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60" yWindow="15" windowWidth="19995" windowHeight="12495" tabRatio="575" activeTab="2"/>
  </bookViews>
  <sheets>
    <sheet name="说明" sheetId="1" r:id="rId1"/>
    <sheet name="推荐战力" sheetId="4" r:id="rId2"/>
    <sheet name="副本" sheetId="2" r:id="rId3"/>
    <sheet name="Sheet1" sheetId="5" r:id="rId4"/>
  </sheets>
  <definedNames>
    <definedName name="任务编号">Sheet1!$A$1:$B$157</definedName>
  </definedNames>
  <calcPr calcId="124519"/>
</workbook>
</file>

<file path=xl/calcChain.xml><?xml version="1.0" encoding="utf-8"?>
<calcChain xmlns="http://schemas.openxmlformats.org/spreadsheetml/2006/main">
  <c r="CA140" i="2"/>
  <c r="CA141" s="1"/>
  <c r="CA142" s="1"/>
  <c r="CA137"/>
  <c r="CB137" s="1"/>
  <c r="CA136"/>
  <c r="CB136" s="1"/>
  <c r="CB135"/>
  <c r="CB134"/>
  <c r="CA134"/>
  <c r="CB133"/>
  <c r="CB132"/>
  <c r="CA130"/>
  <c r="CA131" s="1"/>
  <c r="CB131" s="1"/>
  <c r="CB129"/>
  <c r="CA129"/>
  <c r="CB128"/>
  <c r="BY119"/>
  <c r="CB117"/>
  <c r="CA117"/>
  <c r="CA118" s="1"/>
  <c r="CA119" s="1"/>
  <c r="CA120" s="1"/>
  <c r="CA121" s="1"/>
  <c r="CA122" s="1"/>
  <c r="CA123" s="1"/>
  <c r="CA124" s="1"/>
  <c r="CA125" s="1"/>
  <c r="CA126" s="1"/>
  <c r="CA127" s="1"/>
  <c r="BZ117"/>
  <c r="BZ118" s="1"/>
  <c r="CB116"/>
  <c r="CB73"/>
  <c r="BZ73"/>
  <c r="BZ74" s="1"/>
  <c r="CB72"/>
  <c r="BZ72"/>
  <c r="CB71"/>
  <c r="CB70"/>
  <c r="CB69"/>
  <c r="CB68"/>
  <c r="CB67"/>
  <c r="CB66"/>
  <c r="CB65"/>
  <c r="CB64"/>
  <c r="CB63"/>
  <c r="CB62"/>
  <c r="CB61"/>
  <c r="CB60"/>
  <c r="CB59"/>
  <c r="CB58"/>
  <c r="CB57"/>
  <c r="CB56"/>
  <c r="CB55"/>
  <c r="CB54"/>
  <c r="CB53"/>
  <c r="CB52"/>
  <c r="CB51"/>
  <c r="CB50"/>
  <c r="CB49"/>
  <c r="CB48"/>
  <c r="CB47"/>
  <c r="CB46"/>
  <c r="CB45"/>
  <c r="CB44"/>
  <c r="CB43"/>
  <c r="CB42"/>
  <c r="CB41"/>
  <c r="CB40"/>
  <c r="CB39"/>
  <c r="CB38"/>
  <c r="CB37"/>
  <c r="CB36"/>
  <c r="CB35"/>
  <c r="CB34"/>
  <c r="CB33"/>
  <c r="CB32"/>
  <c r="CB31"/>
  <c r="CB30"/>
  <c r="CB29"/>
  <c r="CB28"/>
  <c r="CB27"/>
  <c r="CB26"/>
  <c r="CB25"/>
  <c r="CB24"/>
  <c r="CB23"/>
  <c r="CB22"/>
  <c r="CB21"/>
  <c r="CB20"/>
  <c r="CB19"/>
  <c r="CB18"/>
  <c r="CB17"/>
  <c r="CB16"/>
  <c r="CB15"/>
  <c r="CB14"/>
  <c r="CB13"/>
  <c r="CB12"/>
  <c r="CB11"/>
  <c r="CB10"/>
  <c r="CB9"/>
  <c r="CB8"/>
  <c r="CB7"/>
  <c r="CB6"/>
  <c r="CB5"/>
  <c r="BV140"/>
  <c r="BV141" s="1"/>
  <c r="BV142" s="1"/>
  <c r="BV136"/>
  <c r="BW136" s="1"/>
  <c r="BW135"/>
  <c r="BW134"/>
  <c r="BV134"/>
  <c r="BW133"/>
  <c r="BW132"/>
  <c r="BW130"/>
  <c r="BV130"/>
  <c r="BV131" s="1"/>
  <c r="BW131" s="1"/>
  <c r="BW129"/>
  <c r="BV129"/>
  <c r="BW128"/>
  <c r="BT119"/>
  <c r="BT120" s="1"/>
  <c r="BW117"/>
  <c r="BV117"/>
  <c r="BV118" s="1"/>
  <c r="BV119" s="1"/>
  <c r="BV120" s="1"/>
  <c r="BV121" s="1"/>
  <c r="BV122" s="1"/>
  <c r="BV123" s="1"/>
  <c r="BV124" s="1"/>
  <c r="BV125" s="1"/>
  <c r="BV126" s="1"/>
  <c r="BV127" s="1"/>
  <c r="BU117"/>
  <c r="BU118" s="1"/>
  <c r="BW116"/>
  <c r="BW73"/>
  <c r="BU73"/>
  <c r="BU74" s="1"/>
  <c r="BW72"/>
  <c r="BU72"/>
  <c r="BW71"/>
  <c r="BW70"/>
  <c r="BW69"/>
  <c r="BW68"/>
  <c r="BW67"/>
  <c r="BW66"/>
  <c r="BW65"/>
  <c r="BW64"/>
  <c r="BW63"/>
  <c r="BW62"/>
  <c r="BW61"/>
  <c r="BW60"/>
  <c r="BW59"/>
  <c r="BW58"/>
  <c r="BW57"/>
  <c r="BW56"/>
  <c r="BW55"/>
  <c r="BW54"/>
  <c r="BW53"/>
  <c r="BW52"/>
  <c r="BW51"/>
  <c r="BW50"/>
  <c r="BW49"/>
  <c r="BW48"/>
  <c r="BW47"/>
  <c r="BW46"/>
  <c r="BW45"/>
  <c r="BW44"/>
  <c r="BW43"/>
  <c r="BW42"/>
  <c r="BW41"/>
  <c r="BW40"/>
  <c r="BW39"/>
  <c r="BW38"/>
  <c r="BW37"/>
  <c r="BW36"/>
  <c r="BW35"/>
  <c r="BW34"/>
  <c r="BW33"/>
  <c r="BW32"/>
  <c r="BW31"/>
  <c r="BW30"/>
  <c r="BW29"/>
  <c r="BW28"/>
  <c r="BW27"/>
  <c r="BW26"/>
  <c r="BW25"/>
  <c r="BW24"/>
  <c r="BW23"/>
  <c r="BW22"/>
  <c r="BW21"/>
  <c r="BW20"/>
  <c r="BW19"/>
  <c r="BW18"/>
  <c r="BW17"/>
  <c r="BW16"/>
  <c r="BW15"/>
  <c r="BW14"/>
  <c r="BW13"/>
  <c r="BW12"/>
  <c r="BW11"/>
  <c r="BW10"/>
  <c r="BW9"/>
  <c r="BW8"/>
  <c r="BW7"/>
  <c r="BW6"/>
  <c r="BW5"/>
  <c r="M141"/>
  <c r="M142" s="1"/>
  <c r="M140"/>
  <c r="M136"/>
  <c r="N136" s="1"/>
  <c r="N135"/>
  <c r="M134"/>
  <c r="N134" s="1"/>
  <c r="N133"/>
  <c r="N132"/>
  <c r="M130"/>
  <c r="M131" s="1"/>
  <c r="N131" s="1"/>
  <c r="M129"/>
  <c r="N129" s="1"/>
  <c r="N128"/>
  <c r="K119"/>
  <c r="L118"/>
  <c r="L119" s="1"/>
  <c r="L120" s="1"/>
  <c r="L121" s="1"/>
  <c r="L122" s="1"/>
  <c r="L123" s="1"/>
  <c r="L124" s="1"/>
  <c r="L125" s="1"/>
  <c r="L126" s="1"/>
  <c r="L127" s="1"/>
  <c r="M117"/>
  <c r="M118" s="1"/>
  <c r="L117"/>
  <c r="N116"/>
  <c r="L73"/>
  <c r="L74" s="1"/>
  <c r="L72"/>
  <c r="N72" s="1"/>
  <c r="N71"/>
  <c r="N70"/>
  <c r="N69"/>
  <c r="N68"/>
  <c r="N67"/>
  <c r="N66"/>
  <c r="N65"/>
  <c r="N64"/>
  <c r="N63"/>
  <c r="N62"/>
  <c r="N61"/>
  <c r="N60"/>
  <c r="N59"/>
  <c r="N58"/>
  <c r="N57"/>
  <c r="N56"/>
  <c r="N55"/>
  <c r="N54"/>
  <c r="N53"/>
  <c r="N52"/>
  <c r="N51"/>
  <c r="N50"/>
  <c r="N49"/>
  <c r="N48"/>
  <c r="N47"/>
  <c r="N46"/>
  <c r="N45"/>
  <c r="N44"/>
  <c r="N43"/>
  <c r="N42"/>
  <c r="N41"/>
  <c r="N40"/>
  <c r="N39"/>
  <c r="N38"/>
  <c r="N37"/>
  <c r="N36"/>
  <c r="N35"/>
  <c r="N34"/>
  <c r="N33"/>
  <c r="N32"/>
  <c r="N31"/>
  <c r="N30"/>
  <c r="N29"/>
  <c r="N28"/>
  <c r="N27"/>
  <c r="N26"/>
  <c r="N25"/>
  <c r="N24"/>
  <c r="N23"/>
  <c r="N22"/>
  <c r="N21"/>
  <c r="N20"/>
  <c r="N19"/>
  <c r="N18"/>
  <c r="N17"/>
  <c r="N16"/>
  <c r="N15"/>
  <c r="N14"/>
  <c r="N13"/>
  <c r="N12"/>
  <c r="N11"/>
  <c r="N10"/>
  <c r="N9"/>
  <c r="N8"/>
  <c r="N7"/>
  <c r="N6"/>
  <c r="N5"/>
  <c r="CB119" l="1"/>
  <c r="CB74"/>
  <c r="BZ75"/>
  <c r="BZ119"/>
  <c r="BZ120" s="1"/>
  <c r="BZ121" s="1"/>
  <c r="BZ122" s="1"/>
  <c r="BZ123" s="1"/>
  <c r="BZ124" s="1"/>
  <c r="BZ125" s="1"/>
  <c r="BZ126" s="1"/>
  <c r="BZ127" s="1"/>
  <c r="CB118"/>
  <c r="BY120"/>
  <c r="CB130"/>
  <c r="CA138"/>
  <c r="CB138" s="1"/>
  <c r="BW74"/>
  <c r="BU75"/>
  <c r="BT121"/>
  <c r="BU119"/>
  <c r="BU120" s="1"/>
  <c r="BU121" s="1"/>
  <c r="BU122" s="1"/>
  <c r="BU123" s="1"/>
  <c r="BU124" s="1"/>
  <c r="BU125" s="1"/>
  <c r="BU126" s="1"/>
  <c r="BU127" s="1"/>
  <c r="BW118"/>
  <c r="BV137"/>
  <c r="N130"/>
  <c r="N73"/>
  <c r="N117"/>
  <c r="L75"/>
  <c r="N74"/>
  <c r="M119"/>
  <c r="M120" s="1"/>
  <c r="M121" s="1"/>
  <c r="M122" s="1"/>
  <c r="M123" s="1"/>
  <c r="M124" s="1"/>
  <c r="M125" s="1"/>
  <c r="M126" s="1"/>
  <c r="M127" s="1"/>
  <c r="N118"/>
  <c r="M137"/>
  <c r="K120"/>
  <c r="CB120" l="1"/>
  <c r="BY121"/>
  <c r="BZ76"/>
  <c r="CB75"/>
  <c r="BU76"/>
  <c r="BW75"/>
  <c r="BW121"/>
  <c r="BT122"/>
  <c r="BW119"/>
  <c r="BW137"/>
  <c r="BV138"/>
  <c r="BW138" s="1"/>
  <c r="BW120"/>
  <c r="N119"/>
  <c r="L76"/>
  <c r="N75"/>
  <c r="N120"/>
  <c r="K121"/>
  <c r="N137"/>
  <c r="M138"/>
  <c r="N138" s="1"/>
  <c r="CB121" l="1"/>
  <c r="BY122"/>
  <c r="CB76"/>
  <c r="BZ77"/>
  <c r="BW76"/>
  <c r="BU77"/>
  <c r="BT123"/>
  <c r="BW122"/>
  <c r="K122"/>
  <c r="N121"/>
  <c r="L77"/>
  <c r="N76"/>
  <c r="CB122" l="1"/>
  <c r="BY123"/>
  <c r="BZ78"/>
  <c r="CB77"/>
  <c r="BU78"/>
  <c r="BW77"/>
  <c r="BT124"/>
  <c r="BW123"/>
  <c r="L78"/>
  <c r="N77"/>
  <c r="N122"/>
  <c r="K123"/>
  <c r="CB123" l="1"/>
  <c r="BY124"/>
  <c r="CB78"/>
  <c r="BZ79"/>
  <c r="CB79" s="1"/>
  <c r="BW78"/>
  <c r="BU79"/>
  <c r="BW79" s="1"/>
  <c r="BW124"/>
  <c r="BT125"/>
  <c r="L79"/>
  <c r="N79" s="1"/>
  <c r="N78"/>
  <c r="K124"/>
  <c r="N123"/>
  <c r="D15" i="4"/>
  <c r="D1"/>
  <c r="D23"/>
  <c r="CB124" i="2" l="1"/>
  <c r="BY125"/>
  <c r="BT126"/>
  <c r="BW125"/>
  <c r="N124"/>
  <c r="K125"/>
  <c r="D14" i="4"/>
  <c r="D2"/>
  <c r="D3"/>
  <c r="D4"/>
  <c r="D5"/>
  <c r="D6"/>
  <c r="D7"/>
  <c r="D8"/>
  <c r="D9"/>
  <c r="D10"/>
  <c r="D11"/>
  <c r="D12"/>
  <c r="D13"/>
  <c r="D16"/>
  <c r="D17"/>
  <c r="D18"/>
  <c r="D19"/>
  <c r="D20"/>
  <c r="D21"/>
  <c r="D22"/>
  <c r="CB125" i="2" l="1"/>
  <c r="BY126"/>
  <c r="BT127"/>
  <c r="BW127" s="1"/>
  <c r="BW126"/>
  <c r="K126"/>
  <c r="N125"/>
  <c r="CB126" l="1"/>
  <c r="BY127"/>
  <c r="CB127" s="1"/>
  <c r="N126"/>
  <c r="K127"/>
  <c r="N127" s="1"/>
</calcChain>
</file>

<file path=xl/sharedStrings.xml><?xml version="1.0" encoding="utf-8"?>
<sst xmlns="http://schemas.openxmlformats.org/spreadsheetml/2006/main" count="2840" uniqueCount="1523">
  <si>
    <t>副本ID</t>
  </si>
  <si>
    <t>int</t>
  </si>
  <si>
    <t>n_id</t>
  </si>
  <si>
    <t>单独的六位副本id，不可重复</t>
  </si>
  <si>
    <t>奖励格式</t>
  </si>
  <si>
    <t>说明</t>
  </si>
  <si>
    <t>副本名称</t>
  </si>
  <si>
    <t>varchar(50)</t>
  </si>
  <si>
    <t>n_name</t>
  </si>
  <si>
    <t>副本的名称，可重复</t>
  </si>
  <si>
    <t>奖励编号为400001的道具5个</t>
  </si>
  <si>
    <t>图片ID</t>
  </si>
  <si>
    <t>n_photo</t>
  </si>
  <si>
    <t>关卡选择界面内副本对应的图片资源编号</t>
  </si>
  <si>
    <t>……</t>
  </si>
  <si>
    <t>待定</t>
  </si>
  <si>
    <t>类型</t>
  </si>
  <si>
    <t>n_type</t>
  </si>
  <si>
    <t>可否扫荡</t>
  </si>
  <si>
    <t>n_sweep</t>
  </si>
  <si>
    <t>0=不可扫荡；1=可扫荡</t>
  </si>
  <si>
    <t>主题</t>
  </si>
  <si>
    <t>n_theme</t>
  </si>
  <si>
    <t>剧情；经验；金钱；材料；积分，直接点写中文（只做显示用）</t>
  </si>
  <si>
    <t>多个奖励项用"|"隔开</t>
  </si>
  <si>
    <t>1星通关时间</t>
  </si>
  <si>
    <t>n_time1</t>
  </si>
  <si>
    <t>以秒为单位</t>
  </si>
  <si>
    <t>1星通关经验</t>
  </si>
  <si>
    <t>n_exp1</t>
  </si>
  <si>
    <t>1星通关金币</t>
  </si>
  <si>
    <t>n_coin1</t>
  </si>
  <si>
    <t>1星通关奖励</t>
  </si>
  <si>
    <t>varchar(255)</t>
  </si>
  <si>
    <t>n_reward1</t>
  </si>
  <si>
    <t>1星通关奖励数量</t>
  </si>
  <si>
    <t>n_rewardNumber1</t>
  </si>
  <si>
    <t>1星通关奖励灵值</t>
  </si>
  <si>
    <t>n_psionic1</t>
  </si>
  <si>
    <t>2星通关时间</t>
  </si>
  <si>
    <t>n_time2</t>
  </si>
  <si>
    <t>2星通关经验</t>
  </si>
  <si>
    <t>n_exp2</t>
  </si>
  <si>
    <t>2星通关金币</t>
  </si>
  <si>
    <t>n_coin2</t>
  </si>
  <si>
    <t>2星通关奖励</t>
  </si>
  <si>
    <t>n_reward2</t>
  </si>
  <si>
    <t>2星通关奖励数量</t>
  </si>
  <si>
    <t>n_rewardNumber2</t>
  </si>
  <si>
    <t>2星通关奖励灵值</t>
  </si>
  <si>
    <t>n_psionic2</t>
  </si>
  <si>
    <t>3星通关时间</t>
  </si>
  <si>
    <t>n_time3</t>
  </si>
  <si>
    <t>3星通关经验</t>
  </si>
  <si>
    <t>n_exp3</t>
  </si>
  <si>
    <t>3星通关金币</t>
  </si>
  <si>
    <t>n_coin3</t>
  </si>
  <si>
    <t>3星通关奖励</t>
  </si>
  <si>
    <t>n_reward3</t>
  </si>
  <si>
    <t>3星通关奖励数量</t>
  </si>
  <si>
    <t>n_rewardNumber3</t>
  </si>
  <si>
    <t>3星通关奖励灵值</t>
  </si>
  <si>
    <t>n_psionic3</t>
  </si>
  <si>
    <t>4星通关时间</t>
  </si>
  <si>
    <t>n_time4</t>
  </si>
  <si>
    <t>4星通关经验</t>
  </si>
  <si>
    <t>n_exp4</t>
  </si>
  <si>
    <t>4星通关金币</t>
  </si>
  <si>
    <t>n_coin4</t>
  </si>
  <si>
    <t>4星通关奖励</t>
  </si>
  <si>
    <t>n_reward4</t>
  </si>
  <si>
    <t>4星通关奖励数量</t>
  </si>
  <si>
    <t>n_rewardNumber4</t>
  </si>
  <si>
    <t>4星通关奖励灵值</t>
  </si>
  <si>
    <t>n_psionic4</t>
  </si>
  <si>
    <t>5星通关时间</t>
  </si>
  <si>
    <t>n_time5</t>
  </si>
  <si>
    <t>5星通关经验</t>
  </si>
  <si>
    <t>n_exp5</t>
  </si>
  <si>
    <t>5星通关金币</t>
  </si>
  <si>
    <t>n_coin5</t>
  </si>
  <si>
    <t>5星通关奖励</t>
  </si>
  <si>
    <t>n_reward5</t>
  </si>
  <si>
    <t>5星通关奖励数量</t>
  </si>
  <si>
    <t>n_rewardNumber5</t>
  </si>
  <si>
    <t>5星通关奖励灵值</t>
  </si>
  <si>
    <t>n_psionic5</t>
  </si>
  <si>
    <t>组队</t>
  </si>
  <si>
    <t>n_team</t>
  </si>
  <si>
    <t>0=不可组队，1=推荐，2=不推荐，0在组队界面上不显示组队按钮，1、2在组队界面上显示组队按钮，1在组队按钮上显示“推荐”标志。</t>
  </si>
  <si>
    <t>刷新怪物</t>
  </si>
  <si>
    <t>1=15=0=200001#x_y=200001#x_y=200001#x_y=200001#x_y=200001#x_y</t>
  </si>
  <si>
    <t>表示上波怪物刷新15秒后刷新本波怪物</t>
  </si>
  <si>
    <t>体力消耗</t>
  </si>
  <si>
    <t>n_physicalCost</t>
  </si>
  <si>
    <t>2=0=0=200001#x_y=200001#x_y=200001#x_y=200001#x_y=200001#x_y</t>
  </si>
  <si>
    <t>表示上波怪物全部死亡后刷新本波怪物</t>
  </si>
  <si>
    <t>开启条件</t>
  </si>
  <si>
    <t>n_openCondition</t>
  </si>
  <si>
    <t>3=200001=30=200001#x_y=200001#x_y=200001#x_y=200001#x_y=200001#x_y</t>
  </si>
  <si>
    <t>表示地图上编号为200001的怪物血量小于30%时刷新本波怪物</t>
  </si>
  <si>
    <t>胜利条件</t>
  </si>
  <si>
    <t>n_victoryCondition</t>
  </si>
  <si>
    <t>4=0（清除所有怪物），5=200001（指定杀死编号为200001的怪物），多个条件用“_”隔开</t>
  </si>
  <si>
    <t>当副本中有多波怪物时，用"@"隔开</t>
  </si>
  <si>
    <t>副本地图</t>
  </si>
  <si>
    <t>n_mapId</t>
  </si>
  <si>
    <t>填写副本地图六位id</t>
  </si>
  <si>
    <t>怪物集</t>
  </si>
  <si>
    <t>n_monsterSet</t>
  </si>
  <si>
    <t>副本中会出现的所有怪物编号，如：200001_200002_200003</t>
  </si>
  <si>
    <t>初始怪物</t>
  </si>
  <si>
    <t>varchar(5120)</t>
  </si>
  <si>
    <t>n_initialMonster</t>
  </si>
  <si>
    <t>进入副本后立即刷新的怪物，如：200001#x_y（在横坐标x，纵坐标y的位置刷新一只编号为200001的怪物，多只怪物用"="隔开</t>
  </si>
  <si>
    <t>n_refreshMonster</t>
  </si>
  <si>
    <t>进入副本后跟据条件刷新的怪物</t>
  </si>
  <si>
    <t>所属关卡</t>
  </si>
  <si>
    <t>n_tollGateId</t>
  </si>
  <si>
    <t>副本所属关卡的编号</t>
  </si>
  <si>
    <t>关卡位置</t>
  </si>
  <si>
    <t>n_tollGateXY</t>
  </si>
  <si>
    <t>副本图标在关卡界面中的X_Y坐标，900_600表示X坐标900，Y坐标600。</t>
  </si>
  <si>
    <t>一星奖励说明</t>
  </si>
  <si>
    <t>n_rewardTipStar1</t>
  </si>
  <si>
    <t>二星奖励说明</t>
  </si>
  <si>
    <t>n_rewardTipStar2</t>
  </si>
  <si>
    <t>三星奖励说明</t>
  </si>
  <si>
    <t>n_rewardTipStar3</t>
  </si>
  <si>
    <t>四星奖励说明</t>
  </si>
  <si>
    <t>n_rewardTipStar4</t>
  </si>
  <si>
    <t>五星奖励说明</t>
  </si>
  <si>
    <t>n_rewardTipStar5</t>
  </si>
  <si>
    <t>一星卓越积分</t>
  </si>
  <si>
    <t>n_excellentIntegral1</t>
  </si>
  <si>
    <t>一星通关精英、深渊副本后奖励的卓越积分</t>
  </si>
  <si>
    <t>二星卓越积分</t>
  </si>
  <si>
    <t>n_excellentIntegral2</t>
  </si>
  <si>
    <t>二星通关精英、深渊副本后奖励的卓越积分</t>
  </si>
  <si>
    <t>三星卓越积分</t>
  </si>
  <si>
    <t>n_excellentIntegral3</t>
  </si>
  <si>
    <t>三星通关精英、深渊副本后奖励的卓越积分</t>
  </si>
  <si>
    <t>四星卓越积分</t>
  </si>
  <si>
    <t>n_excellentIntegral4</t>
  </si>
  <si>
    <t>四星通关精英、深渊副本后奖励的卓越积分</t>
  </si>
  <si>
    <t>五星卓越积分</t>
  </si>
  <si>
    <t>n_excellentIntegral5</t>
  </si>
  <si>
    <t>五星通关精英、深渊副本后奖励的卓越积分</t>
  </si>
  <si>
    <t>每波试炼积分</t>
  </si>
  <si>
    <t>n_perWaveTrialPoints</t>
  </si>
  <si>
    <t>试炼之塔每波怪物死亡后玩家获得的试炼积分</t>
  </si>
  <si>
    <t>每波宠物积分</t>
  </si>
  <si>
    <t>n_perWavePetPoints</t>
  </si>
  <si>
    <t>宠物天堂每波怪物死亡后玩家获得的宠物积分</t>
  </si>
  <si>
    <t>推荐战斗力</t>
  </si>
  <si>
    <t>n_recommendFightingForce</t>
  </si>
  <si>
    <t>精英、深渊副本推荐战斗力</t>
  </si>
  <si>
    <t>魔法峡谷1</t>
  </si>
  <si>
    <t>1=0</t>
  </si>
  <si>
    <t>73_66</t>
  </si>
  <si>
    <t>魔法峡谷2</t>
  </si>
  <si>
    <t>313_66</t>
  </si>
  <si>
    <t>魔法峡谷3</t>
  </si>
  <si>
    <t>404_175</t>
  </si>
  <si>
    <t>魔法峡谷4</t>
  </si>
  <si>
    <t>564_66</t>
  </si>
  <si>
    <t>魔法峡谷5</t>
  </si>
  <si>
    <t>644_381</t>
  </si>
  <si>
    <t>魔法峡谷6</t>
  </si>
  <si>
    <t>408_381</t>
  </si>
  <si>
    <t>宝石矿山1</t>
  </si>
  <si>
    <t>宝石矿山2</t>
  </si>
  <si>
    <t>宝石矿山3</t>
  </si>
  <si>
    <t>宝石矿山4</t>
  </si>
  <si>
    <t>宝石矿山5</t>
  </si>
  <si>
    <t>宝石矿山6</t>
  </si>
  <si>
    <t>宝石矿山7</t>
  </si>
  <si>
    <t>314_273</t>
  </si>
  <si>
    <t>捣蛋鬼的巢穴1</t>
  </si>
  <si>
    <t>捣蛋鬼的巢穴2</t>
  </si>
  <si>
    <t>捣蛋鬼的巢穴3</t>
  </si>
  <si>
    <t>捣蛋鬼的巢穴4</t>
  </si>
  <si>
    <t>捣蛋鬼的巢穴5</t>
  </si>
  <si>
    <t>捣蛋鬼的巢穴6</t>
  </si>
  <si>
    <t>神秘孤岛1</t>
  </si>
  <si>
    <t>神秘孤岛2</t>
  </si>
  <si>
    <t>神秘孤岛3</t>
  </si>
  <si>
    <t>神秘孤岛4</t>
  </si>
  <si>
    <t>神秘孤岛5</t>
  </si>
  <si>
    <t>神秘孤岛6</t>
  </si>
  <si>
    <t>神秘孤岛7</t>
  </si>
  <si>
    <t>沉没的战舰1</t>
  </si>
  <si>
    <t>沉没的战舰2</t>
  </si>
  <si>
    <t>沉没的战舰3</t>
  </si>
  <si>
    <t>沉没的战舰4</t>
  </si>
  <si>
    <t>沉没的战舰5</t>
  </si>
  <si>
    <t>沉没的战舰6</t>
  </si>
  <si>
    <t>沉没的战舰7</t>
  </si>
  <si>
    <t>受污染的淹没地1</t>
  </si>
  <si>
    <t>受污染的淹没地2</t>
  </si>
  <si>
    <t>受污染的淹没地3</t>
  </si>
  <si>
    <t>受污染的淹没地4</t>
  </si>
  <si>
    <t>受污染的淹没地5</t>
  </si>
  <si>
    <t>受污染的淹没地6</t>
  </si>
  <si>
    <t>受污染的淹没地7</t>
  </si>
  <si>
    <t>精灵安息处1</t>
  </si>
  <si>
    <t>精灵安息处2</t>
  </si>
  <si>
    <t>精灵安息处3</t>
  </si>
  <si>
    <t>精灵安息处4</t>
  </si>
  <si>
    <t>精灵安息处5</t>
  </si>
  <si>
    <t>精灵安息处6</t>
  </si>
  <si>
    <t>精灵安息处7</t>
  </si>
  <si>
    <t>精灵安息处8</t>
  </si>
  <si>
    <t>74_273</t>
  </si>
  <si>
    <t>黑暗魔法研究所1</t>
  </si>
  <si>
    <t>黑暗魔法研究所2</t>
  </si>
  <si>
    <t>黑暗魔法研究所3</t>
  </si>
  <si>
    <t>黑暗魔法研究所4</t>
  </si>
  <si>
    <t>黑暗魔法研究所5</t>
  </si>
  <si>
    <t>黑暗魔法研究所6</t>
  </si>
  <si>
    <t>黑暗魔法研究所7</t>
  </si>
  <si>
    <t>黑暗魔法研究所8</t>
  </si>
  <si>
    <t>神殿发掘地1</t>
  </si>
  <si>
    <t>神殿发掘地2</t>
  </si>
  <si>
    <t>神殿发掘地3</t>
  </si>
  <si>
    <t>神殿发掘地4</t>
  </si>
  <si>
    <t>神殿发掘地5</t>
  </si>
  <si>
    <t>神殿发掘地6</t>
  </si>
  <si>
    <t>神殿发掘地7</t>
  </si>
  <si>
    <t>神殿发掘地8</t>
  </si>
  <si>
    <t>捣蛋怪的巢穴1</t>
  </si>
  <si>
    <t>幻境冒险</t>
  </si>
  <si>
    <t>试炼之塔（简单）</t>
  </si>
  <si>
    <t>试炼之塔（普通）</t>
  </si>
  <si>
    <t>试炼之塔（困难）</t>
  </si>
  <si>
    <t>宠物天堂（普通）</t>
  </si>
  <si>
    <t>宠物天堂（简单）</t>
  </si>
  <si>
    <t>宠物天堂（困难）</t>
  </si>
  <si>
    <t>魔法峡谷</t>
    <phoneticPr fontId="13" type="noConversion"/>
  </si>
  <si>
    <t>宝石矿山</t>
    <phoneticPr fontId="13" type="noConversion"/>
  </si>
  <si>
    <t>捣蛋怪的巢穴</t>
    <phoneticPr fontId="13" type="noConversion"/>
  </si>
  <si>
    <t>神秘孤岛</t>
    <phoneticPr fontId="13" type="noConversion"/>
  </si>
  <si>
    <t>沉没的战舰1</t>
    <phoneticPr fontId="13" type="noConversion"/>
  </si>
  <si>
    <t>沉没的战舰2</t>
    <phoneticPr fontId="13" type="noConversion"/>
  </si>
  <si>
    <t>受污染的淹没地1</t>
    <phoneticPr fontId="13" type="noConversion"/>
  </si>
  <si>
    <t>受污染的淹没地2</t>
    <phoneticPr fontId="13" type="noConversion"/>
  </si>
  <si>
    <t>精灵安息处1</t>
    <phoneticPr fontId="13" type="noConversion"/>
  </si>
  <si>
    <t>精灵安息处2</t>
    <phoneticPr fontId="13" type="noConversion"/>
  </si>
  <si>
    <t>黑暗魔法研究所1</t>
    <phoneticPr fontId="13" type="noConversion"/>
  </si>
  <si>
    <t>黑暗魔法研究所2</t>
    <phoneticPr fontId="13" type="noConversion"/>
  </si>
  <si>
    <t>神殿发掘地1</t>
    <phoneticPr fontId="13" type="noConversion"/>
  </si>
  <si>
    <t>神殿发掘地2</t>
    <phoneticPr fontId="13" type="noConversion"/>
  </si>
  <si>
    <t>沉没的战舰</t>
    <phoneticPr fontId="13" type="noConversion"/>
  </si>
  <si>
    <t>受污染的淹没地</t>
    <phoneticPr fontId="13" type="noConversion"/>
  </si>
  <si>
    <t>精灵安息处</t>
    <phoneticPr fontId="13" type="noConversion"/>
  </si>
  <si>
    <t>黑暗魔法研究所</t>
    <phoneticPr fontId="13" type="noConversion"/>
  </si>
  <si>
    <t>神殿发掘地</t>
    <phoneticPr fontId="13" type="noConversion"/>
  </si>
  <si>
    <r>
      <t>1=99（角色等级必须至少达到99级），2=300001（必须通关编号为300001的副本），3=100001（角色必须</t>
    </r>
    <r>
      <rPr>
        <sz val="10"/>
        <color rgb="FFFF0000"/>
        <rFont val="微软雅黑"/>
        <family val="2"/>
        <charset val="134"/>
      </rPr>
      <t>已接受或已完成</t>
    </r>
    <r>
      <rPr>
        <sz val="10"/>
        <color indexed="8"/>
        <rFont val="微软雅黑"/>
        <family val="2"/>
        <charset val="134"/>
      </rPr>
      <t>编号为100001的任务）多个条件用“_”隔开</t>
    </r>
    <phoneticPr fontId="13" type="noConversion"/>
  </si>
  <si>
    <t>1_1</t>
  </si>
  <si>
    <t>雷普村长</t>
  </si>
  <si>
    <t>强化头盔</t>
  </si>
  <si>
    <t>飞羽之舞</t>
  </si>
  <si>
    <t>怒焰践踏</t>
  </si>
  <si>
    <t>寒冰之境</t>
  </si>
  <si>
    <t>学者安涂生</t>
  </si>
  <si>
    <t>宠物资质</t>
  </si>
  <si>
    <t>暴风空间</t>
  </si>
  <si>
    <t>烈火突袭</t>
  </si>
  <si>
    <t>冰魄之球</t>
  </si>
  <si>
    <t>采集商布泽</t>
  </si>
  <si>
    <t>箭神之怒</t>
  </si>
  <si>
    <t>烈焰风暴</t>
  </si>
  <si>
    <t>暴风雪</t>
  </si>
  <si>
    <t>合成宝石</t>
  </si>
  <si>
    <t>宠物成长</t>
  </si>
  <si>
    <t>宠物技能书（闪避被动1级）</t>
  </si>
  <si>
    <t>魔导师娜提亚拉</t>
  </si>
  <si>
    <t>捣蛋鬼巢穴1</t>
  </si>
  <si>
    <t>捣蛋鬼巢穴2</t>
  </si>
  <si>
    <t>美人鱼莎拉</t>
  </si>
  <si>
    <t>捣蛋鬼巢穴3</t>
  </si>
  <si>
    <t>强化胸甲</t>
  </si>
  <si>
    <t>进阶胸甲</t>
  </si>
  <si>
    <t>捣蛋鬼巢穴4</t>
  </si>
  <si>
    <t>木灵</t>
  </si>
  <si>
    <t>捣蛋鬼巢穴5</t>
  </si>
  <si>
    <t>符文</t>
  </si>
  <si>
    <t>捣蛋鬼巢穴6</t>
  </si>
  <si>
    <t>村长</t>
  </si>
  <si>
    <t>魔法峡谷（精英）</t>
  </si>
  <si>
    <t>头盔</t>
  </si>
  <si>
    <t>魔导师娜提亚米</t>
  </si>
  <si>
    <t>矿工艾欧</t>
  </si>
  <si>
    <t>卫兵克里斯</t>
  </si>
  <si>
    <t>魔法峡谷（深渊）</t>
  </si>
  <si>
    <t>宝石矿山（精英）</t>
  </si>
  <si>
    <t>宝石矿山（深渊）</t>
  </si>
  <si>
    <t>神秘孤岛（精英）</t>
  </si>
  <si>
    <t>神秘孤岛（深渊）</t>
  </si>
  <si>
    <t>沉没的战舰1（精英）</t>
  </si>
  <si>
    <t>沉没的战舰2（精英）</t>
  </si>
  <si>
    <t>沉没的战舰（深渊）</t>
  </si>
  <si>
    <t>受污染的淹没地1（精英）</t>
  </si>
  <si>
    <t>受污染的淹没地2（精英）</t>
  </si>
  <si>
    <t>受污染的淹没地（深渊）</t>
  </si>
  <si>
    <t>捣蛋鬼巢穴（精英）</t>
    <phoneticPr fontId="13" type="noConversion"/>
  </si>
  <si>
    <t>捣蛋鬼巢穴（深渊）</t>
    <phoneticPr fontId="13" type="noConversion"/>
  </si>
  <si>
    <t>黑暗魔法研究所</t>
  </si>
  <si>
    <t>操作提示</t>
    <phoneticPr fontId="13" type="noConversion"/>
  </si>
  <si>
    <t>varchar(255)</t>
    <phoneticPr fontId="13" type="noConversion"/>
  </si>
  <si>
    <t>n_operateTips</t>
    <phoneticPr fontId="13" type="noConversion"/>
  </si>
  <si>
    <t>205801#1380_340=205801#1620_340=205801#620_460=205801#740_460=205801#980_460=205801#1100_460=205801#1900_460=205801#2020_460=205801#2340_460=205801#2460_460=205801#2580_460=205801#220_580=205801#340_580=205801#1540_580=205801#1740_580=205801#1860_580=205801#1980_580=205801#380_700=205801#500_700=205801#1140_700=205801#1260_700=205801#2180_700=205801#2300_700=205801#180_820=205801#620_820=205801#740_820=205801#1060_820=205801#1180_820=205801#1300_820=205801#1540_820=205801#1660_820=205801#1780_820=205801#2180_820=205801#2300_820=205801#2500_820=205801#2620_820=205801#2700_820</t>
    <phoneticPr fontId="13" type="noConversion"/>
  </si>
  <si>
    <t>2=0=0=205801#1380_340=205801#1620_340=205801#620_460=205801#740_460=205801#980_460=205801#1100_460=205801#1900_460=205801#2020_460=205801#2340_460=205801#2460_460=205801#2580_460@1=5=0=205801#220_580=205801#340_580=205801#1540_580=205801#1740_580=205801#1860_580=205801#1980_580=205801#380_700=205801#500_700=205801#1140_700=205801#1260_700=205801#2180_700=205801#2300_700@1=5=0=205801#180_820=205801#620_820=205801#740_820=205801#1060_820=205801#1180_820=205801#1300_820=205801#1540_820=205801#1660_820=205801#1780_820=205801#2180_820=205801#2300_820=205801#2500_820=205801#2620_820=205801#2700_820=205802#1380_820@3=205802=70=205801#1180_820=205802#1660_820@3=205802=25=205801#1180_820=205801#1660_820</t>
    <phoneticPr fontId="13" type="noConversion"/>
  </si>
  <si>
    <t>2次</t>
    <phoneticPr fontId="13" type="noConversion"/>
  </si>
  <si>
    <t>1次</t>
    <phoneticPr fontId="13" type="noConversion"/>
  </si>
  <si>
    <t>常数</t>
    <phoneticPr fontId="13" type="noConversion"/>
  </si>
  <si>
    <t>差值</t>
    <phoneticPr fontId="13" type="noConversion"/>
  </si>
  <si>
    <t>属性偏向</t>
    <phoneticPr fontId="13" type="noConversion"/>
  </si>
  <si>
    <t>n_propertyFavor</t>
    <phoneticPr fontId="13" type="noConversion"/>
  </si>
  <si>
    <t>varchar(50)</t>
    <phoneticPr fontId="13" type="noConversion"/>
  </si>
  <si>
    <t/>
  </si>
  <si>
    <t>守护NPC</t>
    <phoneticPr fontId="13" type="noConversion"/>
  </si>
  <si>
    <t>varchar(5120)</t>
    <phoneticPr fontId="13" type="noConversion"/>
  </si>
  <si>
    <t>varchar(255)</t>
    <phoneticPr fontId="13" type="noConversion"/>
  </si>
  <si>
    <t>n_initialNpc</t>
    <phoneticPr fontId="13" type="noConversion"/>
  </si>
  <si>
    <t>护送任务的守护NPC，配置如同怪物：npcId#x_y</t>
    <phoneticPr fontId="13" type="noConversion"/>
  </si>
  <si>
    <t>280011#260_780</t>
  </si>
  <si>
    <t>280012#260_780</t>
  </si>
  <si>
    <t>280013#260_780</t>
  </si>
  <si>
    <t>280014#260_780</t>
  </si>
  <si>
    <t>280015#260_780</t>
  </si>
  <si>
    <t>280021#260_780</t>
  </si>
  <si>
    <t>280022#260_780</t>
  </si>
  <si>
    <t>280023#260_780</t>
  </si>
  <si>
    <t>280024#260_780</t>
  </si>
  <si>
    <t>280025#260_780</t>
  </si>
  <si>
    <t>280031#260_780</t>
  </si>
  <si>
    <t>280032#260_780</t>
  </si>
  <si>
    <t>280033#260_780</t>
  </si>
  <si>
    <t>280034#260_780</t>
  </si>
  <si>
    <t>280035#260_780</t>
  </si>
  <si>
    <t>280041#260_780</t>
  </si>
  <si>
    <t>280042#260_780</t>
  </si>
  <si>
    <t>280043#260_780</t>
  </si>
  <si>
    <t>280044#260_780</t>
  </si>
  <si>
    <t>280045#260_780</t>
  </si>
  <si>
    <t>280051#260_780</t>
  </si>
  <si>
    <t>280052#260_780</t>
  </si>
  <si>
    <t>280053#260_780</t>
  </si>
  <si>
    <t>280054#260_780</t>
  </si>
  <si>
    <t>280055#260_780</t>
  </si>
  <si>
    <t>280061#260_780</t>
  </si>
  <si>
    <t>280062#260_780</t>
  </si>
  <si>
    <t>280063#260_780</t>
  </si>
  <si>
    <t>280064#260_780</t>
  </si>
  <si>
    <t>280065#260_780</t>
  </si>
  <si>
    <t>202101_202102</t>
  </si>
  <si>
    <t>202401_202402</t>
  </si>
  <si>
    <t>202501_202502</t>
  </si>
  <si>
    <t>202801_202802</t>
  </si>
  <si>
    <t>203101_203102</t>
  </si>
  <si>
    <t>203201_203202</t>
  </si>
  <si>
    <t>203301_203302_203303_203304</t>
  </si>
  <si>
    <t>203801_203802</t>
  </si>
  <si>
    <t>203901_203902</t>
  </si>
  <si>
    <t>204101_204102_204103</t>
  </si>
  <si>
    <t>204301_204302_204303</t>
  </si>
  <si>
    <t>204401_204402_204403</t>
  </si>
  <si>
    <t>204501_204502_204503</t>
  </si>
  <si>
    <t>204601_204602_204603</t>
  </si>
  <si>
    <t>204701_204702_204703</t>
  </si>
  <si>
    <t>204901_204902_204903</t>
  </si>
  <si>
    <t>205101_205102_205103</t>
  </si>
  <si>
    <t>205201_205202_205203</t>
  </si>
  <si>
    <t>205401_205402_205403</t>
  </si>
  <si>
    <t>205901_205902_205903_205904</t>
  </si>
  <si>
    <t>206001_206002_206003_206004</t>
  </si>
  <si>
    <t>206101_206102_206103_206104</t>
  </si>
  <si>
    <t>206201_206202_206203_206204</t>
  </si>
  <si>
    <t>206301_206302_206303_206304</t>
  </si>
  <si>
    <t>202001#740_460=202001#860_460=202001#980_460=202001#1100_460=202001#900_500=202001#1020_500=202001#1340_500=202001#900_820=202001#1020_820=202001#1140_820=202001#1780_340=202001#1900_340=202001#2020_340=202001#2220_460=202001#2140_460=202001#1820_500=202001#2060_500=202001#2220_700=202001#2340_700=202001#1700_820</t>
  </si>
  <si>
    <t>202201#740_460=202201#860_460=202201#980_460=202201#1100_460=202201#900_500=202201#1020_500=202201#1340_500=202201#900_820=202201#1020_820=202201#1140_820=202201#1780_340=202201#1900_340=202201#2020_340=202201#2220_460=202201#2140_460=202201#1820_500=202201#2060_500=202201#2220_700=202201#2340_700=202201#1700_820</t>
  </si>
  <si>
    <t>2=0=0=202201#740_460=202201#860_460=202201#1100_460=202201#1220_460=202201#1660_340=202201#1900_340=202201#2140_340=202201#900_500=202201#1340_500=202201#1820_500=202201#900_820=202201#1020_820=202201#1140_820=202201#1260_820=202201#1580_820=202201#1700_820=202201#1820_820=202201#1940_820=202201#1460_500=202201#2060_500</t>
  </si>
  <si>
    <t>202301#500_460=202301#620_460=202301#740_460=202301#860_460=202301#980_460=202301#1660_340=202301#1780_340=202301#1900_340=202301#2020_340=202301#2140_340=202301#460_700=202301#620_700=202301#900_820=202301#1020_820=202301#1140_820=202301#1260_820=202301#1580_820=202301#1700_820=202301#1820_820=202301#1940_820</t>
  </si>
  <si>
    <t>2=0=0=202301#740_460=202301#860_460=202301#900_500=202301#1020_500=202301#1340_500=202301#1460_500=202301#1820_500=202301#1940_500=202301#2060_500=202301#1660_340=202301#1900_340=202301#2140_340=202301#1140_820=202301#1260_820=202301#1580_820=202301#1700_820=202301#540_700=202301#620_700=202301#2220_700=202301#2340_700</t>
  </si>
  <si>
    <t>202401#620_460=202401#860_460=202401#1100_460=202401#1020_500=202401#1460_500=202401#1700_820=202401#1820_820=202401#1820_500=202401#1940_500=202401#2060_500=202402#500_460=202402#740_460=202402#980_460=202402#900_500=202402#1340_500=202402#1020_820=202402#1140_820=202402#1660_340=202402#1900_340=202402#2140_340</t>
  </si>
  <si>
    <t>2=0=0=202401#500_460=202401#740_460=202401#980_460=202401#900_500=202401#1340_500=202401#1020_820=202401#1140_820=202401#1660_340=202401#1900_340=202401#2140_340=202402#620_460=202402#860_460=202402#1100_460=202402#1020_500=202402#1460_500=202402#1700_820=202402#1820_820=202402#1820_500=202402#1940_500=202402#2060_500</t>
  </si>
  <si>
    <t>202501#500_460=202501#740_460=202501#980_460=202501#900_500=202501#1340_500=202501#1020_820=202501#1140_820=202501#1660_340=202501#1900_340=202501#2140_340=202502#620_460=202502#860_460=202502#1100_460=202502#1020_500=202502#1460_500=202502#1700_820=202502#1820_820=202502#1820_500=202502#1940_500=202502#2060_500</t>
  </si>
  <si>
    <t>2=0=0=202501#620_460=202501#860_460=202501#1100_460=202501#1020_500=202501#1460_500=202501#1700_820=202501#1820_820=202501#1820_500=202501#1940_500=202501#2060_500=202502#500_460=202502#740_460=202502#980_460=202502#900_500=202502#1340_500=202502#1020_820=202502#1140_820=202502#1660_340=202502#1900_340=202502#2140_340</t>
  </si>
  <si>
    <t>202601#900_820=202601#1020_820=202601#1140_820=202601#1260_820=202601#1580_820=202601#1700_820=202601#1820_820=202601#1940_820=202602#540_700=202602#620_700=202602#900_500=202602#1020_500=202602#1340_500=202602#1460_500=202602#1820_500=202602#2060_500=202603#500_460=202603#740_460=202603#860_460=202603#980_460=202603#1220_460=202603#1780_340=202603#1900_340=202603#2020_340</t>
  </si>
  <si>
    <t>2=0=0=202601#900_500=202601#1020_500=202601#1340_500=202601#1460_500=202601#1820_500=202601#2060_500=202601#2220_700=202601#2340_700=202602#740_460=202602#860_460=202602#980_460=202602#1100_460=202602#900_820=202602#1020_820=202602#1140_820=202602#1260_820=202603#1780_340=202603#1900_340=202603#2020_340=202603#2140_340=202603#2220_460=202603#2340_460=202603#1700_820=202603#1820_820@2=0=0=202604#1460_500@1=5=0=202601#900_500=202601#1020_500=202601#1340_500=202601#1820_500=202601#1940_500=202601#2060_500=202602#1020_820=202602#1140_820=202602#1700_820=202602#1820_820=202602#2220_700=202602#2340_700=202603#740_460=202603#860_460=202603#1780_340=202603#1900_340=202603#2220_460=202603#2340_460</t>
  </si>
  <si>
    <t>202701#620_460=202701#940_460=202701#1060_460=202701#1180_460=202701#1300_460=202701#1580_460=202701#1700_460=202701#1820_460=202701#1940_460=202701#2340_460=202701#980_820=202701#1100_820=202701#1220_820=202701#1340_820=202701#1540_820=202701#1660_820=202701#1780_820=202701#1900_820=202701#2140_700=202701#2380_700=202701#2300_820=202701#2540_820</t>
  </si>
  <si>
    <t>2=0=0=202701#260_580=202701#380_580=202701#500_580=202701#540_700=202701#660_700=202701#780_700=202701#2220_580=202701#2340_580=202701#2460_580=202701#2140_700=202701#2260_700=202701#2380_700=202701#1060_460=202701#1180_460=202701#1300_460=202701#1580_460=202701#1700_460=202701#1100_820=202701#1220_820=202701#1340_820=202701#1540_820=202701#1660_820</t>
  </si>
  <si>
    <t>202801#260_580=202801#380_580=202801#500_580=202801#540_700=202801#660_700=202801#780_700=202801#2220_580=202801#2340_580=202801#2460_580=202801#2140_700=202801#2260_700=202801#2380_700=202801#1060_460=202801#1180_460=202801#1300_460=202801#1580_460=202801#1700_460=202801#1100_820=202801#1220_820=202801#1340_820=202801#1540_820=202801#1660_820</t>
  </si>
  <si>
    <t>2=0=0=202801#620_460=202801#940_460=202801#1060_460=202801#1180_460=202801#1300_460=202801#1580_460=202801#1700_460=202801#1820_460=202801#1940_460=202801#2340_460=202801#980_820=202801#1100_820=202801#1220_820=202801#1340_820=202801#1540_820=202801#1660_820=202801#1780_820=202801#1900_820=202801#2140_700=202801#2380_700=202801#2300_820=202801#2540_820@2=0=0=202802#1300_460@1=5=0=202801#380_460=202801#500_460=202801#620_1300=202801#460_2220=202801#460_2340=202801#460_2460</t>
  </si>
  <si>
    <t>202901#380_460=202901#500_460=202901#620_460=202901#1060_460=202901#1180_460=202901#1700_460=202901#1820_460=202901#2220_460=202901#2340_460=202901#260_580=202901#500_580=202901#2220_580=202901#2460_580=202901#660_700=202901#780_700=202901#2140_700=202901#2380_700=202901#980_820=202901#1220_820=202901#1540_820=202901#1540_820=202901#1780_820</t>
  </si>
  <si>
    <t>2=0=0=202901#940_460=202901#1060_460=202901#1180_460=202901#1300_460=202901#1580_460=202901#1700_460=202901#1820_460=202901#1940_460=202901#980_820=202901#1100_820=202901#1220_820=202901#1340_820=202901#1540_820=202901#1660_820=202901#1780_820=202901#1900_820=202901#620_460=202901#780_700=202901#2220_460=202901#2220_580=202901#2140_700=202901#500_580</t>
  </si>
  <si>
    <t>203001#940_460=203001#1060_460=203001#1180_460=203001#1300_460=203001#1580_460=203001#1700_460=203001#1820_460=203001#1940_460=203001#980_820=203001#1100_820=203001#1220_820=203001#1340_820=203001#1540_820=203001#1660_820=203001#1780_820=203001#1900_820=203001#620_460=203001#780_700=203001#2220_460=203001#2220_580=203001#2140_700=203001#500_580</t>
  </si>
  <si>
    <t>2=0=0=203001#380_460=203001#500_460=203001#620_460=203001#1060_460=203001#1180_460=203001#1700_460=203001#1820_460=203001#2220_460=203001#2340_460=203001#260_580=203001#500_580=203001#2220_580=203001#2460_580=203001#660_700=203001#780_700=203001#2140_700=203001#2380_700=203001#980_820=203001#1220_820=203001#1540_820=203001#1540_820=203001#1780_820</t>
  </si>
  <si>
    <t>203101#540_700=203101#660_700=203101#780_700=203101#940_460=203101#1060_460=203101#1180_460=203101#1300_460=203101#1580_460=203101#1700_460=203101#1820_460=203101#1940_460=203102#260_580=203102#380_580=203102#500_580=203102#980_820=203102#1100_820=203102#1220_820=203102#1340_820=203102#1540_820=203102#1660_820=203102#1780_820=203102#1900_820</t>
  </si>
  <si>
    <t>2=0=0=203101#940_460=203101#1060_460=203101#1180_460=203101#1300_460=203101#540_700=203101#660_700=203101#780_460=203101#980_820=203101#1100_820=203101#1220_820=203101#1340_820=203102#1580_460=203102#1700_460=203102#1820_460=203102#1940_460=203102#1540_820=203102#1660_820=203102#1780_820=203102#1940_820=203102#2140_700=203102#2260_700=203102#2380_700</t>
  </si>
  <si>
    <t>203201#540_700=203201#660_700=203201#780_700=203201#940_460=203201#1060_460=203201#1180_460=203201#1300_460=203201#1580_460=203201#1700_460=203201#1820_460=203201#1940_460=203202#260_580=203202#380_580=203202#500_580=203202#980_820=203202#1100_820=203202#1220_820=203202#1340_820=203202#1540_820=203202#1660_820=203202#1780_820=203202#1900_820</t>
  </si>
  <si>
    <t>2=0=0=203201#940_460=203201#1060_460=203201#1180_460=203201#1300_460=203201#540_700=203201#660_700=203201#780_460=203201#980_820=203201#1100_820=203201#1220_820=203201#1340_820=203202#1580_460=203202#1700_460=203202#1820_460=203202#1940_460=203202#1540_820=203202#1660_820=203202#1780_820=203202#1940_820=203202#2140_700=203202#2260_700=203202#2380_700</t>
  </si>
  <si>
    <t>203301#940_460=203301#1060_460=203301#1180_460=203301#1300_460=203301#1580_460=203301#1700_460=203301#1820_460=203301#1940_460=203302#980_820=203302#1100_820=203302#1220_820=203302#1340_820=203302#1540_820=203302#1660_820=203302#1780_820=203302#1900_820=203303#380_580=203303#500_580=203303#540_700=203303#780_700=203303#2220_580=203303#2340_580=203303#2140_700=203303#2380_700</t>
  </si>
  <si>
    <t>2=0=0=203301#980_820=203301#1100_820=203301#1220_820=203301#1340_820=203301#1540_820=203301#1660_820=203301#1780_820=203301#1900_820=203302#940_460=203302#1060_460=203302#1180_460=203302#1300_460=203302#1580_460=203302#1700_460=203302#1820_460=203302#1940_460=203303#380_580=203303#500_580=203303#540_700=203303#780_700=203303#2220_580=203303#2340_580=203303#2140_700=203303#2380_700@2=0=0=203304#1300_460@1=5=0=203301#500_460=203301#620_460=203301#380_580=203301#500_580=203301#540_700=203301#660_700=203301#780_700=203302#2220_460=203302#2340_460=203302#2220_580=203302#2340_580=203302#2140_700=203302#2260_700=203302#2380_700=203303#1060_460=203303#1180_460=203303#1300_460=203303#1580_460=203303#1700_460=203303#1820_460=203303#1940_460</t>
  </si>
  <si>
    <t>203401#660_460=203401#780_460=203401#900_460=203401#260_580=203401#380_580=203401#500_580=203401#700_700=203401#820_700=203401#940_700=203401#2140_580=203401#2260_580=203401#2380_580=203401#2020_700=203401#2140_700=203401#2260_700=203401#1180_820=203401#1300_820=203401#1420_820=203401#1540_820=203401#1660_820=203401#1780_820=203401#900_340=203401#1020_340=203401#1140_340</t>
  </si>
  <si>
    <t>2=0=0=203401#540_340=203401#660_340=203401#780_340=203401#900_340=203401#1020_340=203401#1140_340=203401#1620_460=203401#1740_460=203401#2020_460=203401#2140_460=203401#2460_460=203401#2580_460@1=3=0=203401#260_580=203401#380_580=203401#500_580=203401#700_700=203401#820_700=203401#940_700=203401#2140_580=203401#2260_580=203401#2380_580=203401#2020_700=203401#2140_700=203401#2260_700</t>
  </si>
  <si>
    <t>203501#540_340=203501#660_340=203501#780_340=203501#900_340=203501#1020_340=203501#1140_340=203501#1620_460=203501#1740_460=203501#2020_460=203501#2140_460=203501#2460_460=203501#2580_460=203501#260_580=203501#380_580=203501#500_580=203501#700_700=203501#820_700=203501#940_700=203501#2140_580=203501#2260_580=203501#2380_580=203501#2020_700=203501#2140_700=203501#2260_700</t>
  </si>
  <si>
    <t>2=0=0=203501#660_460=203501#780_460=203501#900_460=203501#260_580=203501#380_580=203501#500_580=203501#700_700=203501#820_700=203501#940_700@1=3=0=203501#2140_580=203501#2260_580=203501#2380_580=203501#2020_700=203501#2140_700=203501#2260_700@1=3=0=203501#1180_820=203501#1300_820=203501#1420_820=203501#1540_820=203501#1660_820=203501#1780_820@1=3=0=203501#900_340=203501#1020_340=203501#1140_340@2=0=0=203502#1420_820@1=5=0=203501#380_580=203501#500_580=203501#700_700=203501#940_700=203501#2140_580=203501#2260_580=203501#2020_700=203501#2260_700</t>
  </si>
  <si>
    <t>203601#660_460=203601#780_460=203601#900_460=203601#260_580=203601#380_580=203601#500_580=203601#700_700=203601#820_700=203601#940_700=203601#2140_580=203601#2260_580=203601#2380_580=203601#2020_700=203601#2140_700=203601#2260_700=203601#1180_820=203601#1300_820=203601#1420_820=203601#1540_820=203601#1660_820=203601#1780_820=203601#900_340=203601#1020_340=203601#1140_340</t>
  </si>
  <si>
    <t>2=0=0=203601#540_340=203601#660_340=203601#780_340=203601#900_340=203601#1020_340=203601#1140_340@1=3=0=203601#1620_460=203601#1740_460=203601#2020_460=203601#2140_460=203601#2460_460=203601#2580_460@1=3=0=203601#260_580=203601#380_580=203601#500_580=203601#700_700=203601#820_700=203601#940_700@1=3=0=203601#2140_580=203601#2260_580=203601#2380_580=203601#2020_700=203601#2140_700=203601#2260_700</t>
  </si>
  <si>
    <t>203701#540_340=203701#660_340=203701#780_340=203701#900_340=203701#1020_340=203701#1140_340=203701#1620_460=203701#1740_460=203701#2020_460=203701#2140_460=203701#2460_460=203701#2580_460=203701#260_580=203701#380_580=203701#500_580=203701#700_700=203701#820_700=203701#940_700=203701#2140_580=203701#2260_580=203701#2380_580=203701#2020_700=203701#2140_700=203701#2260_700</t>
  </si>
  <si>
    <t>2=0=0=203701#660_460=203701#780_460=203701#900_460=203701#260_580=203701#380_580=203701#500_580=203701#700_700=203701#820_700=203701#940_700@1=3=0=203701#2140_580=203701#2260_580=203701#2380_580=203701#2020_700=203701#2140_700=203701#2260_700@1=3=0=203701#1180_820=203701#1300_820=203701#1420_820=203701#1540_820=203701#1660_820=203701#1780_820@1=3=0=203701#900_340=203701#1020_340=203701#1140_340</t>
  </si>
  <si>
    <t>203801#660_340=203801#780_340=203801#900_340=203801#1020_340=203801#1140_340=203801#660_460=203801#900_460=203801#260_580=203801#380_580=203801#500_580=203801#700_700=203801#940_700=203802#1620_460=203802#1740_460=203802#1860_460=203802#2020_460=203802#2140_460=203802#2260_460=203802#2140_580=203802#2260_580=203802#2380_580=203802#2020_700=203802#2140_700=203802#2260_700</t>
  </si>
  <si>
    <t>2=0=0=203801#1620_460=203801#1740_460=203801#1860_460=203801#2020_460=203801#2140_460=203801#2260_460@1=3=0=203801#2140_580=203801#2260_580=203801#2380_580=203801#2020_700=203801#2140_700=203801#2260_700@1=3=0=203802#660_340=203802#780_340=203802#900_340=203802#1020_340=203802#1140_340@1=3=0=203802#660_460=203802#900_460=203802#260_580=203802#380_580=203802#500_580=203802#700_700=203802#940_700</t>
  </si>
  <si>
    <t>203901#700_700=203901#820_700=203901#940_700=203901#2020_700=203901#2140_700=203901#2260_700=203901#1180_820=203901#1300_820=203901#1420_820=203901#1540_820=203901#1660_820=203901#1780_820=203902#540_340=203902#660_340=203902#780_340=203902#900_340=203902#1020_340=203902#1140_340=203902#1620_460=203902#1740_460=203902#1860_460=203902#2020_460=203902#2140_460=203902#2260_460</t>
  </si>
  <si>
    <t>2=0=0=203901#540_340=203901#660_340=203901#780_340=203901#900_340=203901#1020_340=203901#1140_340@1=3=0=203901#1620_460=203901#1740_460=203901#1860_460=203901#2020_460=203901#2140_460=203901#2260_460@1=3=0=203902#700_700=203902#820_700=203902#940_700=203902#2020_700=203902#2140_700=203902#2260_700@1=3=0=203902#1180_820=203902#1300_820=203902#1420_820=203902#1540_820=203902#1660_820=203902#1780_820</t>
  </si>
  <si>
    <t>204001#540_340=204001#660_340=204001#780_340=204001#1180_820=204001#1300_820=204001#1420_820=204001#1620_460=204001#1740_460=204001#1860_460=204002#900_340=204002#1020_340=204002#1140_340=204002#1540_820=204002#1660_820=204002#1780_820=204002#2140_580=204002#2260_580=204002#2380_580=204003#660_460=204003#780_460=204003#900_460=204003#260_580=204003#380_580=204003#500_580=204003#700_700=204003#700_820=204003#940_700</t>
  </si>
  <si>
    <t>2=0=0=204001#900_340=204001#1020_340=204001#1140_340=204001#1540_820=204001#1660_820=204001#1780_820=204001#2140_580=204001#2260_580=204001#2380_580=204002#540_340@1=3=0=204002#660_340=204002#780_340=204002#1180_820=204002#1300_820=204002#1420_820=204002#1620_460=204002#1740_460=204002#1860_460@1=3=0=204003#660_460=204003#780_460=204003#900_460=204003#260_580=204003#380_580=204003#500_580=204003#700_700=204003#700_820=204003#940_700@2=0=0=204004#1420_820@1=5=0=204001#540_340=204001#660_340=204001#780_340=204001#900_340=204001#1020_340=204001#1140_340=204001#1180_820=204001#1300_820=204002#1620_460=204002#1740_460=204002#1860_460=204002#2020_460=204002#2140_460=204002#2260_460=204002#1660_820=204002#1780_820=204003#260_580=204003#500_580=204003#700_700=204003#940_700=204003#2020_700=204003#2260_700=204003#2140_580=204003#2380_580</t>
  </si>
  <si>
    <t>204101#1060_820=204101#1180_820=204101#1300_820=204101#1580_820=204101#1820_820=204101#1940_820=204101#2180_700=204101#2300_700=204101#2420_700=204102#620_460=204102#740_460=204102#1300_460=204102#1420_460=204102#1540_460=204102#1660_460=204102#1940_460=204102#2060_460=204102#2180_460=204103#660_700=204103#780_700=204103#900_580=204103#1020_580=204103#1140_580=204103#1260_580=204103#1860_580=204103#1980_580=204103#2100_580</t>
  </si>
  <si>
    <t>2=0=0=204101#620_460=204101#740_460=204101#1300_460=204101#1420_460=204101#1540_460=204101#1660_460=204101#1940_460=204101#2060_460=204101#2180_460@1=3=0=204102#660_700=204102#780_700=204102#900_580=204102#1020_580=204102#1140_580=204102#1260_580=204102#1860_580=204102#1980_580=204102#2100_580@1=3=0=204103#1060_820=204103#1180_820=204103#1300_820=204103#1580_820=204103#1820_820=204103#1940_820=204103#2180_700=204103#2300_700=204103#2420_700</t>
  </si>
  <si>
    <t>204201#500_460=204201#620_460=204201#740_460=204201#1020_580=204201#1140_580=204201#1260_580=204201#540_700=204201#660_700=204201#780_700=204202#1300_460=204202#1420_460=204202#1540_460=204202#1060_820=204202#1180_820=204202#1300_820=204202#1580_820=204202#1700_820=204202#1820_820=204203#1940_460=204203#2060_460=204203#2180_460=204203#1860_580=204203#1980_580=204203#2100_580=204203#2180_700=204203#2300_700=204203#2420_700</t>
  </si>
  <si>
    <t>2=0=0=204203#1300_460=204203#1420_460=204203#1540_460=204203#1060_820=204203#1180_820=204203#1300_820=204203#1580_820=204203#1700_820=204203#1820_820@1=3=0=204202#500_460=204202#620_460=204202#740_460=204202#1020_580=204202#1140_580=204202#1260_580=204202#540_700=204202#660_700=204202#780_700=204201#500_460=204201#620_460=204201#740_460=204201#1020_580=204201#1140_580=204201#1260_580=204201#540_700=204201#660_700=204201#780_700@3=731102=60=204204#1420_460</t>
  </si>
  <si>
    <t>204301#1060_820=204301#1180_820=204301#1300_820=204301#1580_820=204301#1820_820=204301#1940_820=204301#2180_700=204301#2300_700=204301#2420_700=204302#620_460=204302#740_460=204302#1300_460=204302#1420_460=204302#1540_460=204302#1660_460=204302#1940_460=204302#2060_460=204302#2180_460=204303#660_700=204303#780_700=204303#900_580=204303#1020_580=204303#1140_580=204303#1260_580=204303#1860_580=204303#1980_580=204303#2100_580</t>
  </si>
  <si>
    <t>2=0=0=204303#1060_820=204303#1180_820=204303#1300_820=204303#1580_820=204303#1820_820=204303#1940_820=204303#2180_700=204303#2300_700=204303#2420_700@1=3=0=204302#660_700=204302#780_700=204302#900_580=204302#1020_580=204302#1140_580=204302#1260_580=204302#1860_580=204302#1980_580=204302#2100_580@1=3=0=204301#620_460=204301#740_460=204301#1300_460=204301#1420_460=204301#1540_460=204301#1660_460=204301#1940_460=204301#2060_460=204301#2180_460</t>
  </si>
  <si>
    <t>204401#500_460=204401#620_460=204401#740_460=204401#1020_580=204401#1140_580=204401#1260_580=204401#540_700=204401#660_700=204401#780_700=204402#1300_460=204402#1420_460=204402#1540_460=204402#1060_820=204402#1180_820=204402#1300_820=204402#1580_820=204402#1700_820=204402#1820_820=204403#1940_460=204403#2060_460=204403#2180_460=204403#1860_580=204403#1980_580=204403#2100_580=204403#2180_700=204403#2300_700=204403#2420_700</t>
  </si>
  <si>
    <t>2=0=0=204402#500_460=204402#620_460=204402#740_460=204402#1020_580=204402#1140_580=204402#1260_580=204402#540_700=204402#660_700=204402#780_700@1=3=0=204403#1300_460=204403#1420_460=204403#1540_460=204403#1060_820=204403#1180_820=204403#1300_820=204403#1580_820=204403#1700_820=204403#1820_820@1=3=0=204401#1940_460=204401#2060_460=204401#2180_460=204401#1860_580=204401#1980_580=204401#2100_580=204401#2180_700=204401#2300_700=204401#2420_700</t>
  </si>
  <si>
    <t>204501#500_460=204501#1020_580=204501#540_700=204501#1060_820=204501#1300_460=204501#1580_820=204501#1940_460=204501#1860_580=204501#2180_700=204501#380_460=204502#740_460=204502#1260_580=204502#780_700=204502#1300_820=204502#1540_460=204502#1820_820=204502#2180_460=204502#2100_580=204502#2420_700=204502#2540_820=204503#620_460=204503#1140_580=204503#660_700=204503#1180_820=204503#1420_460=204503#1700_820=204503#2060_460=204503#1980_580=204503#2300_700=204503#2660_460</t>
  </si>
  <si>
    <t>2=0=0=204501#500_460=204501#1020_580=204501#540_700=204501#1060_820=204501#1300_460=204501#1580_820=204501#1940_460=204501#1860_580=204501#2180_700=204501#380_460@1=3=0=204502#740_460=204502#1260_580=204502#780_700=204502#1300_820=204502#1540_460=204502#1820_820=204502#2180_460=204502#2100_580=204502#2420_700=204502#2540_820@1=3=0=204503#620_460=204503#1140_580=204503#660_700=204503#1180_820=204503#1420_460=204503#1700_820=204503#2060_460=204503#1980_580=204503#2300_700=204503#2660_460</t>
  </si>
  <si>
    <t>204601#500_460=204601#1020_580=204601#540_700=204601#1060_820=204601#1300_460=204601#1580_820=204601#1940_460=204601#1860_580=204601#2180_700=204601#380_460=204602#740_460=204602#1260_580=204602#780_700=204602#1300_820=204602#1540_460=204602#1820_820=204602#2180_460=204602#2100_580=204602#2420_700=204602#2540_820=204603#620_460=204603#1140_580=204603#660_700=204603#1180_820=204603#1420_460=204603#1700_820=204603#2060_460=204603#1980_580=204603#2300_700=204603#2660_460</t>
  </si>
  <si>
    <t>2=0=0=204601#500_460=204601#1020_580=204601#540_700=204601#1060_820=204601#1300_460=204601#1580_820=204601#1940_460=204601#1860_580=204601#2180_700=204601#380_460@1=3=0=204602#740_460=204602#1260_580=204602#780_700=204602#1300_820=204602#1540_460=204602#1820_820=204602#2180_460=204602#2100_580=204602#2420_700=204602#2540_820@1=3=0=204603#620_460=204603#1140_580=204603#660_700=204603#1180_820=204603#1420_460=204603#1700_820=204603#2060_460=204603#1980_580=204603#2300_700=204603#2660_460</t>
  </si>
  <si>
    <t>204701#500_460=204701#1020_580=204701#540_700=204701#1060_820=204701#1300_460=204701#1580_820=204701#1940_460=204701#1860_580=204701#2180_700=204701#380_460=204702#740_460=204702#1260_580=204702#780_700=204702#1300_820=204702#1540_460=204702#1820_820=204702#2180_460=204702#2100_580=204702#2420_700=204702#2540_820=204703#620_460=204703#1140_580=204703#660_700=204703#1180_820=204703#1420_460=204703#1700_820=204703#2060_460=204703#1980_580=204703#2300_700=204703#2660_460</t>
  </si>
  <si>
    <t>2=0=0=204701#500_460=204701#1020_580=204701#540_700=204701#1060_820=204701#1300_460=204701#1580_820=204701#1940_460=204701#1860_580=204701#2180_700=204701#380_460@1=3=0=204702#740_460=204702#1260_580=204702#780_700=204702#1300_820=204702#1540_460=204702#1820_820=204702#2180_460=204702#2100_580=204702#2420_700=204702#2540_820@1=3=0=204703#620_460=204703#1140_580=204703#660_700=204703#1180_820=204703#1420_460=204703#1700_820=204703#2060_460=204703#1980_580=204703#2300_700=204703#2660_460</t>
  </si>
  <si>
    <t>204801#380_460=204801#500_460=204801#620_460=204801#740_460=204801#1020_580=204801#1140_580=204801#1260_580=204801#1860_580=204801#1980_580=204801#2100_580=204802#1940_460=204802#2060_460=204802#2180_460=204802#2300_460=204802#540_700=204802#660_700=204802#780_700=204802#2180_700=204802#2300_700=204802#2420_700=204803#1300_460=204803#1420_460=204803#1540_460=204803#1660_460=204803#1060_820=204803#1180_820=204803#1300_820=204803#1580_820=204803#1700_820=204803#1820_820=204803#2540_460</t>
  </si>
  <si>
    <t>2=0=0=204801#380_460=204801#500_460=204801#620_460=204801#740_460=204801#1020_580=204801#1140_580=204801#1260_580=204801#1860_580=204801#1980_580=204801#2100_580@1=3=0=204802#1940_460=204802#2060_460=204802#2180_460=204802#2300_460=204802#540_700=204802#660_700=204802#780_700=204802#2180_700=204802#2300_700=204802#2420_700@1=3=0=204803#1300_460=204803#1420_460=204803#1540_460=204803#1660_460=204803#1060_820=204803#1180_820=204803#1300_820=204803#1580_820=204803#1700_820=204803#1820_820=204803#2540_460@2=0=0=204804#1420_460@1=5=0=204801#500_460=204801#620_460=204801#740_460=204801#1420_460=204801#1540_460=204801#1660_460=204801#2060_460=204801#2180_460=204801#2300_460=204802#900_580=204802#1020_580=204802#1140_580=204802#1260_580=204802#1860_580=204802#1980_580=204802#2100_580=204802#780_700=204802#2180_700=204803#940_820=204803#1060_820=204803#1180_820=204803#1300_820=204803#1580_820=204803#1700_820=204803#1820_820=204803#1940_820</t>
  </si>
  <si>
    <t>204901#580_460=204901#700_460=204901#820_460=204901#1380_460=204901#1500_460=204901#1620_460=204901#1940_460=204901#2060_460=204901#2180_460=204901#2500_460=204901#2620_460=204902#660_700=204902#780_700=204902#900_700=204902#1220_820=204902#1340_820=204902#1460_820=204902#1580_820=204902#2060_820=204902#2220_820=204902#2300_700=204902#2420_700=204903#1020_580=204903#1100_580=204903#1180_580=204903#1980_580=204903#2100_580=204903#2220_580=204903#2340_580=204903#1700_700=204903#1820_700=204903#1940_700=204903#1020_700</t>
  </si>
  <si>
    <t>2=0=0=204901#660_700=204901#780_700=204901#900_700=204901#1220_820=204901#1340_820=204901#1460_820=204901#1580_820=204901#2060_820=204901#2220_820=204901#2300_700=204901#2420_700@1=3=0=204902#1020_580=204902#1100_580=204902#1180_580=204902#1980_580=204902#2100_580=204902#2220_580=204902#2340_580=204902#1700_700=204902#1820_700=204902#1940_700=204902#1020_700@1=3=0=204903#580_460=204903#700_460=204903#820_460=204903#1380_460=204903#1500_460=204903#1620_460=204903#1940_460=204903#2060_460=204903#2180_460=204903#2500_460=204903#2620_460</t>
  </si>
  <si>
    <t>205001#580_460=205001#700_460=205001#820_460=205001#1380_460=205001#1500_460=205001#1620_460=205001#1940_460=205001#2060_460=205001#2180_460=205001#2500_460=205001#2620_460=205002#660_700=205002#780_700=205002#900_700=205002#1220_820=205002#1340_820=205002#1460_820=205002#1580_820=205002#2060_820=205002#2220_820=205002#2300_700=205002#2420_700=205003#1020_580=205003#1100_580=205003#1180_580=205003#1980_580=205003#2100_580=205003#2220_580=205003#2340_580=205003#1700_700=205003#1820_700=205003#1940_700=205003#1020_700</t>
  </si>
  <si>
    <t>2=0=0=205003#580_460=205003#700_460=205003#820_460=205003#1380_460=205003#1500_460=205003#1620_460=205003#1940_460=205003#2060_460=205003#2180_460=205003#2500_460=205003#2620_460@1=3=0=205002#1020_580=205002#1100_580=205002#1180_580=205002#1980_580=205002#2100_580=205002#2220_580=205002#2340_580=205002#1700_700=205002#1820_700=205002#1940_700=205002#1020_700@1=3=0=205001#660_700=205001#780_700=205001#900_700=205001#1220_820=205001#1340_820=205001#1460_820=205001#1580_820=205001#2060_820=205001#2220_820=205001#2300_700=205001#2420_700@3=731202=70=205004#1700_700</t>
  </si>
  <si>
    <t>205101#1380_460=205101#1500_460=205101#1620_460=205101#1740_460=205101#1700_700=205101#1820_700=205101#1940_700=205101#1220_820=205101#1340_820=205101#1460_820=205101#1580_820=205102#460_460=205102#580_460=205102#700_460=205102#820_460=205102#1020_580=205102#1100_580=205102#1180_580=205102#660_700=205102#780_700=205102#900_700=205102#1020_700=205103#2060_460=205103#2180_460=205103#2300_460=205103#2100_580=205103#2220_580=205103#2340_580=205103#2300_700=205103#2420_700=205103#2540_700=205103#2060_820=205103#2220_820</t>
  </si>
  <si>
    <t>2=0=0=205101#1020_580=205101#1100_580=205101#1180_580=205101#1980_580=205101#2100_580=205101#2220_580=205101#2340_580=205101#1700_700=205101#1820_700=205101#1940_700=205101#1020_700@1=3=0=205102#580_460=205102#700_460=205102#820_460=205102#1380_460=205102#1500_460=205102#1620_460=205102#1940_460=205102#2060_460=205102#2180_460=205102#2500_460=205102#2620_460@1=3=0=205103#660_700=205103#780_700=205103#900_700=205103#1220_820=205103#1340_820=205103#1460_820=205103#1580_820=205103#2060_820=205103#2220_820=205103#2300_700=205103#2420_700</t>
  </si>
  <si>
    <t>205201#1380_460=205201#1500_460=205201#1620_460=205201#1740_460=205201#1700_700=205201#1820_700=205201#1940_700=205201#1220_820=205201#1340_820=205201#1460_820=205201#1580_820=205202#460_460=205202#580_460=205202#700_460=205202#820_460=205202#1020_580=205202#1100_580=205202#1180_580=205202#660_700=205202#780_700=205202#900_700=205202#1020_700=205203#2060_460=205203#2180_460=205203#2300_460=205203#2100_580=205203#2220_580=205203#2340_580=205203#2300_700=205203#2420_700=205203#2540_700=205203#2060_820=205203#2220_820</t>
  </si>
  <si>
    <t>2=0=0=205203#660_700=205203#780_700=205203#900_700=205203#1220_820=205203#1340_820=205203#1460_820=205203#1580_820=205203#2060_820=205203#2220_820=205203#2300_700=205203#2420_700@1=3=0=205202#580_460=205202#700_460=205202#820_460=205202#1380_460=205202#1500_460=205202#1620_460=205202#1940_460=205202#2060_460=205202#2180_460=205202#2500_460=205202#2620_460@1=3=0=205201#1020_580=205201#1100_580=205201#1180_580=205201#1980_580=205201#2100_580=205201#2220_580=205201#2340_580=205201#1700_700=205201#1820_700=205201#1940_700=205201#1020_700</t>
  </si>
  <si>
    <t>205301#1020_580=205301#1100_580=205301#1180_580=205301#1980_580=205301#2100_580=205301#2220_580=205301#2340_580=205301#1700_700=205301#1820_700=205301#1940_700=205301#1020_700=205302#580_460=205302#700_460=205302#820_460=205302#1380_460=205302#1500_460=205302#1620_460=205302#1940_460=205302#2060_460=205302#2180_460=205302#2500_460=205302#2620_460=205303#660_700=205303#780_700=205303#900_700=205303#1220_820=205303#1340_820=205303#1460_820=205303#1580_820=205303#2060_820=205303#2220_820=205303#2300_700=205303#2420_700</t>
  </si>
  <si>
    <t>2=0=0=205301#1380_460=205301#1500_460=205301#1620_460=205301#1740_460=205301#1700_700=205301#1820_700=205301#1940_700=205301#1220_820=205301#1340_820=205301#1460_820=205301#1580_820@1=3=0=205302#460_460=205302#580_460=205302#700_460=205302#820_460=205302#1020_580=205302#1100_580=205302#1180_580=205302#660_700=205302#780_700=205302#900_700=205302#1020_700@1=3=0=205303#2060_460=205303#2180_460=205303#2300_460=205303#2100_580=205303#2220_580=205303#2340_580=205303#2300_700=205303#2420_700=205303#2540_700=205303#2060_820=205303#2220_820</t>
  </si>
  <si>
    <t>205401#1020_580=205401#1100_580=205401#1180_580=205401#1980_580=205401#2100_580=205401#2220_580=205401#2340_580=205401#1700_700=205401#1820_700=205401#1940_700=205401#1020_700=205402#580_460=205402#700_460=205402#820_460=205402#1380_460=205402#1500_460=205402#1620_460=205402#1940_460=205402#2060_460=205402#2180_460=205402#2500_460=205402#2620_460=205403#660_700=205403#780_700=205403#900_700=205403#1220_820=205403#1340_820=205403#1460_820=205403#1580_820=205403#2060_820=205403#2220_820=205403#2300_700=205403#2420_700</t>
  </si>
  <si>
    <t>2=0=0=205403#2060_460=205403#2180_460=205403#2300_460=205403#2100_580=205403#2220_580=205403#2340_580=205403#2300_700=205403#2420_700=205403#2540_700=205403#2060_820=205403#2220_820@1=3=0=205402#580_460=205402#700_460=205402#820_460=205402#1380_460=205402#1500_460=205402#1620_460=205402#1940_460=205402#2060_460=205402#2180_460=205402#2500_460=205402#2620_460@1=3=0=205401#1020_580=205401#1100_580=205401#1180_580=205401#1980_580=205401#2100_580=205401#2220_580=205401#2340_580=205401#1700_700=205401#1820_700=205401#1940_700=205401#1020_700</t>
  </si>
  <si>
    <t>205501#580_460=205501#700_460=205501#820_460=205501#1380_460=205501#1500_460=205501#1620_460=205501#1940_460=205501#2060_460=205501#2180_460=205501#2500_460=205501#2620_460=205502#660_700=205502#780_700=205502#900_700=205502#1220_820=205502#1340_820=205502#1460_820=205502#1580_820=205502#2060_820=205502#2220_820=205502#2300_700=205502#2420_700=205503#1020_580=205503#1100_580=205503#1180_580=205503#1980_580=205503#2100_580=205503#2220_580=205503#2340_580=205503#1700_700=205503#1820_700=205503#1940_700=205503#1020_700</t>
  </si>
  <si>
    <t>2=0=0=205502#1020_580=205502#1100_580=205502#1180_580=205502#1980_580=205502#2100_580=205502#2220_580=205502#2340_580=205502#1700_700=205502#1820_700=205502#1940_700=205502#1020_700@1=3=0=205503#580_460=205503#700_460=205503#820_460=205503#1380_460=205503#1500_460=205503#1620_460=205503#1940_460=205503#2060_460=205503#2180_460=205503#2500_460=205503#2620_460@1=3=0=205501#580_460=205501#700_460=205501#820_460=205501#1380_460=205501#1500_460=205501#1620_460=205501#1940_460=205501#2060_460=205501#2180_460=205501#2500_460=205501#2620_460</t>
  </si>
  <si>
    <t>205601#460_460=205601#580_460=205601#700_460=205601#820_460=205601#1380_460=205601#1500_460=205601#1620_460=205601#1740_460=205601#1940_460=205601#260_460=205601#2180_460=205601#2300_460=205602#340_460=205602#1020_580=205602#1100_580=205602#1180_580=205602#660_700=205602#780_700=205602#900_700=205602#1020_700=205602#1220_820=205602#1340_820=205602#1460_820=205602#1580_820=205603#1980_580=205603#2100_580=205603#2220_580=205603#2340_580=205603#1700_700=205603#1820_700=205603#1940_700=205603#2300_700=205603#2420_700=205603#2540_700=205603#2060_820=205603#2220_820</t>
  </si>
  <si>
    <t>2=0=0=205601#340_460=205601#1020_580=205601#1100_580=205601#1180_580=205601#660_700=205601#780_700=205601#900_700=205601#1020_700=205601#1220_820=205601#1340_820=205601#1460_820=205601#1580_820@1=3=0=205602#1980_580=205602#2100_580=205602#2220_580=205602#2340_580=205602#1700_700=205602#1820_700=205602#1940_700=205602#2300_700=205602#2420_700=205602#2540_700=205602#2060_820=205602#2220_820@1=3=0=205603#460_460=205603#580_460=205603#700_460=205603#820_460=205603#1380_460=205603#1500_460=205603#1620_460=205603#1740_460=205603#1940_460=205603#260_460=205603#2180_460=205603#2300_460@2=0=0=205604#1700_700@1=5=0=205601#1020_580=205601#1100_580=205601#1180_580=205601#1700_700=205601#1820_700=205601#1940_700=205601#1980_580=205601#2100_580=205601#2220_580=205601#2340_580=205602#580_460=205602#700_460=205602#820_460=205602#1380_460=205602#1500_460=205602#1620_460=205602#1940_460=205602#2060_460=205602#2180_460=205602#2300_460=205603#900_700=205603#1020_700=205603#1340_820=205603#1460_820=205603#1580_820=205603#2060_820=205603#2220_820=205603#2300_700=205603#2420_700=205603#2540_700</t>
  </si>
  <si>
    <t>205701#580_460=205701#700_460=205701#820_460=205701#940_460=205701#1060_460=205701#1860_460=205701#1980_460=205701#2100_460=205701#2220_460=205701#2340_460=205702#620_820=205702#740_820=205702#860_820=205702#980_820=205702#1500_820=205702#1620_820=205702#1740_820=205702#1860_820=205702#2220_700=205702#2340_700=205703#220_580=205703#340_580=205703#1380_580=205703#1500_580=205703#1620_580=205703#1740_580=205703#1900_580=205703#2020_580=205703#2140_580=205703#2260_580=205704#1340_340=205704#1460_340=205704#1580_340=205704#1700_340=205704#380_700=205704#500_700=205704#1020_700=205704#1140_700=205704#1260_700=205704#1380_700</t>
  </si>
  <si>
    <t>2=0=0=205701#620_820=205701#740_820=205701#860_820=205701#980_820=205701#1500_820=205701#1620_820=205701#1740_820=205701#1860_820=205701#2220_700=205701#2340_700@1=3=0=205702#580_460=205702#700_460=205702#820_460=205702#940_460=205702#1060_460=205702#1860_460=205702#1980_460=205702#2100_460=205702#2220_460=205702#2340_460=205703#1340_340=205703#1460_340=205703#1580_340=205703#1700_340=205703#380_700=205703#500_700=205703#1020_700=205703#1140_700=205703#1260_700=205703#1380_700@1=3=0=205704#220_580=205704#340_580=205704#1380_580=205704#1500_580=205704#1620_580=205704#1740_580=205704#1900_580=205704#2020_580=205704#2140_580=205704#2260_580</t>
  </si>
  <si>
    <t>205801#580_460=205801#700_460=205801#820_460=205801#940_460=205801#1060_460=205801#1860_460=205801#1980_460=205801#2100_460=205801#2220_460=205801#2340_460=205802#620_820=205802#740_820=205802#860_820=205802#980_820=205802#1500_820=205802#1620_820=205802#1740_820=205802#1860_820=205802#2220_700=205802#2340_700=205803#220_580=205803#340_580=205803#1380_580=205803#1500_580=205803#1620_580=205803#1740_580=205803#1900_580=205803#2020_580=205803#2140_580=205803#2260_580=205804#1340_340=205804#1460_340=205804#1580_340=205804#1700_340=205804#380_700=205804#500_700=205804#1020_700=205804#1140_700=205804#1260_700=205804#1380_700</t>
  </si>
  <si>
    <t>2=0=0=205801#620_820=205801#740_820=205801#860_820=205801#980_820=205801#1500_820=205801#1620_820=205801#1740_820=205801#1860_820=205801#2220_700=205801#2340_700@1=3=0=205802#580_460=205802#700_460=205802#820_460=205802#940_460=205802#1060_460=205802#1860_460=205802#1980_460=205802#2100_460=205802#2220_460=205802#2340_460=205803#1340_340=205803#1460_340=205803#1580_340=205803#1700_340=205803#380_700=205803#500_700=205803#1020_700=205803#1140_700=205803#1260_700=205803#1380_700@1=3=0=205804#220_580=205804#340_580=205804#1380_580=205804#1500_580=205804#1620_580=205804#1740_580=205804#1900_580=205804#2020_580=205804#2140_580=205804#2260_580@3=731302=50=205805#1380_580</t>
  </si>
  <si>
    <t>205901#620_820=205901#740_820=205901#860_820=205901#980_820=205901#1500_820=205901#1620_820=205901#1740_820=205901#1860_820=205901#2220_700=205901#2340_700=205902#1340_340=205902#1460_340=205902#1580_340=205902#1700_340=205902#380_700=205902#500_700=205902#1020_700=205902#1140_700=205902#1260_700=205902#1380_700=205903#580_460=205903#700_460=205903#820_460=205903#940_460=205903#1060_460=205903#1860_460=205903#1980_460=205903#2100_460=205903#2220_460=205903#2340_460=205904#220_580=205904#340_580=205904#1380_580=205904#1500_580=205904#1620_580=205904#1740_580=205904#1900_580=205904#2020_580=205904#2140_580=205904#2260_580</t>
  </si>
  <si>
    <t>2=0=0=205901#580_460=205901#700_460=205901#820_460=205901#940_460=205901#1060_460=205901#1860_460=205901#1980_460=205901#2100_460=205901#2220_460=205901#2340_460@1=3=0=205902#220_580=205902#340_580=205902#1380_580=205902#1500_580=205902#1620_580=205902#1740_580=205902#1900_580=205902#2020_580=205902#2140_580=205902#2260_580@1=3=0=205903#620_820=205903#740_820=205903#860_820=205903#980_820=205903#1500_820=205903#1620_820=205903#1740_820=205903#1860_820=205903#2220_700=205903#2340_700@1=3=0=205904#1340_340=205904#1460_340=205904#1580_340=205904#1700_340=205904#380_700=205904#500_700=205904#1020_700=205904#1140_700=205904#1260_700=205904#1380_700</t>
  </si>
  <si>
    <t>206001#620_820=206001#740_820=206001#860_820=206001#980_820=206001#1500_820=206001#1620_820=206001#1740_820=206001#1860_820=206001#2220_700=206001#2340_700=206002#1340_340=206002#1460_340=206002#1580_340=206002#1700_340=206002#380_700=206002#500_700=206002#1020_700=206002#1140_700=206002#1260_700=206002#1380_700=206003#580_460=206003#700_460=206003#820_460=206003#940_460=206003#1060_460=206003#1860_460=206003#1980_460=206003#2100_460=206003#2220_460=206003#2340_460=206004#220_580=206004#340_580=206004#1380_580=206004#1500_580=206004#1620_580=206004#1740_580=206004#1900_580=206004#2020_580=206004#2140_580=206004#2260_580</t>
  </si>
  <si>
    <t>2=0=0=206004#1340_340=206004#1460_340=206004#1580_340=206004#1700_340=206004#380_700=206004#500_700=206004#1020_700=206004#1140_700=206004#1260_700=206004#1380_700@1=3=0=206003#620_820=206003#740_820=206003#860_820=206003#980_820=206003#1500_820=206003#1620_820=206003#1740_820=206003#1860_820=206003#2220_700=206003#2340_700@1=3=0=206002#220_580=206002#340_580=206002#1380_580=206002#1500_580=206002#1620_580=206002#1740_580=206002#1900_580=206002#2020_580=206002#2140_580=206002#2260_580@1=3=0=206001#580_460=206001#700_460=206001#820_460=206001#940_460=206001#1060_460=206001#1860_460=206001#1980_460=206001#2100_460=206001#2220_460=206001#2340_460</t>
  </si>
  <si>
    <t>206101#580_460=206101#700_460=206101#1860_460=206101#1980_460=206101#220_580=206101#340_580=206101#380_700=206101#500_700=206101#1380_580=206101#1990_580=206102#620_820=206102#740_820=206102#860_820=206102#980_820=206102#1500_820=206102#1620_820=206102#1740_820=206102#1860_820=206102#2220_700=206102#2340_700=206103#820_460=206103#940_460=206103#1060_460=206103#2100_460=206103#2220_460=206103#2340_460=206103#1340_340=206103#1460_340=206103#1580_340=206103#1700_340=206104#1500_580=206104#1620_580=206104#1740_580=206104#2020_580=206104#2140_580=206104#2260_580=206104#1020_700=206104#1140_700=206104#1260_700=206104#1380_700</t>
  </si>
  <si>
    <t>2=0=0=206101#620_820=206101#740_820=206101#860_820=206101#980_820=206101#1500_820=206101#1620_820=206101#1740_820=206101#1860_820=206101#2220_700=206101#2340_700@1=3=0=206102#580_460=206102#700_460=206102#1860_460=206102#1980_460=206102#220_580=206102#340_580=206102#380_700=206102#500_700=206102#1380_580=206102#1990_580@1=3=0=206103#1500_580=206103#1620_580=206103#1740_580=206103#2020_580=206103#2140_580=206103#2260_580=206103#1020_700=206103#1140_700=206103#1260_700=206103#1380_700@1=3=0=206104#820_460=206104#940_460=206104#1060_460=206104#2100_460=206104#2220_460=206104#2340_460=206104#1340_340=206104#1460_340=206104#1580_340=206104#1700_340</t>
  </si>
  <si>
    <t>206201#580_460=206201#700_460=206201#1860_460=206201#1980_460=206201#220_580=206201#340_580=206201#380_700=206201#500_700=206201#1380_580=206201#1990_580=206202#620_820=206202#740_820=206202#860_820=206202#980_820=206202#1500_820=206202#1620_820=206202#1740_820=206202#1860_820=206202#2220_700=206202#2340_700=206203#820_460=206203#940_460=206203#1060_460=206203#2100_460=206203#2220_460=206203#2340_460=206203#1340_340=206203#1460_340=206203#1580_340=206203#1700_340=206204#1500_580=206204#1620_580=206204#1740_580=206204#2020_580=206204#2140_580=206204#2260_580=206204#1020_700=206204#1140_700=206204#1260_700=206204#1380_700</t>
  </si>
  <si>
    <t>2=0=0=206204#820_460=206204#940_460=206204#1060_460=206204#2100_460=206204#2220_460=206204#2340_460=206204#1340_340=206204#1460_340=206204#1580_340=206204#1700_340@1=3=0=206203#1500_580=206203#1620_580=206203#1740_580=206203#2020_580=206203#2140_580=206203#2260_580=206203#1020_700=206203#1140_700=206203#1260_700=206203#1380_700@1=3=0=206202#580_460=206202#700_460=206202#1860_460=206202#1980_460=206202#220_580=206202#340_580=206202#380_700=206202#500_700=206202#1380_580=206202#1990_580@1=3=0=206201#620_820=206201#740_820=206201#860_820=206201#980_820=206201#1500_820=206201#1620_820=206201#1740_820=206201#1860_820=206201#2220_700=206201#2340_700</t>
  </si>
  <si>
    <t>206301#580_460=206301#700_460=206301#820_460=206301#940_460=206301#1060_460=206301#1860_460=206301#1980_460=206301#2100_460=206301#2220_460=206301#2340_460=206302#620_820=206302#740_820=206302#860_820=206302#980_820=206302#1500_820=206302#1620_820=206302#1740_820=206302#1860_820=206302#2220_700=206302#2340_700=206303#220_580=206303#340_580=206303#1380_580=206303#1500_580=206303#1620_580=206303#1740_580=206303#1900_580=206303#2020_580=206303#2140_580=206303#2260_580=206304#1340_340=206304#1460_340=206304#1580_340=206304#1700_340=206304#380_700=206304#500_700=206304#1020_700=206304#1140_700=206304#1260_700=206304#1380_700</t>
  </si>
  <si>
    <t>2=0=0=206301#620_820=206301#740_820=206301#860_820=206301#980_820=206301#1500_820=206301#1620_820=206301#1740_820=206301#1860_820=206301#2220_700=206301#2340_700@1=2=0=206302#580_460=206302#700_460=206302#820_460=206302#940_460=206302#1060_460=206302#1860_460=206302#1980_460=206302#2100_460=206302#2220_460=206302#2340_460@1=2=0=206303#1340_340=206303#1460_340=206303#1580_340=206303#1700_340=206303#380_700=206303#500_700=206303#1020_700=206303#1140_700=206303#1260_700=206303#1380_700@1=2=0=206304#220_580=206304#340_580=206304#1380_580=206304#1500_580=206304#1620_580=206304#1740_580=206304#1900_580=206304#2020_580=206304#2140_580=206304#2260_580</t>
  </si>
  <si>
    <t>206401#580_460=206401#700_460=206401#820_460=206401#940_460=206401#1060_460=206401#1860_460=206401#1980_460=206401#2100_460=206401#2220_460=206401#2340_460=206402#620_820=206402#740_820=206402#860_820=206402#980_820=206402#1500_820=206402#1620_820=206402#1740_820=206402#1860_820=206402#2220_700=206402#2340_700=206403#220_580=206403#340_580=206403#1380_580=206403#1500_580=206403#1620_580=206403#1740_580=206403#1900_580=206403#2020_580=206403#2140_580=206403#2260_580=206404#1340_340=206404#1460_340=206404#1580_340=206404#1700_340=206404#380_700=206404#500_700=206404#1020_700=206404#1140_700=206404#1260_700=206404#1380_700</t>
  </si>
  <si>
    <t>2=0=0=206401#620_820=206401#740_820=206401#860_820=206401#980_820=206401#1500_820=206401#1620_820=206401#1740_820=206401#1860_820=206401#2220_700=206401#2340_700@1=2=0=206402#580_460=206402#700_460=206402#820_460=206402#940_460=206402#1060_460=206402#1860_460=206402#1980_460=206402#2100_460=206402#2220_460=206402#2340_460@1=2=0=206403#1340_340=206403#1460_340=206403#1580_340=206403#1700_340=206403#380_700=206403#500_700=206403#1020_700=206403#1140_700=206403#1260_700=206403#1380_700@1=2=0=206404#220_580=206404#340_580=206404#1380_580=206404#1500_580=206404#1620_580=206404#1740_580=206404#1900_580=206404#2020_580=206404#2140_580=206404#2260_580@2=0=0=206405#1380_580@1=5=0=206401#700_460=206401#820_460=206401#940_460=206401#1060_460=206401#1860_460=206401#1980_460=206401#2100_460=206401#2220_460=206402#620_820=206402#740_820=206402#860_820=206402#980_820=206402#1500_820=206402#1620_820=206402#1740_820=206402#1860_820=206403#1340_340=206403#1460_340=206403#1580_340=206403#1700_340=206403#1020_700=206403#1140_700=206403#1260_700=206403#1380_700=206404#220_580=206404#340_580=206404#1500_580=206404#1620_580=206404#2020_580=206404#2140_580=206404#380_700=206404#500_700</t>
  </si>
  <si>
    <t>280221#940_780=280221#1060_780=280221#1180_780=280221#1300_780=280221#1420_780=280221#1540_780=280221#1660_780=280221#1780_780</t>
  </si>
  <si>
    <t>280211#940_780=280211#1060_780=280211#1180_780=280211#1300_780=280211#1420_780=280211#1540_780=280211#1660_780=280211#1780_780</t>
  </si>
  <si>
    <t>280231#940_780=280231#1060_780=280231#1180_780=280231#1300_780=280231#1420_780=280231#1540_780=280231#1660_780=280231#1780_780</t>
  </si>
  <si>
    <t>280242#940_780=280242#1060_780=280242#1180_780=280242#1300_780=280241#1420_780=280241#1540_780=280241#1660_780=280241#1780_780</t>
  </si>
  <si>
    <t>280251#940_780=280251#1060_780=280251#1180_780=280251#1300_780=280252#1420_780=280252#1540_780=280252#1660_780=280252#1780_780</t>
  </si>
  <si>
    <t>280411#940_780=280411#1060_780=280411#1180_780=280411#1300_780=280411#1420_780=280411#1540_780=280411#1660_780=280411#1780_780</t>
  </si>
  <si>
    <t>280421#940_780=280421#1060_780=280421#1180_780=280421#1300_780=280421#1420_780=280421#1540_780=280421#1660_780=280421#1780_780</t>
  </si>
  <si>
    <t>280431#940_780=280431#1060_780=280431#1180_780=280431#1300_780=280431#1420_780=280431#1540_780=280431#1660_780=280431#1780_780</t>
  </si>
  <si>
    <t>280442#940_780=280442#1060_780=280442#1180_780=280442#1300_780=280441#1420_780=280441#1540_780=280441#1660_780=280441#1780_780</t>
  </si>
  <si>
    <t>280451#940_780=280451#1060_780=280451#1180_780=280451#1300_780=280452#1420_780=280452#1540_780=280452#1660_780=280452#1780_780</t>
  </si>
  <si>
    <t>280511#940_780=280511#1060_780=280511#1180_780=280511#1300_780=280511#1420_780=280511#1540_780=280511#1660_780=280511#1780_780</t>
  </si>
  <si>
    <t>280521#940_780=280521#1060_780=280521#1180_780=280521#1300_780=280521#1420_780=280521#1540_780=280521#1660_780=280521#1780_780</t>
  </si>
  <si>
    <t>280531#940_780=280531#1060_780=280531#1180_780=280531#1300_780=280531#1420_780=280531#1540_780=280531#1660_780=280531#1780_780</t>
  </si>
  <si>
    <t>280542#940_780=280542#1060_780=280542#1180_780=280542#1300_780=280541#1420_780=280541#1540_780=280541#1660_780=280541#1780_780</t>
  </si>
  <si>
    <t>280551#940_780=280551#1060_780=280551#1180_780=280551#1300_780=280552#1420_780=280552#1540_780=280552#1660_780=280552#1780_780</t>
  </si>
  <si>
    <t>400001_5</t>
    <phoneticPr fontId="13" type="noConversion"/>
  </si>
  <si>
    <t>280711_280712</t>
  </si>
  <si>
    <t>280711#940_780=280711#1060_780=280711#1180_780=280711#1300_780=280711#1420_780=280711#1540_780=280711#1660_780=280711#1780_780</t>
  </si>
  <si>
    <t>280721_280722</t>
  </si>
  <si>
    <t>280721#940_780=280721#1060_780=280721#1180_780=280721#1300_780=280721#1420_780=280721#1540_780=280721#1660_780=280721#1780_780</t>
  </si>
  <si>
    <t>280731_280732</t>
  </si>
  <si>
    <t>280741_280742_280743</t>
  </si>
  <si>
    <t>280751_280752_280753</t>
  </si>
  <si>
    <t>280731#940_780=280731#1060_780=280731#1180_780=280731#1300_780=280731#1420_780=280731#1540_780=280731#1660_780=280731#1780_780</t>
  </si>
  <si>
    <t>280742#940_780=280742#1060_780=280742#1180_780=280742#1300_780=280741#1420_780=280741#1540_780=280741#1660_780=280741#1780_780</t>
  </si>
  <si>
    <t>280751#940_780=280751#1060_780=280751#1180_780=280751#1300_780=280752#1420_780=280752#1540_780=280752#1660_780=280752#1780_780</t>
  </si>
  <si>
    <t>280111#940_780=280111#1060_780=280111#1180_780=280111#1300_780=280111#1420_780=280111#1540_780=280111#1660_780=280111#1780_780</t>
  </si>
  <si>
    <t>280121#940_780=280121#1060_780=280121#1180_780=280121#1300_780=280121#1420_780=280121#1540_780=280121#1660_780=280121#1780_780</t>
  </si>
  <si>
    <t>280131#940_780=280131#1060_780=280131#1180_780=280131#1300_780=280131#1420_780=280131#1540_780=280131#1660_780=280131#1780_780</t>
  </si>
  <si>
    <t>280141_280142_280143</t>
  </si>
  <si>
    <t>280142#940_780=280142#1060_780=280142#1180_780=280142#1300_780=280141#1420_780=280141#1540_780=280141#1660_780=280141#1780_780</t>
  </si>
  <si>
    <t>280151_280152_280153</t>
  </si>
  <si>
    <t>280151#940_780=280151#1060_780=280151#1180_780=280151#1300_780=280152#1420_780=280152#1540_780=280152#1660_780=280152#1780_780</t>
  </si>
  <si>
    <t>组内等级</t>
    <phoneticPr fontId="13" type="noConversion"/>
  </si>
  <si>
    <t>n_group</t>
    <phoneticPr fontId="13" type="noConversion"/>
  </si>
  <si>
    <t>BOSS等级</t>
    <phoneticPr fontId="13" type="noConversion"/>
  </si>
  <si>
    <t>n_bossLevel</t>
    <phoneticPr fontId="13" type="noConversion"/>
  </si>
  <si>
    <t>290001#580_460=290001#700_460=290001#820_460=290001#1060_460=290001#1180_460=290001#1300_460=290001#1420_460=290001#1540_460=290001#1660_460=290002#260_820=290002#380_820=290002#500_820=290002#2340_820=290002#2220_820=290002#2100_820=290002#1980_820=290002#1860_820=290002#1740_820=290003#860_580=290003#980_580=290003#1100_580=290003#1780_460=290003#1900_460=290003#2020_460=290003#2140_460=290003#2260_460=290003#2380_460=290004#620_700=290004#740_700=290004#860_700=290004#1020_820=290004#1140_820=290004#1260_820=290004#1380_820=290004#1500_820=290004#1620_820</t>
  </si>
  <si>
    <t>290007#260_820=290007#380_820=290007#500_820=290007#2340_820=290007#2220_820=290007#2100_820=290007#1980_820=290007#1860_820=290007#1740_820=290008#580_460=290008#700_460=290008#820_460=290008#1060_460=290008#1180_460=290008#1300_460=290008#1420_460=290008#1540_460=290008#1660_460=290009#620_700=290009#740_700=290009#860_700=290009#1020_820=290009#1140_820=290009#1260_820=290009#1380_820=290009#1500_820=290009#1620_820=290010#860_580=290010#980_580=290010#1100_580=290010#1780_460=290010#1900_460=290010#2020_460=290010#2140_460=290010#2260_460=290010#2380_460</t>
  </si>
  <si>
    <t>290019#580_460=290019#700_460=290019#820_460=290019#1060_460=290019#1180_460=290019#1300_460=290019#1420_460=290019#1540_460=290019#1660_460=290020#260_820=290020#380_820=290020#500_820=290020#2340_820=290020#2220_820=290020#2100_820=290020#1980_820=290020#1860_820=290020#1740_820=290021#860_580=290021#980_580=290021#1100_580=290021#1780_460=290021#1900_460=290021#2020_460=290021#2140_460=290021#2260_460=290021#2380_460=290022#620_700=290022#740_700=290022#860_700=290022#1020_820=290022#1140_820=290022#1260_820=290022#1380_820=290022#1500_820=290022#1620_820</t>
  </si>
  <si>
    <t>290025#260_820=290025#380_820=290025#500_820=290025#2340_820=290025#2220_820=290025#2100_820=290025#1980_820=290025#1860_820=290025#1740_820=290026#580_460=290026#700_460=290026#820_460=290026#1060_460=290026#1180_460=290026#1300_460=290026#1420_460=290026#1540_460=290026#1660_460=290027#620_700=290027#740_700=290027#860_700=290027#1020_820=290027#1140_820=290027#1260_820=290027#1380_820=290027#1500_820=290027#1620_820=290028#860_580=290028#980_580=290028#1100_580=290028#1780_460=290028#1900_460=290028#2020_460=290028#2140_460=290028#2260_460=290028#2380_460</t>
  </si>
  <si>
    <t>2=0=0=290025#260_820=290025#380_820=290025#500_820=290025#2340_820=290025#2220_820=290025#2100_820=290025#1980_820=290025#1860_820=290025#1740_820=290026#580_460=290026#700_460=290026#820_460=290026#1060_460=290026#1180_460=290026#1300_460=290026#1420_460=290026#1540_460=290026#1660_460=290027#620_700=290027#740_700=290027#860_700=290027#1020_820=290027#1140_820=290027#1260_820=290027#1380_820=290027#1500_820=290027#1620_820=290028#860_580=290028#980_580=290028#1100_580=290028#1780_460=290028#1900_460=290028#2020_460=290028#2140_460=290028#2260_460=290028#2380_460=290029#1260_460@2=0=0=290025#260_820=290025#380_820=290025#500_820=290025#2340_820=290025#2220_820=290025#2100_820=290025#1980_820=290025#1860_820=290025#1740_820=290026#580_460=290026#700_460=290026#820_460=290026#1060_460=290026#1180_460=290026#1300_460=290026#1420_460=290026#1540_460=290026#1660_460=290027#620_700=290027#740_700=290027#860_700=290027#1020_820=290027#1140_820=290027#1260_820=290027#1380_820=290027#1500_820=290027#1620_820=290028#860_580=290028#980_580=290028#1100_580=290028#1780_460=290028#1900_460=290028#2020_460=290028#2140_460=290028#2260_460=290028#2380_460=290030#1260_460</t>
  </si>
  <si>
    <t>290031#860_580=290031#980_580=290031#1100_580=290031#1780_460=290031#1900_460=290031#2020_460=290031#2140_460=290031#2260_460=290031#2380_460=290032#620_700=290032#740_700=290032#860_700=290032#1020_820=290032#1140_820=290032#1260_820=290032#1380_820=290032#1500_820=290032#1620_820=290033#260_820=290033#380_820=290033#500_820=290033#2340_820=290033#2220_820=290033#2100_820=290033#1980_820=290033#1860_820=290033#1740_820=290034#580_460=290034#700_460=290034#820_460=290034#1060_460=290034#1180_460=290034#1300_460=290034#1420_460=290034#1540_460=290034#1660_460</t>
  </si>
  <si>
    <t>2=0=0=290031#860_580=290031#980_580=290031#1100_580=290031#1780_460=290031#1900_460=290031#2020_460=290031#2140_460=290031#2260_460=290031#2380_460=290032#620_700=290032#740_700=290032#860_700=290032#1020_820=290032#1140_820=290032#1260_820=290032#1380_820=290032#1500_820=290032#1620_820=290033#260_820=290033#380_820=290033#500_820=290033#2340_820=290033#2220_820=290033#2100_820=290033#1980_820=290033#1860_820=290033#1740_820=290034#580_460=290034#700_460=290034#820_460=290034#1060_460=290034#1180_460=290034#1300_460=290034#1420_460=290034#1540_460=290034#1660_460=290035#1260_460@2=0=0=290031#860_580=290031#980_580=290031#1100_580=290031#1780_460=290031#1900_460=290031#2020_460=290031#2140_460=290031#2260_460=290031#2380_460=290032#620_700=290032#740_700=290032#860_700=290032#1020_820=290032#1140_820=290032#1260_820=290032#1380_820=290032#1500_820=290032#1620_820=290033#260_820=290033#380_820=290033#500_820=290033#2340_820=290033#2220_820=290033#2100_820=290033#1980_820=290033#1860_820=290033#1740_820=290034#580_460=290034#700_460=290034#820_460=290034#1060_460=290034#1180_460=290034#1300_460=290034#1420_460=290034#1540_460=290034#1660_460=290036#1260_460</t>
  </si>
  <si>
    <t>290037#260_820=290037#380_820=290037#500_820=290037#2340_820=290037#2220_820=290037#2100_820=290037#1980_820=290037#1860_820=290037#1740_820=290038#580_460=290038#700_460=290038#820_460=290038#1060_460=290038#1180_460=290038#1300_460=290038#1420_460=290038#1540_460=290038#1660_460=290039#620_700=290039#740_700=290039#860_700=290039#1020_820=290039#1140_820=290039#1260_820=290039#1380_820=290039#1500_820=290039#1620_820=290040#860_580=290040#980_580=290040#1100_580=290040#1780_460=290040#1900_460=290040#2020_460=290040#2140_460=290040#2260_460=290040#2380_460</t>
  </si>
  <si>
    <t>2=0=0=290037#260_820=290037#380_820=290037#500_820=290037#2340_820=290037#2220_820=290037#2100_820=290037#1980_820=290037#1860_820=290037#1740_820=290038#580_460=290038#700_460=290038#820_460=290038#1060_460=290038#1180_460=290038#1300_460=290038#1420_460=290038#1540_460=290038#1660_460=290039#620_700=290039#740_700=290039#860_700=290039#1020_820=290039#1140_820=290039#1260_820=290039#1380_820=290039#1500_820=290039#1620_820=290040#860_580=290040#980_580=290040#1100_580=290040#1780_460=290040#1900_460=290040#2020_460=290040#2140_460=290040#2260_460=290040#2380_460=290041#1260_460@2=0=0=290037#260_820=290037#380_820=290037#500_820=290037#2340_820=290037#2220_820=290037#2100_820=290037#1980_820=290037#1860_820=290037#1740_820=290038#580_460=290038#700_460=290038#820_460=290038#1060_460=290038#1180_460=290038#1300_460=290038#1420_460=290038#1540_460=290038#1660_460=290039#620_700=290039#740_700=290039#860_700=290039#1020_820=290039#1140_820=290039#1260_820=290039#1380_820=290039#1500_820=290039#1620_820=290040#860_580=290040#980_580=290040#1100_580=290040#1780_460=290040#1900_460=290040#2020_460=290040#2140_460=290040#2260_460=290040#2380_460=290042#1260_460</t>
  </si>
  <si>
    <t>290043#580_460=290043#700_460=290043#820_460=290043#1060_460=290043#1180_460=290043#1300_460=290043#1420_460=290043#1540_460=290043#1660_460=290044#260_820=290044#380_820=290044#500_820=290044#2340_820=290044#2220_820=290044#2100_820=290044#1980_820=290044#1860_820=290044#1740_820=290045#860_580=290045#980_580=290045#1100_580=290045#1780_460=290045#1900_460=290045#2020_460=290045#2140_460=290045#2260_460=290045#2380_460=290046#620_700=290046#740_700=290046#860_700=290046#1020_820=290046#1140_820=290046#1260_820=290046#1380_820=290046#1500_820=290046#1620_820</t>
  </si>
  <si>
    <t>2=0=0=290043#580_460=290043#700_460=290043#820_460=290043#1060_460=290043#1180_460=290043#1300_460=290043#1420_460=290043#1540_460=290043#1660_460=290044#260_820=290044#380_820=290044#500_820=290044#2340_820=290044#2220_820=290044#2100_820=290044#1980_820=290044#1860_820=290044#1740_820=290045#860_580=290045#980_580=290045#1100_580=290045#1780_460=290045#1900_460=290045#2020_460=290045#2140_460=290045#2260_460=290045#2380_460=290046#620_700=290046#740_700=290046#860_700=290046#1020_820=290046#1140_820=290046#1260_820=290046#1380_820=290046#1500_820=290046#1620_820=290047#1260_460@2=0=0=290043#580_460=290043#700_460=290043#820_460=290043#1060_460=290043#1180_460=290043#1300_460=290043#1420_460=290043#1540_460=290043#1660_460=290044#260_820=290044#380_820=290044#500_820=290044#2340_820=290044#2220_820=290044#2100_820=290044#1980_820=290044#1860_820=290044#1740_820=290045#860_580=290045#980_580=290045#1100_580=290045#1780_460=290045#1900_460=290045#2020_460=290045#2140_460=290045#2260_460=290045#2380_460=290046#620_700=290046#740_700=290046#860_700=290046#1020_820=290046#1140_820=290046#1260_820=290046#1380_820=290046#1500_820=290046#1620_820=290048#1260_460</t>
  </si>
  <si>
    <t>290049#580_460=290049#700_460=290049#820_460=290049#1060_460=290049#1180_460=290049#1300_460=290049#1420_460=290049#1540_460=290049#1660_460=290050#260_820=290050#380_820=290050#500_820=290050#2340_820=290050#2220_820=290050#2100_820=290050#1980_820=290050#1860_820=290050#1740_820=290051#860_580=290051#980_580=290051#1100_580=290051#1780_460=290051#1900_460=290051#2020_460=290051#2140_460=290051#2260_460=290051#2380_460=290052#620_700=290052#740_700=290052#860_700=290052#1020_820=290052#1140_820=290052#1260_820=290052#1380_820=290052#1500_820=290052#1620_820</t>
  </si>
  <si>
    <t>2=0=0=290049#580_460=290049#700_460=290049#820_460=290049#1060_460=290049#1180_460=290049#1300_460=290049#1420_460=290049#1540_460=290049#1660_460=290050#260_820=290050#380_820=290050#500_820=290050#2340_820=290050#2220_820=290050#2100_820=290050#1980_820=290050#1860_820=290050#1740_820=290051#860_580=290051#980_580=290051#1100_580=290051#1780_460=290051#1900_460=290051#2020_460=290051#2140_460=290051#2260_460=290051#2380_460=290052#620_700=290052#740_700=290052#860_700=290052#1020_820=290052#1140_820=290052#1260_820=290052#1380_820=290052#1500_820=290052#1620_820=290053#1260_460@2=0=0=290049#580_460=290049#700_460=290049#820_460=290049#1060_460=290049#1180_460=290049#1300_460=290049#1420_460=290049#1540_460=290049#1660_460=290050#260_820=290050#380_820=290050#500_820=290050#2340_820=290050#2220_820=290050#2100_820=290050#1980_820=290050#1860_820=290050#1740_820=290051#860_580=290051#980_580=290051#1100_580=290051#1780_460=290051#1900_460=290051#2020_460=290051#2140_460=290051#2260_460=290051#2380_460=290052#620_700=290052#740_700=290052#860_700=290052#1020_820=290052#1140_820=290052#1260_820=290052#1380_820=290052#1500_820=290052#1620_820=290054#1260_460</t>
  </si>
  <si>
    <t>290055#260_820=290055#380_820=290055#500_820=290055#2340_820=290055#2220_820=290055#2100_820=290055#1980_820=290055#1860_820=290055#1740_820=290056#580_460=290056#700_460=290056#820_460=290056#1060_460=290056#1180_460=290056#1300_460=290056#1420_460=290056#1540_460=290056#1660_460=290057#620_700=290057#740_700=290057#860_700=290057#1020_820=290057#1140_820=290057#1260_820=290057#1380_820=290057#1500_820=290057#1620_820=290058#860_580=290058#980_580=290058#1100_580=290058#1780_460=290058#1900_460=290058#2020_460=290058#2140_460=290058#2260_460=290058#2380_460</t>
  </si>
  <si>
    <t>2=0=0=290055#260_820=290055#380_820=290055#500_820=290055#2340_820=290055#2220_820=290055#2100_820=290055#1980_820=290055#1860_820=290055#1740_820=290056#580_460=290056#700_460=290056#820_460=290056#1060_460=290056#1180_460=290056#1300_460=290056#1420_460=290056#1540_460=290056#1660_460=290057#620_700=290057#740_700=290057#860_700=290057#1020_820=290057#1140_820=290057#1260_820=290057#1380_820=290057#1500_820=290057#1620_820=290058#860_580=290058#980_580=290058#1100_580=290058#1780_460=290058#1900_460=290058#2020_460=290058#2140_460=290058#2260_460=290058#2380_460=290059#1260_460@2=0=0=290055#260_820=290055#380_820=290055#500_820=290055#2340_820=290055#2220_820=290055#2100_820=290055#1980_820=290055#1860_820=290055#1740_820=290056#580_460=290056#700_460=290056#820_460=290056#1060_460=290056#1180_460=290056#1300_460=290056#1420_460=290056#1540_460=290056#1660_460=290057#620_700=290057#740_700=290057#860_700=290057#1020_820=290057#1140_820=290057#1260_820=290057#1380_820=290057#1500_820=290057#1620_820=290058#860_580=290058#980_580=290058#1100_580=290058#1780_460=290058#1900_460=290058#2020_460=290058#2140_460=290058#2260_460=290058#2380_460=290060#1260_460</t>
  </si>
  <si>
    <t>290061#860_580=290061#980_580=290061#1100_580=290061#1780_460=290061#1900_460=290061#2020_460=290061#2140_460=290061#2260_460=290061#2380_460=290062#620_700=290062#740_700=290062#860_700=290062#1020_820=290062#1140_820=290062#1260_820=290062#1380_820=290062#1500_820=290062#1620_820=290063#260_820=290063#380_820=290063#500_820=290063#2340_820=290063#2220_820=290063#2100_820=290063#1980_820=290063#1860_820=290063#1740_820=290064#580_460=290064#700_460=290064#820_460=290064#1060_460=290064#1180_460=290064#1300_460=290064#1420_460=290064#1540_460=290064#1660_460</t>
  </si>
  <si>
    <t>2=0=0=290061#860_580=290061#980_580=290061#1100_580=290061#1780_460=290061#1900_460=290061#2020_460=290061#2140_460=290061#2260_460=290061#2380_460=290062#620_700=290062#740_700=290062#860_700=290062#1020_820=290062#1140_820=290062#1260_820=290062#1380_820=290062#1500_820=290062#1620_820=290063#260_820=290063#380_820=290063#500_820=290063#2340_820=290063#2220_820=290063#2100_820=290063#1980_820=290063#1860_820=290063#1740_820=290064#580_460=290064#700_460=290064#820_460=290064#1060_460=290064#1180_460=290064#1300_460=290064#1420_460=290064#1540_460=290064#1660_460=290065#1260_460@2=0=0=290061#860_580=290061#980_580=290061#1100_580=290061#1780_460=290061#1900_460=290061#2020_460=290061#2140_460=290061#2260_460=290061#2380_460=290062#620_700=290062#740_700=290062#860_700=290062#1020_820=290062#1140_820=290062#1260_820=290062#1380_820=290062#1500_820=290062#1620_820=290063#260_820=290063#380_820=290063#500_820=290063#2340_820=290063#2220_820=290063#2100_820=290063#1980_820=290063#1860_820=290063#1740_820=290064#580_460=290064#700_460=290064#820_460=290064#1060_460=290064#1180_460=290064#1300_460=290064#1420_460=290064#1540_460=290064#1660_460=290066#1260_460</t>
  </si>
  <si>
    <t>290067#860_580=290067#980_580=290067#1100_580=290067#1780_460=290067#1900_460=290067#2020_460=290067#2140_460=290067#2260_460=290067#2380_460=290068#620_700=290068#740_700=290068#860_700=290068#1020_820=290068#1140_820=290068#1260_820=290068#1380_820=290068#1500_820=290068#1620_820=290069#260_820=290069#380_820=290069#500_820=290069#2340_820=290069#2220_820=290069#2100_820=290069#1980_820=290069#1860_820=290069#1740_820=290070#580_460=290070#700_460=290070#820_460=290070#1060_460=290070#1180_460=290070#1300_460=290070#1420_460=290070#1540_460=290070#1660_460</t>
  </si>
  <si>
    <t>2=0=0=290067#860_580=290067#980_580=290067#1100_580=290067#1780_460=290067#1900_460=290067#2020_460=290067#2140_460=290067#2260_460=290067#2380_460=290068#620_700=290068#740_700=290068#860_700=290068#1020_820=290068#1140_820=290068#1260_820=290068#1380_820=290068#1500_820=290068#1620_820=290069#260_820=290069#380_820=290069#500_820=290069#2340_820=290069#2220_820=290069#2100_820=290069#1980_820=290069#1860_820=290069#1740_820=290070#580_460=290070#700_460=290070#820_460=290070#1060_460=290070#1180_460=290070#1300_460=290070#1420_460=290070#1540_460=290070#1660_460=290071#1260_460@2=0=0=290067#860_580=290067#980_580=290067#1100_580=290067#1780_460=290067#1900_460=290067#2020_460=290067#2140_460=290067#2260_460=290067#2380_460=290068#620_700=290068#740_700=290068#860_700=290068#1020_820=290068#1140_820=290068#1260_820=290068#1380_820=290068#1500_820=290068#1620_820=290069#260_820=290069#380_820=290069#500_820=290069#2340_820=290069#2220_820=290069#2100_820=290069#1980_820=290069#1860_820=290069#1740_820=290070#580_460=290070#700_460=290070#820_460=290070#1060_460=290070#1180_460=290070#1300_460=290070#1420_460=290070#1540_460=290070#1660_460=290072#1260_460</t>
  </si>
  <si>
    <t>高物攻</t>
  </si>
  <si>
    <t>高闪避</t>
  </si>
  <si>
    <t>属性偏向图标</t>
    <phoneticPr fontId="13" type="noConversion"/>
  </si>
  <si>
    <t>int</t>
    <phoneticPr fontId="13" type="noConversion"/>
  </si>
  <si>
    <t>n_propertyIcon</t>
    <phoneticPr fontId="13" type="noConversion"/>
  </si>
  <si>
    <t>text</t>
    <phoneticPr fontId="13" type="noConversion"/>
  </si>
  <si>
    <t>varchar(255)</t>
    <phoneticPr fontId="13" type="noConversion"/>
  </si>
  <si>
    <t>奖励图标</t>
    <phoneticPr fontId="13" type="noConversion"/>
  </si>
  <si>
    <t>n_rewardTipStar5</t>
    <phoneticPr fontId="13" type="noConversion"/>
  </si>
  <si>
    <t>n_rewardIcon</t>
    <phoneticPr fontId="13" type="noConversion"/>
  </si>
  <si>
    <t>1=普通，2=精英，3=深渊，4=幻境冒险，5=试炼之塔，6=宠物天堂，7=首场战斗，8=护送任务,9=星宫副本，10=无尽副本</t>
    <phoneticPr fontId="13" type="noConversion"/>
  </si>
  <si>
    <t>自动战斗</t>
    <phoneticPr fontId="13" type="noConversion"/>
  </si>
  <si>
    <t>n_auto</t>
    <phoneticPr fontId="13" type="noConversion"/>
  </si>
  <si>
    <t>副本机关</t>
    <phoneticPr fontId="13" type="noConversion"/>
  </si>
  <si>
    <t>n_roadblock</t>
    <phoneticPr fontId="13" type="noConversion"/>
  </si>
  <si>
    <t>副本内机关坐标</t>
    <phoneticPr fontId="13" type="noConversion"/>
  </si>
  <si>
    <t>222001#1460_460=222001#1460_820=222006#860_700=222006#1100_580=222006#1860_700=222006#2220_580=222006#2460_700</t>
  </si>
  <si>
    <t>222007#1_700=222007#0_700=222003#900_340=222003#940_700=222003#1460_820=222003#2060_700=222003#1980_460</t>
  </si>
  <si>
    <t>222007#1_600=222007#0_600=222005#340_820=222005#1220_820=222005#1940_820=222048#1340_460</t>
  </si>
  <si>
    <t>坐骑装备</t>
    <phoneticPr fontId="13" type="noConversion"/>
  </si>
  <si>
    <t>宠物技能</t>
    <phoneticPr fontId="13" type="noConversion"/>
  </si>
  <si>
    <t>个人副本子类型</t>
    <phoneticPr fontId="13" type="noConversion"/>
  </si>
  <si>
    <t>个人副本子类型</t>
    <phoneticPr fontId="13" type="noConversion"/>
  </si>
  <si>
    <t>副本波数</t>
    <phoneticPr fontId="13" type="noConversion"/>
  </si>
  <si>
    <t>int</t>
    <phoneticPr fontId="13" type="noConversion"/>
  </si>
  <si>
    <t>n_monsterSetVave</t>
    <phoneticPr fontId="13" type="noConversion"/>
  </si>
  <si>
    <t>副本怪物刷新的重复波数</t>
    <phoneticPr fontId="13" type="noConversion"/>
  </si>
  <si>
    <t>104_0_0_10000|114_0_0_10001</t>
  </si>
  <si>
    <t>104_0_0_10000|114_0_0_10002</t>
  </si>
  <si>
    <t>104_0_0_10000|114_0_0_10003</t>
  </si>
  <si>
    <t>104_0_0_10000|114_0_0_10004</t>
  </si>
  <si>
    <t>104_0_0_10000|114_0_0_10005</t>
  </si>
  <si>
    <t>104_0_0_10000|114_0_0_10006</t>
  </si>
  <si>
    <t>104_0_0_10000|114_0_0_10007</t>
  </si>
  <si>
    <t>104_0_0_10000|114_0_0_10008</t>
  </si>
  <si>
    <t>104_0_0_10000|114_0_0_10009</t>
  </si>
  <si>
    <t>104_0_0_10000|114_0_0_10010</t>
  </si>
  <si>
    <t>104_0_0_10000|114_0_0_10011</t>
  </si>
  <si>
    <t>104_0_0_10000|114_0_0_10012</t>
  </si>
  <si>
    <t>104_0_0_10000|114_0_0_10013</t>
  </si>
  <si>
    <t>104_0_0_10000|114_0_0_10014</t>
  </si>
  <si>
    <t>104_0_0_10000|114_0_0_10015</t>
  </si>
  <si>
    <t>104_0_0_10000|114_0_0_10016</t>
  </si>
  <si>
    <t>104_0_0_10000|114_0_0_10017</t>
  </si>
  <si>
    <t>104_0_0_10000|114_0_0_10018</t>
  </si>
  <si>
    <t>104_0_0_10000|114_0_0_10019</t>
  </si>
  <si>
    <t>104_0_0_10000|114_0_0_10020</t>
  </si>
  <si>
    <t>104_0_0_10000|114_0_0_10021</t>
  </si>
  <si>
    <t>104_0_0_10000|114_0_0_10022</t>
  </si>
  <si>
    <t>104_0_0_10000|114_0_0_10023</t>
  </si>
  <si>
    <t>104_0_0_10000|114_0_0_10024</t>
  </si>
  <si>
    <t>104_0_0_10000|114_0_0_10025</t>
  </si>
  <si>
    <t>104_0_0_10000|114_0_0_10026</t>
  </si>
  <si>
    <t>104_0_0_10000|114_0_0_10027</t>
  </si>
  <si>
    <t>104_0_0_10000|114_0_0_10028</t>
  </si>
  <si>
    <t>104_0_0_10000|114_0_0_10029</t>
  </si>
  <si>
    <t>104_0_0_10000|114_0_0_10030</t>
  </si>
  <si>
    <t>104_0_0_10000|114_0_0_10031</t>
  </si>
  <si>
    <t>104_0_0_10000|114_0_0_10032</t>
  </si>
  <si>
    <t>104_0_0_10000|114_0_0_10033</t>
  </si>
  <si>
    <t>104_0_0_10000|114_0_0_10034</t>
  </si>
  <si>
    <t>资源副本</t>
    <phoneticPr fontId="13" type="noConversion"/>
  </si>
  <si>
    <t>291017#220_460=291017#340_460=291017#460_460=291017#580_460=291017#700_460=291017#820_460=291017#1380_460=291017#1500_460=291017#1620_460=291017#300_580=291017#420_580=291017#540_580=291017#660_580=291017#780_580=291017#900_580=291017#1020_580=291017#1140_580=291017#1260_580=291017#1380_580=291017#100_700=291017#220_700=291017#340_700=291017#460_700=291017#1060_700=291017#1180_700=291017#1260_700=291017#1380_700=291017#1580_700=291017#1700_700=291017#1820_700=291017#260_820=291017#380_820=291017#500_820=291017#620_820=291017#740_820=291017#860_820=291017#980_820=291017#1100_820=291017#1220_820=291017#1340_820=291017#1460_820=291017#1580_820</t>
  </si>
  <si>
    <t>2=0=0=200003#980_820</t>
  </si>
  <si>
    <t>222004#1540_500=222004#2220_500=222004#1300_860=222004#1900_860</t>
  </si>
  <si>
    <t>201001#580_820=201001#700_820=201001#820_820=201001#940_820=201001#1060_820</t>
  </si>
  <si>
    <t>2=0=0=201001#820_820=201001#940_820=201001#1060_820=201001#1180_820=201001#1300_820@2=0=0=201001#1180_820=201001#1300_820=201001#1420_820=201001#1540_820=201001#1660_820</t>
  </si>
  <si>
    <t>铜宝箱</t>
    <phoneticPr fontId="13" type="noConversion"/>
  </si>
  <si>
    <t>银宝箱</t>
    <phoneticPr fontId="13" type="noConversion"/>
  </si>
  <si>
    <t>金宝箱</t>
    <phoneticPr fontId="13" type="noConversion"/>
  </si>
  <si>
    <t>n_CopperBox</t>
    <phoneticPr fontId="13" type="noConversion"/>
  </si>
  <si>
    <t>n_GoldBox</t>
    <phoneticPr fontId="13" type="noConversion"/>
  </si>
  <si>
    <t>金宝箱几率=通关级别*1500+500</t>
    <phoneticPr fontId="13" type="noConversion"/>
  </si>
  <si>
    <t>银宝箱几率=10000-（金宝箱几率+铜宝箱几率）</t>
    <phoneticPr fontId="13" type="noConversion"/>
  </si>
  <si>
    <t>铜宝箱</t>
    <phoneticPr fontId="13" type="noConversion"/>
  </si>
  <si>
    <t>铜宝箱几率=6000/通关级别+500(10000代表百分之100)</t>
    <phoneticPr fontId="13" type="noConversion"/>
  </si>
  <si>
    <t>n_SilverBox</t>
    <phoneticPr fontId="13" type="noConversion"/>
  </si>
  <si>
    <t>301_400302_1_10000</t>
  </si>
  <si>
    <t>301_400301_1_10000</t>
  </si>
  <si>
    <t>301_400300_1_10000</t>
  </si>
  <si>
    <t>301_400299_1_10000</t>
  </si>
  <si>
    <t>301_400298_1_10000</t>
  </si>
  <si>
    <t>301_400297_1_10000</t>
  </si>
  <si>
    <t>301_400296_1_10000</t>
  </si>
  <si>
    <t>301_400295_1_10000</t>
  </si>
  <si>
    <t>text</t>
  </si>
  <si>
    <t>200201#620_820=200201#1180_820=200201#1660_820</t>
  </si>
  <si>
    <t>291037#660_460=291037#700_460=291037#380_700=291037#540_700=291037#1660_820=291037#1780_820=291037#900_820=291037#1100_700=291038#1260_700=291038#1460_580=291038#1620_580=291038#1740_580=291038#1820_580=291038#1500_340=291038#1340_340=291038#1620_340</t>
  </si>
  <si>
    <t>2=0=0=291037#660_460=291037#700_460=291037#380_700=291037#540_700=291037#1660_820=291037#1780_820=291037#900_820=291037#1100_700=291038#1260_700=291038#1460_580=291038#1620_580=291038#1740_580=291038#1820_580=291038#1500_340=291038#1340_340=291038#1620_340</t>
  </si>
  <si>
    <t>291041#2180_460=291041#2340_460=291041#860_460=291041#980_460=291041#1100_460=291041#1220_460=291041#660_820=291041#820_820=291041#940_820=291041#1060_820=291041#1220_820=291041#1340_820=291041#1580_820=291041#1940_820=291041#2060_820=291041#1940_580=291041#2060_580=291041#2020_460</t>
  </si>
  <si>
    <t>2=0=0=291031#780_500=291031#900_500=291031#1260_500=291031#1380_500=291031#1500_500=291031#980_620=291031#1140_620=291031#1260_620=291032#1060_740=291032#1220_740=291032#1380_740=291032#1420_860=291032#1540_860=291032#1660_860=291032#1780_860=291032#1220_860</t>
  </si>
  <si>
    <t>200601#500_740=200601#660_740=200601#780_740=200601#980_740=200601#1140_740</t>
  </si>
  <si>
    <t>2=0=0=200601#780_740=200601#980_740=200601#1140_740=200601#1340_740=200601#1460_740@2=0=0=200601#980_740=200601#1140_740=200601#1300_740=200601#1460_740=200601#1620_740@2=0=0=200604#1460_740</t>
  </si>
  <si>
    <t>291014#660_380=291014#780_380=291014#900_380=291014#1020_380=291014#1140_380=291014#1260_380=291014#1380_380=291014#1500_380=291014#300_500=291014#420_500=291014#540_500=291014#660_500=291014#900_500=291014#1020_500=291014#1140_500=291014#1300_500=291014#1420_500=291014#1540_500=291014#1660_500=291014#420_620=291014#540_620=291014#660_620=291014#1220_620=291014#1340_620=291014#1460_620</t>
  </si>
  <si>
    <t>1星通关血量</t>
    <phoneticPr fontId="13" type="noConversion"/>
  </si>
  <si>
    <t>1星通关复活次数</t>
    <phoneticPr fontId="13" type="noConversion"/>
  </si>
  <si>
    <t>n_Blood1</t>
    <phoneticPr fontId="13" type="noConversion"/>
  </si>
  <si>
    <t>n_reliveTime1</t>
    <phoneticPr fontId="13" type="noConversion"/>
  </si>
  <si>
    <t>2星通关复活次数</t>
    <phoneticPr fontId="13" type="noConversion"/>
  </si>
  <si>
    <t>2星通关血量</t>
    <phoneticPr fontId="13" type="noConversion"/>
  </si>
  <si>
    <t>3星通关血量</t>
    <phoneticPr fontId="13" type="noConversion"/>
  </si>
  <si>
    <t>3星通关复活次数</t>
    <phoneticPr fontId="13" type="noConversion"/>
  </si>
  <si>
    <t>1星通关描述</t>
    <phoneticPr fontId="13" type="noConversion"/>
  </si>
  <si>
    <t>101_0_23160_10000|104_0_6000_10000|113_0_50_10000</t>
  </si>
  <si>
    <t>101_0_35400_10000|104_0_12000_10000|113_0_100_10000</t>
  </si>
  <si>
    <t>101_0_54120_10000|104_0_24000_10000|113_0_150_10000</t>
  </si>
  <si>
    <t>101_0_60120_10000|104_0_51000_10000|113_0_300_10000</t>
  </si>
  <si>
    <t>101_0_76320_10000|104_0_70000_10000|113_0_500_10000</t>
  </si>
  <si>
    <t>101_0_60720_10000|104_0_105000_10000|113_0_800_10000</t>
  </si>
  <si>
    <t>101_0_64560_10000|104_0_210000_10000|113_0_1000_10000</t>
  </si>
  <si>
    <t>101_0_78600_10000|104_0_420000_10000|113_0_2000_10000</t>
  </si>
  <si>
    <t>101_0_90720_10000|104_0_630000_10000|113_0_3000_10000</t>
  </si>
  <si>
    <t>守护NPC</t>
    <phoneticPr fontId="13" type="noConversion"/>
  </si>
  <si>
    <t>副本波数</t>
    <phoneticPr fontId="13" type="noConversion"/>
  </si>
  <si>
    <t>副本机关</t>
    <phoneticPr fontId="13" type="noConversion"/>
  </si>
  <si>
    <t>操作提示</t>
    <phoneticPr fontId="13" type="noConversion"/>
  </si>
  <si>
    <t>怪物操作标识</t>
    <phoneticPr fontId="13" type="noConversion"/>
  </si>
  <si>
    <t>属性偏向</t>
    <phoneticPr fontId="13" type="noConversion"/>
  </si>
  <si>
    <t>组内等级</t>
    <phoneticPr fontId="13" type="noConversion"/>
  </si>
  <si>
    <t>BOSS等级</t>
    <phoneticPr fontId="13" type="noConversion"/>
  </si>
  <si>
    <t>属性偏向图标</t>
    <phoneticPr fontId="13" type="noConversion"/>
  </si>
  <si>
    <t>奖励图标</t>
    <phoneticPr fontId="13" type="noConversion"/>
  </si>
  <si>
    <t>自动战斗</t>
    <phoneticPr fontId="13" type="noConversion"/>
  </si>
  <si>
    <t>varchar(50)</t>
    <phoneticPr fontId="13" type="noConversion"/>
  </si>
  <si>
    <t>varchar(255)</t>
    <phoneticPr fontId="13" type="noConversion"/>
  </si>
  <si>
    <t>int</t>
    <phoneticPr fontId="13" type="noConversion"/>
  </si>
  <si>
    <t>text</t>
    <phoneticPr fontId="13" type="noConversion"/>
  </si>
  <si>
    <t>varchar(5120)</t>
    <phoneticPr fontId="13" type="noConversion"/>
  </si>
  <si>
    <t>n_CopperBox</t>
    <phoneticPr fontId="13" type="noConversion"/>
  </si>
  <si>
    <t>n_SilverBox</t>
    <phoneticPr fontId="13" type="noConversion"/>
  </si>
  <si>
    <t>n_GoldBox</t>
    <phoneticPr fontId="13" type="noConversion"/>
  </si>
  <si>
    <t>n_Blood2</t>
    <phoneticPr fontId="13" type="noConversion"/>
  </si>
  <si>
    <t>n_reliveTime2</t>
    <phoneticPr fontId="13" type="noConversion"/>
  </si>
  <si>
    <t>n_Blood3</t>
    <phoneticPr fontId="13" type="noConversion"/>
  </si>
  <si>
    <t>n_reliveTime3</t>
    <phoneticPr fontId="13" type="noConversion"/>
  </si>
  <si>
    <t>n_reward4</t>
    <phoneticPr fontId="13" type="noConversion"/>
  </si>
  <si>
    <t>n_monsterSet</t>
    <phoneticPr fontId="13" type="noConversion"/>
  </si>
  <si>
    <t>n_initialNpc</t>
    <phoneticPr fontId="13" type="noConversion"/>
  </si>
  <si>
    <t>n_monsterSetVave</t>
    <phoneticPr fontId="13" type="noConversion"/>
  </si>
  <si>
    <t>n_initialMonster</t>
    <phoneticPr fontId="13" type="noConversion"/>
  </si>
  <si>
    <t>n_roadblock</t>
    <phoneticPr fontId="13" type="noConversion"/>
  </si>
  <si>
    <t>n_operateTips</t>
    <phoneticPr fontId="13" type="noConversion"/>
  </si>
  <si>
    <t>n_monstersign</t>
    <phoneticPr fontId="13" type="noConversion"/>
  </si>
  <si>
    <t>n_propertyFavor</t>
    <phoneticPr fontId="13" type="noConversion"/>
  </si>
  <si>
    <t>n_group</t>
    <phoneticPr fontId="13" type="noConversion"/>
  </si>
  <si>
    <t>n_bossLevel</t>
    <phoneticPr fontId="13" type="noConversion"/>
  </si>
  <si>
    <t>n_propertyIcon</t>
    <phoneticPr fontId="13" type="noConversion"/>
  </si>
  <si>
    <t>n_rewardIcon</t>
    <phoneticPr fontId="13" type="noConversion"/>
  </si>
  <si>
    <t>1星通关时间</t>
    <phoneticPr fontId="13" type="noConversion"/>
  </si>
  <si>
    <t>1星通关经验</t>
    <phoneticPr fontId="13" type="noConversion"/>
  </si>
  <si>
    <t>1星通关金币</t>
    <phoneticPr fontId="13" type="noConversion"/>
  </si>
  <si>
    <t>1星通关奖励</t>
    <phoneticPr fontId="13" type="noConversion"/>
  </si>
  <si>
    <t>1星通关奖励数量</t>
    <phoneticPr fontId="13" type="noConversion"/>
  </si>
  <si>
    <t>1星通关奖励灵值</t>
    <phoneticPr fontId="13" type="noConversion"/>
  </si>
  <si>
    <t>n_time1</t>
    <phoneticPr fontId="13" type="noConversion"/>
  </si>
  <si>
    <t>n_exp1</t>
    <phoneticPr fontId="13" type="noConversion"/>
  </si>
  <si>
    <t>n_coin1</t>
    <phoneticPr fontId="13" type="noConversion"/>
  </si>
  <si>
    <t>n_reward1</t>
    <phoneticPr fontId="13" type="noConversion"/>
  </si>
  <si>
    <t>n_rewardNumber1</t>
    <phoneticPr fontId="13" type="noConversion"/>
  </si>
  <si>
    <t>n_psionic1</t>
    <phoneticPr fontId="13" type="noConversion"/>
  </si>
  <si>
    <t>291043#580_580=291043#700_580=291043#820_580=291043#940_540=291043#1060_580=291043#1460_580=291043#1540_580=291043#1620_580=291043#1700_580=291043#1780_580=291043#820_700=291043#1060_700=291043#1180_700=291043#1300_700=291043#1420_700=291043#1540_700=291043#140_820=291043#260_820=291043#380_820=291043#500_820=291043#620_820=291043#740_820=291043#860_820=291043#980_820=291043#1100_820=291043#1220_820=291043#1340_820=291043#1460_820=291043#1580_820=291043#1700_820=291043#1820_820=291003#940_700</t>
  </si>
  <si>
    <t>2=0=0=291003#940_700=291043#140_820=291043#260_820=291043#380_820=291043#500_820=291043#620_820=291043#740_820=291043#860_820=291043#980_820=291043#1100_820=291043#1220_820=291043#1340_820=291043#1460_820=291043#1580_820=291043#1700_820=291043#1820_820=291043#820_700=291043#940_700=291043#1060_700=291043#1180_700=291043#1300_700=291043#1420_700=291043#1540_700=291043#1460_580=291043#1540_580=291043#1620_580=291043#1700_580=291043#1780_580=291043#580_580=291043#700_580=291043#820_580=291043#940_540=291043#1060_580@2=0=0=291003#940_700</t>
  </si>
  <si>
    <t>525</t>
  </si>
  <si>
    <t>605</t>
  </si>
  <si>
    <t>695</t>
  </si>
  <si>
    <t>44</t>
  </si>
  <si>
    <t>785</t>
  </si>
  <si>
    <t>46</t>
  </si>
  <si>
    <t>965</t>
  </si>
  <si>
    <t>48</t>
  </si>
  <si>
    <t>1145</t>
  </si>
  <si>
    <t>50</t>
  </si>
  <si>
    <t>1325</t>
  </si>
  <si>
    <t>52</t>
  </si>
  <si>
    <t>2295</t>
  </si>
  <si>
    <t>54</t>
  </si>
  <si>
    <t>3300</t>
  </si>
  <si>
    <t>56</t>
  </si>
  <si>
    <t>4320</t>
  </si>
  <si>
    <t>58</t>
  </si>
  <si>
    <t>5085</t>
  </si>
  <si>
    <t>60</t>
  </si>
  <si>
    <t>5985</t>
  </si>
  <si>
    <t>62</t>
  </si>
  <si>
    <t>6025</t>
  </si>
  <si>
    <t>64</t>
  </si>
  <si>
    <t>6160</t>
  </si>
  <si>
    <t>66</t>
  </si>
  <si>
    <t>6375</t>
  </si>
  <si>
    <t>68</t>
  </si>
  <si>
    <t>6665</t>
  </si>
  <si>
    <t>70</t>
  </si>
  <si>
    <t>7025</t>
  </si>
  <si>
    <t>72</t>
  </si>
  <si>
    <t>7455</t>
  </si>
  <si>
    <t>74</t>
  </si>
  <si>
    <t>7435</t>
  </si>
  <si>
    <t>76</t>
  </si>
  <si>
    <t>7540</t>
  </si>
  <si>
    <t>78</t>
  </si>
  <si>
    <t>7760</t>
  </si>
  <si>
    <t>80</t>
  </si>
  <si>
    <t>8075</t>
  </si>
  <si>
    <t>82</t>
  </si>
  <si>
    <t>8480</t>
  </si>
  <si>
    <t>84</t>
  </si>
  <si>
    <t>8970</t>
  </si>
  <si>
    <t>86</t>
  </si>
  <si>
    <t>8595</t>
  </si>
  <si>
    <t>88</t>
  </si>
  <si>
    <t>8475</t>
  </si>
  <si>
    <t>90</t>
  </si>
  <si>
    <t>8525</t>
  </si>
  <si>
    <t>92</t>
  </si>
  <si>
    <t>8715</t>
  </si>
  <si>
    <t>94</t>
  </si>
  <si>
    <t>9020</t>
  </si>
  <si>
    <t>96</t>
  </si>
  <si>
    <t>9430</t>
  </si>
  <si>
    <t>98</t>
  </si>
  <si>
    <t>9940</t>
  </si>
  <si>
    <t>100</t>
  </si>
  <si>
    <t>10555</t>
  </si>
  <si>
    <t>102</t>
  </si>
  <si>
    <t>11270</t>
  </si>
  <si>
    <t>104</t>
  </si>
  <si>
    <t>12095</t>
  </si>
  <si>
    <t>106</t>
  </si>
  <si>
    <t>13045</t>
  </si>
  <si>
    <t>108</t>
  </si>
  <si>
    <t>14115</t>
  </si>
  <si>
    <t>110</t>
  </si>
  <si>
    <t>15335</t>
  </si>
  <si>
    <t>112</t>
  </si>
  <si>
    <t>16705</t>
  </si>
  <si>
    <t>114</t>
  </si>
  <si>
    <t>18250</t>
  </si>
  <si>
    <t>116</t>
  </si>
  <si>
    <t>19990</t>
  </si>
  <si>
    <t>118</t>
  </si>
  <si>
    <t>21940</t>
  </si>
  <si>
    <t>120</t>
  </si>
  <si>
    <t>122</t>
  </si>
  <si>
    <t>124</t>
  </si>
  <si>
    <t>126</t>
  </si>
  <si>
    <t>128</t>
  </si>
  <si>
    <t>291008_291009_291018</t>
  </si>
  <si>
    <t>2=0=0=291018#660_340=291018#740_340=291018#820_340=291018#900_340=291018#1420_460=291018#1500_460=291018#1580_460=291018#1660_460=291018#660_820=291018#740_820=291018#820_820=291018#900_820=291018#1420_820=291018#1500_820=291018#1580_820=291018#1660_820=291008#1180_580@2=0=0=291018#660_340=291018#740_340=291018#820_340=291018#900_340=291018#1420_460=291018#1500_460=291018#1580_460=291018#1660_460=291018#660_820=291018#740_820=291018#820_820=291018#900_820=291018#1420_820=291018#1500_820=291018#1580_820=291018#1660_820=291009#940_700</t>
  </si>
  <si>
    <t>291011_291012_291019</t>
  </si>
  <si>
    <t>291019#180_460=291019#300_460=291019#420_460=291019#580_460=291019#1380_460=291019#1500_460=291019#1580_460=291019#1660_460=291019#820_580=291019#900_580=291019#1020_580=291019#1100_580=291019#180_820=291019#300_820=291019#420_820=291019#580_820=291019#1380_820=291019#1500_820=291019#1580_820=291019#1660_820=291012#940_580</t>
  </si>
  <si>
    <t>2=0=0=291019#180_460=291019#300_460=291019#420_460=291019#580_460=291019#1380_460=291019#1500_460=291019#1580_460=291019#1660_460=291019#180_820=291019#300_820=291019#420_820=291019#580_820=291019#1380_820=291019#1500_820=291019#1580_820=291019#1660_820=291011#940_580@2=0=0=291019#180_460=291019#300_460=291019#420_460=291019#580_460=291019#1380_460=291019#1500_460=291019#1580_460=291019#1660_460=291019#180_820=291019#300_820=291019#420_820=291019#580_820=291019#1380_820=291019#1500_820=291019#1580_820=291019#1660_820=291012#940_580</t>
  </si>
  <si>
    <t>291018#660_340=291018#740_340=291018#820_340=291018#900_340=291018#1420_460=291018#1500_460=291018#1580_460=291018#1660_460=291018#660_820=291018#740_820=291018#820_820=291018#900_820=291018#1420_820=291018#1500_820=291018#1580_820=291009#1660_820</t>
  </si>
  <si>
    <t>291018#580_580=291018#700_580=291018#820_580=291018#940_540=291018#1060_580=291018#1460_580=291018#1540_580=291018#1620_580=291018#1700_580=291018#1780_580=291018#1820_580=291018#820_700=291018#940_700=291018#1060_700=291018#1180_700=291018#1300_700=291018#1420_700=291018#1540_700=291018#140_820=291018#260_820=291018#380_820=291018#500_820=291018#620_820=291018#740_820=291018#860_820=291018#980_820=291018#1100_820=291018#1220_820=291018#1340_820=291018#1460_820=291018#1580_820=291018#1700_820=291018#1820_820=291009#1260_460</t>
  </si>
  <si>
    <t>2=0=0=291009#1260_460=291018#140_820=291018#260_820=291018#380_820=291018#500_820=291018#620_820=291018#740_820=291018#860_820=291018#980_820=291018#1100_820=291018#1220_820=291018#1340_820=291018#1460_820=291018#1580_820=291018#1700_820=291018#1820_820=291018#820_700=291018#940_700=291018#1060_700=291018#1180_700=291018#1300_700=291018#1420_700=291018#1540_700=291018#1460_580=291018#1540_580=291018#1620_580=291018#1700_580=291018#1780_580=291018#1820_580=291018#580_580=291018#700_580=291018#820_580=291018#940_540=291018#1060_580@2=0=0=291009#1260_460</t>
  </si>
  <si>
    <t>2=0=0=291011#940_580=291019#980_460=291019#1100_460=291019#1220_460=291019#1340_460=291019#1460_460=291019#140_820=291019#260_820=291019#380_820=291019#500_820=291019#620_820=291019#740_820=291019#860_820=291019#980_820=291019#1100_820=291019#1220_820=291019#1340_820=291019#1460_820=291019#1580_820=291019#1700_820=291019#1820_820=291019#820_700=291019#940_700=291019#1060_700=291019#1180_700=291019#1300_700=291019#1420_700=291019#1540_700=291019#1460_580=291019#1540_580=291019#1620_580=291019#1700_580=291019#1780_580=291019#1820_580=291019#580_580=291019#700_580=291019#820_580=291019#940_540=291019#1060_580@2=0=0=291011#940_580</t>
  </si>
  <si>
    <t>291019_291011_291012</t>
  </si>
  <si>
    <t>291012#580_580=291019#700_580=291019#820_580=291019#940_540=291019#1060_580=291019#1460_580=291019#1540_580=291019#1620_580=291019#1700_580=291019#1780_580=291019#1820_580=291019#820_700=291019#940_700=291019#1060_700=291019#1180_700=291019#1300_700=291019#1420_700=291019#1540_700=291019#140_820=291019#260_820=291019#380_820=291019#500_820=291019#620_820=291019#740_820=291019#860_820=291019#980_820=291019#1100_820=291019#1220_820=291019#1340_820=291019#1460_820=291019#1580_820=291019#1700_820=291019#1820_820=291019#980_460=291019#1100_460=291019#1220_460=291019#1340_460=291019#1460_460=291011#940_580</t>
  </si>
  <si>
    <t>291044_291045_291020</t>
  </si>
  <si>
    <t>291020_291044_291045</t>
  </si>
  <si>
    <t>首场战斗</t>
    <phoneticPr fontId="16" type="noConversion"/>
  </si>
  <si>
    <t>1_1</t>
    <phoneticPr fontId="13" type="noConversion"/>
  </si>
  <si>
    <t>1=0</t>
    <phoneticPr fontId="13" type="noConversion"/>
  </si>
  <si>
    <t>200005_200006</t>
    <phoneticPr fontId="13" type="noConversion"/>
  </si>
  <si>
    <t>200005#700_900=200005#780_900=200005#860_900=200006#2260_740</t>
    <phoneticPr fontId="13" type="noConversion"/>
  </si>
  <si>
    <t>222011#1260_900</t>
    <phoneticPr fontId="13" type="noConversion"/>
  </si>
  <si>
    <t>140_move|460_J_4|1060_skill_5|1420_jump_6|1780_skill_7</t>
    <phoneticPr fontId="13" type="noConversion"/>
  </si>
  <si>
    <t>魔法峡谷1</t>
    <phoneticPr fontId="13" type="noConversion"/>
  </si>
  <si>
    <t>剧情</t>
    <phoneticPr fontId="13" type="noConversion"/>
  </si>
  <si>
    <t>击杀所有怪物。</t>
    <phoneticPr fontId="13" type="noConversion"/>
  </si>
  <si>
    <t>1_1|3_110070_110080_110090</t>
    <phoneticPr fontId="13" type="noConversion"/>
  </si>
  <si>
    <t>J</t>
    <phoneticPr fontId="13" type="noConversion"/>
  </si>
  <si>
    <t>魔法峡谷2</t>
    <phoneticPr fontId="13" type="noConversion"/>
  </si>
  <si>
    <t>剧情</t>
    <phoneticPr fontId="13" type="noConversion"/>
  </si>
  <si>
    <t>击杀所有怪物。</t>
    <phoneticPr fontId="13" type="noConversion"/>
  </si>
  <si>
    <t>1_1|2_711102|3_110190_110200_110210</t>
    <phoneticPr fontId="13" type="noConversion"/>
  </si>
  <si>
    <t>200301#540_700=200301#1060_820=200301#1540_820</t>
    <phoneticPr fontId="13" type="noConversion"/>
  </si>
  <si>
    <t>U</t>
    <phoneticPr fontId="13" type="noConversion"/>
  </si>
  <si>
    <t>魔法峡谷3</t>
    <phoneticPr fontId="13" type="noConversion"/>
  </si>
  <si>
    <t>1_1|2_711103|3_110250_110260_110270</t>
    <phoneticPr fontId="13" type="noConversion"/>
  </si>
  <si>
    <t>200401#540_620=200401#700_620=200401#1460_620</t>
    <phoneticPr fontId="13" type="noConversion"/>
  </si>
  <si>
    <t>2=0=0=200401#540_620=200401#740_620=200401#1500_620</t>
    <phoneticPr fontId="13" type="noConversion"/>
  </si>
  <si>
    <t>I</t>
    <phoneticPr fontId="13" type="noConversion"/>
  </si>
  <si>
    <t>魔法峡谷4</t>
    <phoneticPr fontId="13" type="noConversion"/>
  </si>
  <si>
    <t>1_1|2_711104|3_110300_110310_110320</t>
    <phoneticPr fontId="13" type="noConversion"/>
  </si>
  <si>
    <t>200501#540_740=200501#660_740=200501#780_740=200501#900_740</t>
    <phoneticPr fontId="13" type="noConversion"/>
  </si>
  <si>
    <t>2=0=0=200501#540_740=200501#660_740=200501#780_740=200501#900_740=200501#1140_740=200501#1260_740=200501#1380_740=200501#1500_740</t>
    <phoneticPr fontId="13" type="noConversion"/>
  </si>
  <si>
    <t>JJJ</t>
    <phoneticPr fontId="13" type="noConversion"/>
  </si>
  <si>
    <t>J</t>
    <phoneticPr fontId="13" type="noConversion"/>
  </si>
  <si>
    <t>魔法峡谷5</t>
    <phoneticPr fontId="13" type="noConversion"/>
  </si>
  <si>
    <t>剧情</t>
    <phoneticPr fontId="13" type="noConversion"/>
  </si>
  <si>
    <t>击杀美杜莎。</t>
    <phoneticPr fontId="13" type="noConversion"/>
  </si>
  <si>
    <t>1_1|2_711105|3_110360_110370_110380</t>
    <phoneticPr fontId="13" type="noConversion"/>
  </si>
  <si>
    <t>200601_200604</t>
    <phoneticPr fontId="13" type="noConversion"/>
  </si>
  <si>
    <t>O</t>
    <phoneticPr fontId="13" type="noConversion"/>
  </si>
  <si>
    <t>宝石矿山1</t>
    <phoneticPr fontId="13" type="noConversion"/>
  </si>
  <si>
    <t>1_1|2_711106|3_110400_110410_110420</t>
    <phoneticPr fontId="13" type="noConversion"/>
  </si>
  <si>
    <t>201001_291022</t>
    <phoneticPr fontId="13" type="noConversion"/>
  </si>
  <si>
    <t>AAJ</t>
    <phoneticPr fontId="13" type="noConversion"/>
  </si>
  <si>
    <t>宝石矿山2</t>
    <phoneticPr fontId="13" type="noConversion"/>
  </si>
  <si>
    <t>1_1|2_711201|3_110460</t>
    <phoneticPr fontId="13" type="noConversion"/>
  </si>
  <si>
    <t>201001_291021</t>
    <phoneticPr fontId="13" type="noConversion"/>
  </si>
  <si>
    <t>201001#580_820=201001#740_820=201001#900_820=291021#1060_820=291021#1220_820</t>
    <phoneticPr fontId="13" type="noConversion"/>
  </si>
  <si>
    <t>2=0=0=201001#900_820=291021#1060_820=201001#1220_820=291021#1380_820=201001#1540_820@2=0=0=291021#1380_820=201001#1540_820=291021#1060_700=201001#1220_700=291021#1380_700=201001#1620_700=291021#1780_700</t>
    <phoneticPr fontId="13" type="noConversion"/>
  </si>
  <si>
    <t>P</t>
    <phoneticPr fontId="13" type="noConversion"/>
  </si>
  <si>
    <t>宝石矿山3</t>
    <phoneticPr fontId="13" type="noConversion"/>
  </si>
  <si>
    <t>击杀食人魔。</t>
    <phoneticPr fontId="13" type="noConversion"/>
  </si>
  <si>
    <t>1_1|2_711202|3_110480</t>
    <phoneticPr fontId="13" type="noConversion"/>
  </si>
  <si>
    <t>291021_291023</t>
    <phoneticPr fontId="13" type="noConversion"/>
  </si>
  <si>
    <t>201001#220_700=201001#340_700=201001#420_700=201001#1100_700=201001#1260_460=201001#1340_460=201001#1380_460=201001#1420_580=201001#1540_500=201001#1580_500=201001#1700_820=201001#1780_820=201001#1820_820</t>
    <phoneticPr fontId="13" type="noConversion"/>
  </si>
  <si>
    <t>2=0=0=201001#1260_460=201001#1340_460=201001#1380_460=201001#1420_580=201001#1540_500=201001#1580_500=201001#1820_500=291023#1500_820</t>
    <phoneticPr fontId="13" type="noConversion"/>
  </si>
  <si>
    <t>宝石矿山4</t>
    <phoneticPr fontId="13" type="noConversion"/>
  </si>
  <si>
    <t>1_1|2_711203|3_110500</t>
    <phoneticPr fontId="13" type="noConversion"/>
  </si>
  <si>
    <t>291024_291025</t>
    <phoneticPr fontId="13" type="noConversion"/>
  </si>
  <si>
    <t>291024#740_460=291025#820_460=291024#900_460=291025#980_460=291024#500_820=291025#580_820=291024#660_820=291025#1700_460=291024#1780_460=291025#1620_460=291024#1780_580=291025#1780_700=291024#1620_820=291025#1620_820</t>
    <phoneticPr fontId="13" type="noConversion"/>
  </si>
  <si>
    <t>2=0=0=291024#740_460=291025#820_460=291024#900_460=291025#980_460=291024#500_820=291025#580_820=291024#660_820=291025#1700_460=291024#1780_460=291025#1620_460=291024#1780_580=291025#1780_700=291024#1620_820=291025#1620_820</t>
    <phoneticPr fontId="13" type="noConversion"/>
  </si>
  <si>
    <t>宝石矿山5</t>
    <phoneticPr fontId="13" type="noConversion"/>
  </si>
  <si>
    <t>剧情</t>
    <phoneticPr fontId="13" type="noConversion"/>
  </si>
  <si>
    <t>击杀所有怪物。</t>
    <phoneticPr fontId="13" type="noConversion"/>
  </si>
  <si>
    <t>1_1|2_711204|3_110520</t>
    <phoneticPr fontId="13" type="noConversion"/>
  </si>
  <si>
    <t>291024_291026</t>
    <phoneticPr fontId="13" type="noConversion"/>
  </si>
  <si>
    <t>291024#980_460=291024#1260_460=291024#1340_460=291024#500_460=291024#660_460=291024#820_460=291024#1300_580=291024#1420_580=291026#1620_580=291026#1780_580=291026#1860_580=291026#1940_580=291026#2140_580</t>
    <phoneticPr fontId="13" type="noConversion"/>
  </si>
  <si>
    <t>2=0=0=291024#980_460=291024#1260_460=291024#1340_460=291024#1300_580=291024#1420_580=291026#1620_580=291026#1780_580=291026#1860_580=291026#1940_580=291026#2140_580=291026#1700_460=291026#1780_460=291026#1860_460</t>
    <phoneticPr fontId="13" type="noConversion"/>
  </si>
  <si>
    <t>宝石矿山6</t>
    <phoneticPr fontId="13" type="noConversion"/>
  </si>
  <si>
    <t>1_1|2_711205|3_110540</t>
    <phoneticPr fontId="13" type="noConversion"/>
  </si>
  <si>
    <t>291027_291028</t>
    <phoneticPr fontId="13" type="noConversion"/>
  </si>
  <si>
    <t>291027#980_460=291027#1260_460=291027#1340_460=291027#500_460=291027#660_460=291027#820_460=291027#1300_580=291027#1420_580=291028#1620_580=291028#1780_580=291028#1860_580=291028#1940_580=291028#2140_580=291028#1700_460=291028#1780_460=291028#1860_460</t>
    <phoneticPr fontId="13" type="noConversion"/>
  </si>
  <si>
    <t>2=0=0=291027#980_460=291027#1260_460=291027#1340_460=291027#500_460=291027#660_460=291027#820_460=291027#1300_580=291027#1420_580=291028#1620_580=291028#1780_580=291028#1860_580=291028#1940_580=291028#2140_580=291028#1700_460=291028#1780_460=291028#1860_460=291028#2300_820=291028#2420_820=291028#2500_820</t>
    <phoneticPr fontId="13" type="noConversion"/>
  </si>
  <si>
    <t>宝石矿山7</t>
    <phoneticPr fontId="13" type="noConversion"/>
  </si>
  <si>
    <t>击杀喵克星。</t>
    <phoneticPr fontId="13" type="noConversion"/>
  </si>
  <si>
    <t>1_1|2_711206|3_110560</t>
    <phoneticPr fontId="13" type="noConversion"/>
  </si>
  <si>
    <t>291029_291030</t>
    <phoneticPr fontId="13" type="noConversion"/>
  </si>
  <si>
    <t>291029#980_460=291029#1260_460=291029#1340_460=291029#500_460=291029#660_460=291029#820_460=291029#1300_580=291029#1420_580=291029#1620_580=291029#1780_580=291029#1860_580=291029#1940_580=291029#2140_580=291029#1700_460=291029#1780_460=291029#1860_460</t>
    <phoneticPr fontId="13" type="noConversion"/>
  </si>
  <si>
    <t>2=0=0=291029#1300_580=291029#1420_580=291029#1620_580=291029#1780_580=291029#1860_580=291029#1940_580=291029#2140_580=291030#1380_820</t>
    <phoneticPr fontId="13" type="noConversion"/>
  </si>
  <si>
    <t>捣蛋鬼巢穴1</t>
    <phoneticPr fontId="13" type="noConversion"/>
  </si>
  <si>
    <t>1_1|2_711207|3_110580</t>
    <phoneticPr fontId="13" type="noConversion"/>
  </si>
  <si>
    <t>291031_291032</t>
    <phoneticPr fontId="13" type="noConversion"/>
  </si>
  <si>
    <t>291031#780_500=291031#900_500=291031#1260_500=291031#1380_500=291031#1820_500=291031#980_620=291031#1140_620=291031#1260_620=291032#1060_740=291032#1220_740=291032#1380_740=291032#1420_860=291032#1540_860=291032#1660_860=291032#1780_860=291032#1220_860</t>
    <phoneticPr fontId="13" type="noConversion"/>
  </si>
  <si>
    <t>捣蛋鬼巢穴2</t>
    <phoneticPr fontId="13" type="noConversion"/>
  </si>
  <si>
    <t>1_1|2_711301|3_110600</t>
    <phoneticPr fontId="13" type="noConversion"/>
  </si>
  <si>
    <t>291033_291034</t>
    <phoneticPr fontId="13" type="noConversion"/>
  </si>
  <si>
    <t>291033#1060_860=291033#1180_860=291033#1300_460=291033#1420_860=291033#1540_860=291033#1660_860=291033#1780_740=291033#2020_740=291034#780_500=291034#900_500=291034#1260_500=291034#1380_500=291034#1820_500=291034#1940_500=291034#1700_620=291034#1940_620</t>
    <phoneticPr fontId="13" type="noConversion"/>
  </si>
  <si>
    <t>2=0=0=291033#1060_860=291033#1180_860=291033#1300_460=291033#1420_860=291033#1540_860=291033#1660_860=291033#1780_740=291033#2020_740=291033#780_500=291033#900_500=291033#1260_500=291033#1380_500=291033#1820_500=291033#1940_500=291033#1700_620=291033#1940_620</t>
    <phoneticPr fontId="13" type="noConversion"/>
  </si>
  <si>
    <t>捣蛋鬼巢穴3</t>
    <phoneticPr fontId="13" type="noConversion"/>
  </si>
  <si>
    <t>击杀机械侏儒。</t>
    <phoneticPr fontId="13" type="noConversion"/>
  </si>
  <si>
    <t>1_1|2_711302|3_110620</t>
    <phoneticPr fontId="13" type="noConversion"/>
  </si>
  <si>
    <t>291035_291036</t>
    <phoneticPr fontId="13" type="noConversion"/>
  </si>
  <si>
    <t>捣蛋鬼巢穴4</t>
    <phoneticPr fontId="13" type="noConversion"/>
  </si>
  <si>
    <t>1_1|2_711303|3_110660</t>
    <phoneticPr fontId="13" type="noConversion"/>
  </si>
  <si>
    <t>291037_291038</t>
    <phoneticPr fontId="13" type="noConversion"/>
  </si>
  <si>
    <t>捣蛋鬼巢穴5</t>
    <phoneticPr fontId="13" type="noConversion"/>
  </si>
  <si>
    <t>1_1|2_711304|3_110690</t>
    <phoneticPr fontId="13" type="noConversion"/>
  </si>
  <si>
    <t>291039_291040</t>
    <phoneticPr fontId="13" type="noConversion"/>
  </si>
  <si>
    <t>291039#540_420=291039#580_420=291039#660_420=291039#740_420=291039#620_660=291039#700_660=291039#820_660=291039#940_660=291039#1060_660=291039#660_900=291039#900_900=291039#1060_900=291040#1260_900=291040#1620_900=291040#1740_900=291040#1580_540=291040#1740_540=291040#1340_540</t>
    <phoneticPr fontId="13" type="noConversion"/>
  </si>
  <si>
    <t>2=0=0=291039#540_420=291039#580_420=291039#660_420=291039#740_420=291039#620_660=291039#700_660=291039#820_660=291039#940_660=291039#1060_660=291039#660_900=291039#900_900=291039#1060_900=291040#1260_900=291040#1620_900=291040#1740_900=291040#1580_540=291040#1740_540=291040#1340_540</t>
    <phoneticPr fontId="13" type="noConversion"/>
  </si>
  <si>
    <t>捣蛋鬼巢穴6</t>
    <phoneticPr fontId="13" type="noConversion"/>
  </si>
  <si>
    <t>击杀瘟疫鼠精。</t>
    <phoneticPr fontId="13" type="noConversion"/>
  </si>
  <si>
    <t>1_1|2_711305|3_110710</t>
    <phoneticPr fontId="13" type="noConversion"/>
  </si>
  <si>
    <t>291041_291042</t>
    <phoneticPr fontId="13" type="noConversion"/>
  </si>
  <si>
    <t>2=0=0=291041#2180_460=291041#2340_460=291041#860_460=291041#980_460=291041#1100_460=291041#1220_460=291041#660_820=291041#820_820=291041#940_820=291041#1060_820=291041#1220_820=291041#1340_820=291041#1580_820=291041#1940_820=291041#2060_820=291041#1940_580=291041#2060_580=291041#2020_460@2=0=0=291042#1460_340</t>
    <phoneticPr fontId="13" type="noConversion"/>
  </si>
  <si>
    <t>神秘孤岛1</t>
    <phoneticPr fontId="13" type="noConversion"/>
  </si>
  <si>
    <t>击杀所有怪物。</t>
    <phoneticPr fontId="13" type="noConversion"/>
  </si>
  <si>
    <t>1_1|2_711306|3_110740</t>
    <phoneticPr fontId="13" type="noConversion"/>
  </si>
  <si>
    <t>2=0=0=202001#740_460=202001#860_460=202001#1100_460=202001#1220_460=202001#1660_340=202001#1900_340=202001#2140_340=202001#900_500=202001#1340_500=202001#1820_500=202001#900_820=202001#1020_820=202001#1140_820=202001#1260_820=202001#1580_820=202001#1700_820=202001#1820_820=202001#1940_820=202001#1460_500=202001#2060_500</t>
    <phoneticPr fontId="13" type="noConversion"/>
  </si>
  <si>
    <t>神秘孤岛2</t>
    <phoneticPr fontId="13" type="noConversion"/>
  </si>
  <si>
    <t>击杀蓝怪鱼鳞精。</t>
    <phoneticPr fontId="13" type="noConversion"/>
  </si>
  <si>
    <t>1_1|2_721101|3_110770</t>
    <phoneticPr fontId="13" type="noConversion"/>
  </si>
  <si>
    <t>202101#500_460=202101#620_460=202101#740_460=202101#860_460=202101#980_460=202101#1660_340=202101#1780_340=202101#1900_340=202101#2020_340=202101#2140_340=202101#460_700=202101#620_700=202101#900_820=202101#1020_820=202101#1140_820=202101#1260_820=202101#1580_820=202101#1700_820=202101#1820_820=202101#1940_820</t>
    <phoneticPr fontId="13" type="noConversion"/>
  </si>
  <si>
    <t>2=0=0=202101#500_460=202101#620_460=202101#740_460=202101#860_460=202101#980_460=202101#1660_340=202101#1780_340=202101#1900_340=202101#2020_340=202101#2140_340=202101#460_700=202101#620_700=202101#900_820=202101#1020_820=202101#1140_820=202101#1260_820=202101#1580_820=202101#1700_820=202101#1820_820=202101#1940_820@2=0=0=202102#1460_500@1=5=0=202101#1020_820=202101#1140_820=202101#1260_820=202101#1580_820=202101#1700_820=202101#1820_820</t>
    <phoneticPr fontId="13" type="noConversion"/>
  </si>
  <si>
    <t>神秘孤岛3</t>
    <phoneticPr fontId="13" type="noConversion"/>
  </si>
  <si>
    <t>剧情</t>
    <phoneticPr fontId="13" type="noConversion"/>
  </si>
  <si>
    <t>击杀所有怪物。</t>
    <phoneticPr fontId="13" type="noConversion"/>
  </si>
  <si>
    <t>1_1|2_721102|3_110790</t>
    <phoneticPr fontId="13" type="noConversion"/>
  </si>
  <si>
    <t>神秘孤岛4</t>
    <phoneticPr fontId="13" type="noConversion"/>
  </si>
  <si>
    <t>1_1|2_721103|3_110810</t>
    <phoneticPr fontId="13" type="noConversion"/>
  </si>
  <si>
    <t>神秘孤岛5</t>
    <phoneticPr fontId="13" type="noConversion"/>
  </si>
  <si>
    <t>1_1|2_721104|3_110830</t>
    <phoneticPr fontId="13" type="noConversion"/>
  </si>
  <si>
    <t>神秘孤岛6</t>
    <phoneticPr fontId="13" type="noConversion"/>
  </si>
  <si>
    <t>1_1|2_721105|3_110850</t>
    <phoneticPr fontId="13" type="noConversion"/>
  </si>
  <si>
    <t>神秘孤岛7</t>
    <phoneticPr fontId="13" type="noConversion"/>
  </si>
  <si>
    <t>击杀蓝怪鱼鳞精。</t>
    <phoneticPr fontId="13" type="noConversion"/>
  </si>
  <si>
    <t>1_1|2_721106|3_110880</t>
    <phoneticPr fontId="13" type="noConversion"/>
  </si>
  <si>
    <t>202601_202602_202603_202604</t>
    <phoneticPr fontId="13" type="noConversion"/>
  </si>
  <si>
    <t>沉没的战舰1</t>
    <phoneticPr fontId="13" type="noConversion"/>
  </si>
  <si>
    <t>剧情</t>
    <phoneticPr fontId="13" type="noConversion"/>
  </si>
  <si>
    <t>击杀所有怪物。</t>
    <phoneticPr fontId="13" type="noConversion"/>
  </si>
  <si>
    <t>1_1|2_721107|3_110900</t>
    <phoneticPr fontId="13" type="noConversion"/>
  </si>
  <si>
    <t>沉没的战舰2</t>
    <phoneticPr fontId="13" type="noConversion"/>
  </si>
  <si>
    <t>击杀机械侏儒。</t>
    <phoneticPr fontId="13" type="noConversion"/>
  </si>
  <si>
    <t>1_1|2_721201|3_110920</t>
    <phoneticPr fontId="13" type="noConversion"/>
  </si>
  <si>
    <t>沉没的战舰3</t>
    <phoneticPr fontId="13" type="noConversion"/>
  </si>
  <si>
    <t>1_1|2_721202|3_110940</t>
    <phoneticPr fontId="13" type="noConversion"/>
  </si>
  <si>
    <t>沉没的战舰4</t>
    <phoneticPr fontId="13" type="noConversion"/>
  </si>
  <si>
    <t>1_1|2_721203|3_110970</t>
    <phoneticPr fontId="13" type="noConversion"/>
  </si>
  <si>
    <t>沉没的战舰5</t>
    <phoneticPr fontId="13" type="noConversion"/>
  </si>
  <si>
    <t>剧情</t>
    <phoneticPr fontId="13" type="noConversion"/>
  </si>
  <si>
    <t>击杀所有怪物。</t>
    <phoneticPr fontId="13" type="noConversion"/>
  </si>
  <si>
    <t>1_1|2_721204|3_110990</t>
    <phoneticPr fontId="13" type="noConversion"/>
  </si>
  <si>
    <t>沉没的战舰6</t>
    <phoneticPr fontId="13" type="noConversion"/>
  </si>
  <si>
    <t>1_1|2_721205|3_111010</t>
    <phoneticPr fontId="13" type="noConversion"/>
  </si>
  <si>
    <t>沉没的战舰7</t>
    <phoneticPr fontId="13" type="noConversion"/>
  </si>
  <si>
    <t>击杀机械侏儒。</t>
    <phoneticPr fontId="13" type="noConversion"/>
  </si>
  <si>
    <t>1_1|2_721206|3_111030</t>
    <phoneticPr fontId="13" type="noConversion"/>
  </si>
  <si>
    <t>受污染的淹没地1</t>
    <phoneticPr fontId="13" type="noConversion"/>
  </si>
  <si>
    <t>剧情</t>
    <phoneticPr fontId="13" type="noConversion"/>
  </si>
  <si>
    <t>击杀所有怪物。</t>
    <phoneticPr fontId="13" type="noConversion"/>
  </si>
  <si>
    <t>1_1|2_721207|3_111050</t>
    <phoneticPr fontId="13" type="noConversion"/>
  </si>
  <si>
    <t>受污染的淹没地2</t>
    <phoneticPr fontId="13" type="noConversion"/>
  </si>
  <si>
    <t>击杀美人鱼。</t>
    <phoneticPr fontId="13" type="noConversion"/>
  </si>
  <si>
    <t>1_1|2_721301|3_111070</t>
    <phoneticPr fontId="13" type="noConversion"/>
  </si>
  <si>
    <t>203501_203502</t>
    <phoneticPr fontId="13" type="noConversion"/>
  </si>
  <si>
    <t>受污染的淹没地3</t>
    <phoneticPr fontId="13" type="noConversion"/>
  </si>
  <si>
    <t>1_1|2_721302|3_111090</t>
    <phoneticPr fontId="13" type="noConversion"/>
  </si>
  <si>
    <t>受污染的淹没地4</t>
    <phoneticPr fontId="13" type="noConversion"/>
  </si>
  <si>
    <t>1_1|2_721303|3_111110</t>
    <phoneticPr fontId="13" type="noConversion"/>
  </si>
  <si>
    <t>受污染的淹没地5</t>
    <phoneticPr fontId="13" type="noConversion"/>
  </si>
  <si>
    <t>剧情</t>
    <phoneticPr fontId="13" type="noConversion"/>
  </si>
  <si>
    <t>击杀所有怪物。</t>
    <phoneticPr fontId="13" type="noConversion"/>
  </si>
  <si>
    <t>1_1|2_721304|3_111130</t>
    <phoneticPr fontId="13" type="noConversion"/>
  </si>
  <si>
    <t>受污染的淹没地6</t>
    <phoneticPr fontId="13" type="noConversion"/>
  </si>
  <si>
    <t>1_1|2_721305|3_111150</t>
    <phoneticPr fontId="13" type="noConversion"/>
  </si>
  <si>
    <t>受污染的淹没地7</t>
    <phoneticPr fontId="13" type="noConversion"/>
  </si>
  <si>
    <t>击杀美人鱼。</t>
    <phoneticPr fontId="13" type="noConversion"/>
  </si>
  <si>
    <t>1_1|2_721306|3_111170</t>
    <phoneticPr fontId="13" type="noConversion"/>
  </si>
  <si>
    <t>204001_204002_204003_204004</t>
    <phoneticPr fontId="13" type="noConversion"/>
  </si>
  <si>
    <t>精灵安息处1</t>
    <phoneticPr fontId="13" type="noConversion"/>
  </si>
  <si>
    <t>1_1|2_721307|3_111200</t>
    <phoneticPr fontId="13" type="noConversion"/>
  </si>
  <si>
    <t>精灵安息处2</t>
    <phoneticPr fontId="13" type="noConversion"/>
  </si>
  <si>
    <t>击杀瘟疫鼠精。</t>
    <phoneticPr fontId="13" type="noConversion"/>
  </si>
  <si>
    <t>1_1|2_731101|3_111220</t>
    <phoneticPr fontId="13" type="noConversion"/>
  </si>
  <si>
    <t>204201_204202_204203_204204</t>
    <phoneticPr fontId="13" type="noConversion"/>
  </si>
  <si>
    <t>精灵安息处3</t>
    <phoneticPr fontId="13" type="noConversion"/>
  </si>
  <si>
    <t>1_1|2_731102|3_111240</t>
    <phoneticPr fontId="13" type="noConversion"/>
  </si>
  <si>
    <t>精灵安息处4</t>
    <phoneticPr fontId="13" type="noConversion"/>
  </si>
  <si>
    <t>1_1|2_731103|3_111260</t>
    <phoneticPr fontId="13" type="noConversion"/>
  </si>
  <si>
    <t>精灵安息处5</t>
    <phoneticPr fontId="13" type="noConversion"/>
  </si>
  <si>
    <t>1_1|2_731104|3_111280</t>
    <phoneticPr fontId="13" type="noConversion"/>
  </si>
  <si>
    <t>精灵安息处6</t>
    <phoneticPr fontId="13" type="noConversion"/>
  </si>
  <si>
    <t>1_1|2_731105|3_111290</t>
    <phoneticPr fontId="13" type="noConversion"/>
  </si>
  <si>
    <t>精灵安息处7</t>
    <phoneticPr fontId="13" type="noConversion"/>
  </si>
  <si>
    <t>1_1|2_731106|3_111310</t>
    <phoneticPr fontId="13" type="noConversion"/>
  </si>
  <si>
    <t>精灵安息处8</t>
    <phoneticPr fontId="13" type="noConversion"/>
  </si>
  <si>
    <t>1_1|2_731107|3_111320</t>
    <phoneticPr fontId="13" type="noConversion"/>
  </si>
  <si>
    <t>204801_204802_204803_204804</t>
    <phoneticPr fontId="13" type="noConversion"/>
  </si>
  <si>
    <t>1_1|2_731108|3_111340</t>
    <phoneticPr fontId="13" type="noConversion"/>
  </si>
  <si>
    <t>击杀受污染的美人鱼。</t>
    <phoneticPr fontId="13" type="noConversion"/>
  </si>
  <si>
    <t>1_1|2_731201|3_111360</t>
    <phoneticPr fontId="13" type="noConversion"/>
  </si>
  <si>
    <t>1_1|2_731202|3_111380</t>
    <phoneticPr fontId="13" type="noConversion"/>
  </si>
  <si>
    <t>1_1|2_731203|3_111400</t>
    <phoneticPr fontId="13" type="noConversion"/>
  </si>
  <si>
    <t>1_1|2_731204|3_111420</t>
    <phoneticPr fontId="13" type="noConversion"/>
  </si>
  <si>
    <t>1_1|2_731205|3_111430</t>
    <phoneticPr fontId="13" type="noConversion"/>
  </si>
  <si>
    <t>1_1|2_731206|3_111450</t>
    <phoneticPr fontId="13" type="noConversion"/>
  </si>
  <si>
    <t>1_1|2_731207|3_111460</t>
    <phoneticPr fontId="13" type="noConversion"/>
  </si>
  <si>
    <t>205601_205602_205603_205604</t>
    <phoneticPr fontId="13" type="noConversion"/>
  </si>
  <si>
    <t>神殿发掘地1</t>
    <phoneticPr fontId="13" type="noConversion"/>
  </si>
  <si>
    <t>1_1|2_731208|3_111480</t>
    <phoneticPr fontId="13" type="noConversion"/>
  </si>
  <si>
    <t>神殿发掘地2</t>
    <phoneticPr fontId="13" type="noConversion"/>
  </si>
  <si>
    <t>击杀神殿巨龙。</t>
    <phoneticPr fontId="13" type="noConversion"/>
  </si>
  <si>
    <t>1_1|2_731301|3_111500</t>
    <phoneticPr fontId="13" type="noConversion"/>
  </si>
  <si>
    <t>205801_205802_205803_205804_205805</t>
    <phoneticPr fontId="13" type="noConversion"/>
  </si>
  <si>
    <t>神殿发掘地3</t>
    <phoneticPr fontId="13" type="noConversion"/>
  </si>
  <si>
    <t>1_1|2_731302|3_111520</t>
    <phoneticPr fontId="13" type="noConversion"/>
  </si>
  <si>
    <t>神殿发掘地4</t>
    <phoneticPr fontId="13" type="noConversion"/>
  </si>
  <si>
    <t>1_1|2_731303|3_111540</t>
    <phoneticPr fontId="13" type="noConversion"/>
  </si>
  <si>
    <t>神殿发掘地5</t>
    <phoneticPr fontId="13" type="noConversion"/>
  </si>
  <si>
    <t>1_1|2_731304|3_111570</t>
    <phoneticPr fontId="13" type="noConversion"/>
  </si>
  <si>
    <t>神殿发掘地6</t>
    <phoneticPr fontId="13" type="noConversion"/>
  </si>
  <si>
    <t>1_1|2_731305|3_111600</t>
    <phoneticPr fontId="13" type="noConversion"/>
  </si>
  <si>
    <t>神殿发掘地7</t>
    <phoneticPr fontId="13" type="noConversion"/>
  </si>
  <si>
    <t>1_1|2_731306|3_111620</t>
    <phoneticPr fontId="13" type="noConversion"/>
  </si>
  <si>
    <t>神殿发掘地8</t>
    <phoneticPr fontId="13" type="noConversion"/>
  </si>
  <si>
    <t>1_1|2_731307|3_111630</t>
    <phoneticPr fontId="13" type="noConversion"/>
  </si>
  <si>
    <t>206401_206402_206403_206404_206405</t>
    <phoneticPr fontId="13" type="noConversion"/>
  </si>
  <si>
    <t>魔法峡谷</t>
    <phoneticPr fontId="13" type="noConversion"/>
  </si>
  <si>
    <t>个人副本</t>
    <phoneticPr fontId="13" type="noConversion"/>
  </si>
  <si>
    <t>击杀美杜莎。</t>
    <phoneticPr fontId="13" type="noConversion"/>
  </si>
  <si>
    <t>1_26</t>
    <phoneticPr fontId="13" type="noConversion"/>
  </si>
  <si>
    <t>206501_206502_206503_206504</t>
    <phoneticPr fontId="13" type="noConversion"/>
  </si>
  <si>
    <t>206501#980_460=206501#1060_460=206501#1380_460=206501#1460_460=206501#1540_460=206501#1860_460=206501#1940_460=206501#2020_460=206501#2380_460=206501#2460_460=206502#920_820=206502#900_820=206502#980_820=206502#1580_820=206502#1660_820=206502#1740_820=206502#1820_820=206502#2380_820=206502#2460_820=206502#2540_820=206503#660_700=206503#740_700=206503#860_580=206503#1020_580</t>
    <phoneticPr fontId="13" type="noConversion"/>
  </si>
  <si>
    <t>2=0=0=206501#660_700=206501#740_700=206501#860_580=206501#940_580=206501#1020_580=206501#1180_700=206501#1260_700=206501#1340_700=206501#1420_700@1=3=0=206504#1340_700</t>
    <phoneticPr fontId="13" type="noConversion"/>
  </si>
  <si>
    <t>222006#1260_460=222006#1700_460=222006#2140_460=222006#940_820=222006#1460_820=222006#2020_820</t>
    <phoneticPr fontId="13" type="noConversion"/>
  </si>
  <si>
    <t>宝石矿山</t>
    <phoneticPr fontId="13" type="noConversion"/>
  </si>
  <si>
    <t>个人副本</t>
    <phoneticPr fontId="24" type="noConversion"/>
  </si>
  <si>
    <t>击杀食人魔。</t>
    <phoneticPr fontId="13" type="noConversion"/>
  </si>
  <si>
    <t>1_30</t>
    <phoneticPr fontId="13" type="noConversion"/>
  </si>
  <si>
    <t>206601_206602_206603_206604_206605</t>
    <phoneticPr fontId="13" type="noConversion"/>
  </si>
  <si>
    <t>206601#940_700=206601#1020_700=206601#1420_580=206601#1500_580=206601#1580_580=206601#2100_580=206601#2180_580=206601#1780_700=206601#1860_700=206601#1940_700=206602#1220_820=206602#1300_820=206602#1380_820=206602#1460_820=206602#1540_820=206602#1980_820=206602#2060_820=206602#2140_820=206602#580_820=206602#660_820=206603#820_460=206603#980_460=206603#1260_460=206603#1420_460=206603#1700_460=206603#1780_460=206603#1860_460=206603#1940_460=206603#2300_460=206603#2380_460</t>
    <phoneticPr fontId="13" type="noConversion"/>
  </si>
  <si>
    <r>
      <t>2=0=0=206603#1220_820=206603#1300_820=206603#1380_820=206603#1460_820=206603#1540_820=206603#1980_820=206603#2060_820=206603#2140_820=206603#2460_820=206603#2540_820=206604#1100_700@</t>
    </r>
    <r>
      <rPr>
        <sz val="10"/>
        <color rgb="FFFF0000"/>
        <rFont val="微软雅黑"/>
        <family val="2"/>
        <charset val="134"/>
      </rPr>
      <t>1=3=0</t>
    </r>
    <r>
      <rPr>
        <sz val="10"/>
        <color indexed="8"/>
        <rFont val="微软雅黑"/>
        <family val="2"/>
        <charset val="134"/>
      </rPr>
      <t>=206602#1260_460=206602#1340_460=206602#1420_460=206602#1700_460=206602#1780_460=206602#1860_460=206602#1940_460=206602#820_460=206602#900_460=206602#980_460=206605#1780_700</t>
    </r>
    <phoneticPr fontId="13" type="noConversion"/>
  </si>
  <si>
    <t>222005#580_820=222005#1100_460=222005#1580_580=222005#1980_820=222005#2140_580</t>
    <phoneticPr fontId="13" type="noConversion"/>
  </si>
  <si>
    <t>捣蛋鬼巢穴</t>
    <phoneticPr fontId="13" type="noConversion"/>
  </si>
  <si>
    <t>击杀苗克星。</t>
    <phoneticPr fontId="13" type="noConversion"/>
  </si>
  <si>
    <t>1_37</t>
    <phoneticPr fontId="13" type="noConversion"/>
  </si>
  <si>
    <t>206701_206702_206703_206704_206705</t>
    <phoneticPr fontId="13" type="noConversion"/>
  </si>
  <si>
    <t>206701#2180_500=206701#2260_500=206701#1740_620=206701#1820_620=206701#1900_620=206701#1860_740=206701#1940_740=206701#2020_740=206701#2060_860=206701#2140_860=206702#740_860=206702#820_860=206702#1060_860=206702#1140_860=206702#1220_860=206702#1300_860=206702#1540_860=206702#1620_860=206702#1700_860=206702#1780_860=206703#540_500=206703#620_500=206703#900_500=206703#980_500=206703#1140_500=206703#1420_500=206703#1580_500=206703#1660_500=206703#2020_500=206703#2100_500</t>
    <phoneticPr fontId="13" type="noConversion"/>
  </si>
  <si>
    <t>2=0=0=206703#1740_620=206703#1820_620=206703#1900_620=206703#1980_620=206703#1780_740=206703#1860_740=206703#1940_740=206703#2020_740=206704#1540_860@1=3=0=206702#1060_860=206702#1140_860=206702#1220_860=206702#1300_860=206702#1540_860=206702#1620_860=206702#1700_860=206702#1780_860=206702#660_860=206702#740_860=206702#820_860=206705#1420_500</t>
    <phoneticPr fontId="13" type="noConversion"/>
  </si>
  <si>
    <t>深渊</t>
    <phoneticPr fontId="13" type="noConversion"/>
  </si>
  <si>
    <t>1_1|3_120270</t>
    <phoneticPr fontId="13" type="noConversion"/>
  </si>
  <si>
    <t>207901_207902_207903_207904_207905</t>
    <phoneticPr fontId="13" type="noConversion"/>
  </si>
  <si>
    <t>207901#980_460=207901#1060_460=207901#1380_460=207901#1460_460=207901#1540_460=207901#1860_460=207901#1940_460=207901#2020_460=207901#2380_460=207901#2460_460=207902#920_820=207902#900_820=207902#980_820=207902#1580_820=207902#1660_820=207902#1740_820=207902#1820_820=207902#2380_820=207902#2460_820=207902#2540_820=207903#660_700=207903#740_700=207903#860_580=207903#1020_580=207903#1180_700</t>
    <phoneticPr fontId="13" type="noConversion"/>
  </si>
  <si>
    <t>2=0=0=207901#420_820=207901#820_820=207901#900_820=207901#980_820=207901#1060_820=207901#1580_820=207901#1660_820=207901#1740_820=207901#1820_820@1=3=0=207902#740_460=207902#1380_460=207902#1460_460=207902#1540_460=207902#1860_460=207902#1940_460=207902#2020_460=207902#2100_580=207902#2220_700@1=3=0=207903#600_700=207903#740_700=207903#860_580=207903#940_580=207903#1020_580=207903#1180_700=207903#1260_700=207903#1340_700=207903#1420_700=207903#980_460=207903#1060_460=207903#1140_460@2=0=0=207901#660_460=207901#740_460=207901#980_460=207901#1060_460=207901#1140_460=207901#1380_460=207901#1460_460=207901#1540_460=207901#1860_460=207901#1940_460=207901#2020_460=207901#2380_460=207903#260_820=207903#340_820=207903#420_820=207903#900_820=207903#980_820=207903#1060_820=207903#1580_820=207903#1660_820=207903#1740_820=207903#2380_820=207903#2460_820=207903#2540_820@1=3=0=207905#1340_700</t>
    <phoneticPr fontId="13" type="noConversion"/>
  </si>
  <si>
    <t>222006#1260_460=222006#1700_460=222006#2140_460=222006#940_820=222006#1460_820=222006#2020_820=222030#580_460=222030#540_820=222031#1460_460=222031#1460_820=222032#2140_460=222032#2100_820</t>
    <phoneticPr fontId="13" type="noConversion"/>
  </si>
  <si>
    <t>高护甲</t>
    <phoneticPr fontId="13" type="noConversion"/>
  </si>
  <si>
    <t>1_1|2_713101|3_120380</t>
    <phoneticPr fontId="13" type="noConversion"/>
  </si>
  <si>
    <t>208001_208002_208003_208004_208005_208006</t>
    <phoneticPr fontId="13" type="noConversion"/>
  </si>
  <si>
    <t>208001#940_700=208001#1020_700=208001#1420_580=208001#1500_580=208001#1580_580=208001#2100_580=208001#2180_580=208001#1780_700=208001#1860_700=208001#1940_700=208002#1220_820=208002#1300_820=208002#1380_820=208002#1460_820=208002#1540_820=208002#1980_820=208002#2060_820=208002#2140_820=208002#580_820=208002#660_820=208003#820_460=208003#980_460=208003#1260_460=208003#1420_460=208003#1700_460=208003#1780_460=208003#1860_460=208003#1940_460=208003#2300_460=208003#2380_460</t>
    <phoneticPr fontId="13" type="noConversion"/>
  </si>
  <si>
    <t>2=0=0=208001#900_460=208001#980_460=208001#1260_460=208001#1340_460=208001#1420_460=208001#1780_460=208001#1860_460=208001#1940_460=208001#2300_460=208001#2380_460@1=3=0=208002#940_700=208002#1020_700=208002#1100_700=208002#1420_580=208002#1500_580=208002#1580_580=208002#1660_580=208002#1780_700=208002#1860_700=208002#1940_700@1=3=0=208004#1780_700@1=3=0=208003#1220_820=208003#1300_820=208003#1380_820=208003#1460_820=208003#1540_820=208003#1980_820=208003#2060_820=208003#2140_820=208003#2460_820=208003#2540_820@2=0=0=208001#580_820=208001#660_820=208001#1300_820=208001#1380_820=208001#1460_820=208001#1980_820=208001#2060_820=208001#2460_820=208001#2540_820=208001#2140_820@1=3=0=208005#940_700@1=3=0=208002#1260_460=208002#1340_460=208002#1420_460=208002#1700_460=208002#1780_460=208002#1860_460=208002#1940_460=208002#820_460=208002#900_460=208002#980_460@1=3=0=208003#940_700=208003#1020_700=208003#1100_700=208003#1420_580=208003#1500_580=208003#1580_580=208003#1660_580=208003#2100_580=208003#2180_580=208003#2260_580@2=0=0=208001#420_820=208001#500_820=208001#580_820=208001#660_820=208001#1220_820=208001#1300_820=208001#1380_820=208001#1460_820=208001#1540_820=208001#1980_820=208001#2060_820=208001#2140_820@1=3=0=208004#1780_700=208005#940_700@1=5=0=208002#940_700=208002#1020_700=208002#1500_580=208002#1580_580=208002#1660_580=208002#2100_580=208002#2180_580=208002#2260_580=208002#1860_700=208002#1940_700=208002#2180_700=208002#2260_700@1=5=0=208006#1780_700@1=3=0=208003#740_460=208003#820_460=208003#900_460=208003#1260_460=208003#1340_460=208003#1420_460=208003#1700_460=208003#1780_460=208003#1860_460=208003#2300_460=208003#2380_460=208003#2460_460</t>
    <phoneticPr fontId="13" type="noConversion"/>
  </si>
  <si>
    <t>222005#580_820=222005#1100_460=222005#1580_580=222005#1980_820=222005#2140_580=222030#940_460=222030#1980_460=222031#940_820=222031#2020_820=222032#1540_580=222032#1540_820</t>
    <phoneticPr fontId="13" type="noConversion"/>
  </si>
  <si>
    <t>高魔抗</t>
    <phoneticPr fontId="13" type="noConversion"/>
  </si>
  <si>
    <t>1_1|2_713201|3_120520</t>
    <phoneticPr fontId="13" type="noConversion"/>
  </si>
  <si>
    <t>208101_208102_208103_208104_208105_208106</t>
    <phoneticPr fontId="13" type="noConversion"/>
  </si>
  <si>
    <t>208101#2180_500=208101#2260_500=208101#1740_620=208101#1820_620=208101#1900_620=208101#1860_740=208101#1940_740=208101#2020_740=208101#2060_860=208101#2140_860=208102#740_860=208102#820_860=208102#1060_860=208102#1140_860=208102#1220_860=208102#1300_860=208102#1540_860=208102#1620_860=208102#1700_860=208102#1780_860=208103#540_500=208103#620_500=208103#900_500=208103#980_500=208103#1140_500=208103#1420_500=208103#1580_500=208103#1660_500=208103#2020_500=208103#2100_500</t>
    <phoneticPr fontId="13" type="noConversion"/>
  </si>
  <si>
    <t>2=0=0=208101#1060_860=208101#1140_860=208101#1220_860=208101#1300_860=208101#1540_860=208101#1620_860=208101#1700_860=208101#1780_860=208101#660_860=208101#740_860=208101#820_860@1=3=0=208102#980_500=208102#1060_500=208102#1140_500=208102#1420_500=208102#1500_500=208102#1580_500=208102#1660_500=208102#2020_500=208102#2100_500=208102#2180_500=208102#2260_500=208104#1540_860@1=3=0=208103#1740_620=208103#1820_620=208103#1900_620=208103#1980_620=208103#1780_740=208103#1860_740=208103#1940_740=208103#2020_740@2=0=0=208101#980_500=208101#1060_500=208101#1140_500=208101#1420_500=208101#1500_500=208101#1580_500=208101#1660_500=208101#2020_500=208101#2100_500=208101#2180_500=208101#2260_500@1=3=0=208102#1060_860=208102#1140_860=208102#1220_860=208102#1300_860=208102#1540_860=208102#1620_860=208102#1700_860=208102#1780_860=208102#660_860=208102#740_860=208102#820_860=208105#1540_860@1=3=0=208103#1740_620=208103#1820_620=208103#1900_620=208103#1980_620=208103#1780_740=208103#1860_740=208103#1940_740=208103#2020_740@2=0=0=208103#1740_620=208103#1820_620=208103#1900_620=208103#1980_620=208103#1780_740=208103#1860_740=208103#1940_740=208103#2020_740=208103#1780_860=208103#2060_860=208103#2140_860=208103#2220_860@1=3=0=208104#1540_860@1=5=0=208102#460_500=208102#900_500=208102#1420_500=208102#660_860=208102#740_860=208102#820_860=208102#1060_860=208102#1140_460=208102#1220_860=208102#1540_860=208102#1620_860=208102#1700_860@1=3=0=208105#1540_860@1=5=0=208106#1420_500=208101#540_500=208101#620_500=208101#700_500=208101#980_500=208101#1060_500=208101#1140_500=208101#1500_500=208101#1580_500=208101#1660_500=208101#2020_500=208101#2100_500=208101#2180_500</t>
    <phoneticPr fontId="13" type="noConversion"/>
  </si>
  <si>
    <t>222004#1540_500=222004#2220_500=222004#1300_860=222004#1900_860=222042#1060_500=222042#460_500=222043#1020_860=222044#1660_500=222045#2340_860</t>
    <phoneticPr fontId="13" type="noConversion"/>
  </si>
  <si>
    <t>高暴击</t>
    <phoneticPr fontId="13" type="noConversion"/>
  </si>
  <si>
    <t>神秘孤岛</t>
    <phoneticPr fontId="13" type="noConversion"/>
  </si>
  <si>
    <t>击杀蓝怪鱼鳞精。</t>
    <phoneticPr fontId="13" type="noConversion"/>
  </si>
  <si>
    <t>1_1|2_713301|3_120740</t>
    <phoneticPr fontId="13" type="noConversion"/>
  </si>
  <si>
    <t>208201_208202_208203_208204_208205_208206</t>
    <phoneticPr fontId="13" type="noConversion"/>
  </si>
  <si>
    <t>208201#500_460=208201#580_460=208201#660_460=208201#940_460=208201#1020_460=208201#1100_460=208201#1700_340=208201#1780_340=208201#1860_340=208201#1940_340=208202#540_700=208202#620_700=208202#900_820=208202#980_820=208202#1060_820=208202#1140_820=208202#1380_820=208202#1460_820=208202#1540_820=208202#1620_820=208203#1300_580=208203#1380_580=208203#1460_580=208203#1820_580=208203#1900_580=208203#1980_580=208203#2060_580=208203#2180_700=208203#2260_700=208203#2340_700</t>
    <phoneticPr fontId="13" type="noConversion"/>
  </si>
  <si>
    <t>2=0=0=208201#460_700=208201#540_700=208201#620_700=208201#980_820=208201#1060_820=208201#1140_820=208201#1380_820=208201#1460_820=208201#1540_820=208204#1140_820@1=3=0=208202#1300_580=208202#1380_580=208202#1460_580=208202#1900_580=208202#1980_580=208202#2060_580=208202#2180_700=208202#2260_700=208202#2340_700@1=3=0=208203#580_460=208203#660_460=208203#1020_460=208203#1100_460=208203#1180_460=208203#2220_460=208203#2300_460=208203#2380_460=208203#1700_340=208203#1780_340=208203#1860_340=208203#1940_340@2=0=0=208201#1300_580=208201#1380_580=208201#1460_580=208201#1820_580=208201#1900_580=208201#1980_580=208201#2300_460=208201#2380_460=208201#2460_460@1=3=0=208203#460_700=208203#540_700=208203#620_700=208203#980_820=208203#1060_820=208203#1140_820=208203#1380_820=208203#1460_820=208203#1540_820=208203#2180_700=208203#2260_700=208203#2340_700@1=3=0=208205#2180_700@1=3=0=208202#940_460=208202#1020_460=208202#1100_460=208202#1700_340=208202#1780_340=208202#1860_340=208202#2260_340=208202#2340_340=208202#2420_340@2=0=0=208201#1300_580=208201#1380_580=208201#1460_580=208201#1820_580=208201#1900_580=208201#1980_580=208201#2220_460=208201#2300_460=208201#2380_460=208201#2260_340=208201#2340_340=208201#2420_340=208204#1140_820@1=5=0=208202#460_700=208202#540_700=208202#620_700=208202#2180_700=208202#2260_700=208202#2340_700=208202#900_820=208202#980_820=208202#1060_820=208202#1460_820=208202#1540_820=208202#1620_820=208205#2180_700@1=5=0=208206#1220_820=208203#420_460=208203#500_460=208203#580_460=208203#660_460=208203#940_460=208203#1020_460=208203#1100_460=208203#1180_460=208203#1700_340=208203#1780_340=208203#1860_340=208203#1940_340</t>
    <phoneticPr fontId="13" type="noConversion"/>
  </si>
  <si>
    <t>222043#820_460=222043#820_580=222044#1580_580=222044#1740_580=222045#2260_460=222045#2260_700=222014#1_660=222014#0_660</t>
    <phoneticPr fontId="13" type="noConversion"/>
  </si>
  <si>
    <t>高魔伤</t>
    <phoneticPr fontId="13" type="noConversion"/>
  </si>
  <si>
    <t>沉没的战舰</t>
    <phoneticPr fontId="13" type="noConversion"/>
  </si>
  <si>
    <t>击杀机械侏儒。</t>
    <phoneticPr fontId="13" type="noConversion"/>
  </si>
  <si>
    <t>1_1|2_723101|3_120890</t>
    <phoneticPr fontId="13" type="noConversion"/>
  </si>
  <si>
    <t>208301_208302_208303_208304_208305_208306</t>
    <phoneticPr fontId="13" type="noConversion"/>
  </si>
  <si>
    <t>208301#500_460=208301#620_460=208301#940_460=208301#1060_460=208301#1180_460=208301#1700_460=208301#1820_460=208301#1940_460=208301#2220_460=208301#2340_460=208302#260_580=208302#380_580=208302#500_580=208302#540_700=208302#660_700=208302#780_700=208302#980_820=208302#1100_820=208302#1220_820=208302#1340_820=208303#2220_580=208303#2340_580=208303#2460_580=208303#2140_700=208303#2260_700=208303#2380_700=208303#1540_820=208303#1660_820=208303#1780_820=208303#1900_820</t>
    <phoneticPr fontId="13" type="noConversion"/>
  </si>
  <si>
    <t>2=0=0=208301#980_820=208301#1100_820=208301#1220_820=208301#1340_820=208301#1540_820=208301#1660_820=208301#1780_820=208301#1900_820=208301#2300_820=208301#2420_820@1=3=0=208302#1580_460=208302#1700_460=208302#1820_460=208302#1940_460=208302#2220_460=208302#2340_460=208302#2460_460=208302#2140_700=208302#2260_700=208302#2380_700@1=3=0=208304#1180_460@1=3=0=208303#380_460=208303#500_460=208303#620_460=208303#940_460=208303#1060_460=208303#1180_460=208303#1300_460=208303#540_700=208303#660_700=208303#780_700@2=0=0=208301#380_580=208301#500_580=208301#2220_580=208301#2340_580=208301#540_700=208301#660_700=208301#780_700=208301#2140_700=208301#2260_700=208301#2380_700@1=3=0=208302#620_460=208302#940_460=208302#1060_460=208302#1180_460=208302#1300_460=208302#1580_460=208302#1700_460=208302#1820_460=208302#1940_460=208302#2220_460=208305#1300_460@1=3=0=208303#980_820=208303#1100_820=208303#1220_820=208303#1340_820=208303#1540_820=208303#1660_820=208303#1780_820=208303#1900_820=208303#2300_820=208303#2540_820@2=0=0=208303#980_820=208303#1100_820=208303#1220_820=208303#1340_820=208303#1540_820=208303#1660_820=208303#1660_820=208303#1780_820=208303#1900_820=208303#2300_820=208303#2420_820=208303#2540_820=208304#1180_460@1=5=0=208302#380_460=208302#500_460=208302#620_460=208302#1060_460=208302#1180_460=208302#1300_460=208302#1580_460=208302#1700_460=208302#1820_460=208302#2220_460=208302#2340_460=208302#2460_460=208305#1300_460@1=5=0=208301#260_580=208301#380_580=208301#500_580=208301#540_700=208301#660_700=208301#780_700=208301#2140_700=208301#2260_700=208301#2380_700=208301#2220_580=208301#2340_580=208301#2460_580=208306#1380_820</t>
    <phoneticPr fontId="13" type="noConversion"/>
  </si>
  <si>
    <t>222007#1_420=222007#0_420=222003#1060_460=222003#1700_460=222003#1060_820=222003#1700_820</t>
    <phoneticPr fontId="13" type="noConversion"/>
  </si>
  <si>
    <t>受污染的淹没地</t>
    <phoneticPr fontId="13" type="noConversion"/>
  </si>
  <si>
    <t>1_1|2_723201|3_121020</t>
    <phoneticPr fontId="13" type="noConversion"/>
  </si>
  <si>
    <t>208401_208402_208403_208404_208405_208406</t>
    <phoneticPr fontId="13" type="noConversion"/>
  </si>
  <si>
    <t>208401#1180_820=208401#1300_820=208401#1420_820=208401#1540_820=208401#1660_820=208401#1780_820=208401#700_700=208401#940_700=208401#2020_700=208401#2260_700=208402#260_580=208402#380_580=208402#500_580=208402#660_460=208402#780_460=208402#900_460=208402#540_340=208402#660_340=208402#900_340=208402#1020_340=208403#1620_460=208403#1740_460=208403#1860_460=208403#2020_460=208403#2140_460=208403#2260_460=208403#2460_460=208403#2140_580=208403#2260_580=208403#2380_580</t>
    <phoneticPr fontId="13" type="noConversion"/>
  </si>
  <si>
    <t>2=0=0=208401#780_340=208401#900_340=208401#1020_340=208401#1140_340=208401#1620_460=208401#1740_460=208401#1860_460=208401#660_340@1=3=0=208403#2140_580=208403#2260_580=208403#2380_580=208403#2020_700=208403#2140_700=208403#2260_700=208403#2020_460=208403#2140_460=208403#2260_460=208403#1540_820=208403#1780_820@1=3=0=208404#1180_820@1=3=0=208402#660_460=208402#780_460=208402#900_460=208402#260_580=208402#380_580=208402#500_580=208402#700_700=208402#820_700=208402#940_700=208402#1180_820=208402#1420_820@2=0=0=208401#820_700=208401#1180_820=208401#1300_820=208401#1420_820=208401#1540_820=208401#1660_820=208401#1780_820=208401#2020_700@1=3=0=208403#660_340=208403#780_340=208403#900_340=208403#1020_340=208403#1140_340=208403#1620_460=208403#1740_460=208403#1860_460=208403#2020_460=208403#2140_460=208403#2260_460@1=3=0=208405#940_700@1=3=0=208402#660_460=208402#780_460=208402#900_460=208402#260_580=208402#380_580=208402#500_580=208402#2140_580=208402#2260_580=208402#2380_580=208402#2140_700=208402#2260_700@2=0=0=208401#1180_820=208401#1180_820=208401#1300_820=208401#1300_820=208401#1420_820=208401#1420_820=208401#1540_820=208401#1540_820=208401#160_820=208401#1660_820=208401#1780_820=208401#1780_820=208404#1180_820@1=5=0=208402#540_340=208402#660_340=208402#780_340=208402#900_340=208402#1020_340=208402#1140_340=208402#1620_460=208402#1740_460=208402#2020_460=208402#2140_460=208402#2460_460=208402#2580_460=208405#940_700@1=5=0=208403#260_580=208403#380_580=208403#500_580=208403#700_700=208403#820_700=208403#940_700=208403#2140_580=208403#2260_80=208403#2380_580=208403#2020_700=208403#2140_700=208403#2260_700=208406#1220_820</t>
    <phoneticPr fontId="13" type="noConversion"/>
  </si>
  <si>
    <t>精灵安息处</t>
    <phoneticPr fontId="13" type="noConversion"/>
  </si>
  <si>
    <t>击杀变异瘟疫鼠精。</t>
    <phoneticPr fontId="13" type="noConversion"/>
  </si>
  <si>
    <t>1_1|2_723301|3_121130</t>
    <phoneticPr fontId="13" type="noConversion"/>
  </si>
  <si>
    <t>208501_208502_208503_208504_208505_208506</t>
    <phoneticPr fontId="13" type="noConversion"/>
  </si>
  <si>
    <t>208501#620_460=208501#740_460=208501#1300_460=208501#1420_460=208501#1540_460=208501#1660_460=208501#1940_460=208501#2060_460=208501#2180_460=208501#2300_460=208502#1020_580=208502#1140_580=208502#1260_580=208502#1860_580=208502#2100_580=208502#540_700=208502#780_700=208502#2180_700=208502#2300_700=208502#2420_700=208503#940_820=208503#1060_820=208503#1180_820=208503#1300_820=208503#1580_820=208503#1700_820=208503#1820_820=208503#1940_820=208503#2540_820=208503#2660_820</t>
    <phoneticPr fontId="13" type="noConversion"/>
  </si>
  <si>
    <t>2=0=0=208501#1020_580=208501#1140_580=208501#1260_580=208501#1860_580=208501#1980_580=208501#2100_580=208501#540_700=208501#660_700=208501#780_700@1=3=0=208502#380_460=208502#500_460=208502#620_460=208502#740_460=208502#1300_460=208502#1420_460=208502#1540_460=208502#1660_460=208502#1940_460=208502#2060_460=208502#2180_460=208502#2300_460@1=3=0=208501#1420_460@1=3=0=208503#940_820=208503#1060_820=208503#1180_820=208503#1300_820=208503#1580_820=208503#1700_820=208503#1820_820=208503#1940_820=208503#2540_820@2=0=0=208501#940_820=208501#1060_820=208501#1180_820=208501#1300_820=208501#1580_820=208501#1700_820=208501#1820_820=208501#1940_820=208501#2540_820@1=3=0=208502#380_460=208502#500_460=208502#620_460=208502#740_460=208502#1300_460=208502#1420_460=208502#1540_460=208502#1660_460=208502#1940_460=208502#2060_460@1=3=0=208505#1380_820@1=3=0=208503#1020_580=208503#1140_580=208503#1260_580=208503#1860_580=208503#1980_580=208503#2100_580=208503#540_700=208503#660_700=208503#780_700@2=0=0=208501#540_700=208501#660_700=208501#780_700=208501#1020_580=208501#1140_580=208501#1260_580=208501#1860_580=208501#1980_580=208501#2100_580=208501#2180_700=208501#2300_700=208501#2420_700=208504#1420_460@1=5=0=208502#940_820=208502#1060_820=208502#1180_820=208502#1300_820=208502#1300_820=208502#1580_820=208502#1580_820=208502#1700_820=208502#1820_820=208502#1940_820=208502#2540_820=208502#2660_820=208505#1380_820@1=5=0=208503#380_460=208503#500_460=208503#620_460=208503#740_460=208503#1300_460=208503#1420_460=208503#1540_460=208503#1660_460=208503#1940_460=208503#2060_460=208503#2180_460=208503#2300_460@1=3=0=208506#1420_460</t>
    <phoneticPr fontId="13" type="noConversion"/>
  </si>
  <si>
    <t>222042#540_460=222043#1020_820=222044#1460_460=222045#1980_820=222046#2340_460=222004#1060_580=222004#700_700=222004#1980_580=222004#2300_700</t>
    <phoneticPr fontId="13" type="noConversion"/>
  </si>
  <si>
    <t>1_1|2_733101|3_121230</t>
    <phoneticPr fontId="13" type="noConversion"/>
  </si>
  <si>
    <t>208601_208602_208603_208604_208605_208606</t>
    <phoneticPr fontId="13" type="noConversion"/>
  </si>
  <si>
    <t>208601#460_460=208601#580_460=208601#700_460=208601#820_460=208601#1020_580=208601#1100_580=208601#1180_580=208601#660_700=208601#780_700=208601#900_700=208602#1220_820=208602#1340_820=208602#1460_820=208602#1580_820=208602#2060_820=208602#2220_820=208602#1700_700=208602#1940_700=208602#2300_700=208602#2540_700=208603#1500_460=208603#1620_460=208603#1740_460=208603#2060_460=208603#2180_460=208603#2500_460=208603#2620_460=208603#1940_580=208603#2100_580=208603#2220_580</t>
    <phoneticPr fontId="13" type="noConversion"/>
  </si>
  <si>
    <t>2=0=0=208601#1980_580=208601#2100_580=208601#2220_580=208601#2340_580=208601#1700_700=208601#1820_700=208601#1940_700=208601#2300_700=208601#2420_700=208601#2540_700@1=3=0=208605#1700_700@1=3=0=208602#1380_460=208602#1500_460=208602#1620_460=208602#1740_460=208602#1940_460=208602#2060_460=208602#2180_460=208602#2300_460=208602#2500_460=208602#2620_460@1=3=0=208603#580_460=208603#700_460=208603#820_460=208603#1020_580=208603#1100_580=208603#1180_580=208603#660_700=208603#780_700=208603#900_700=208603#1020_700@2=0=0=208604#1460_820@1=3=0=208601#660_700=208601#780_700=208601#900_700=208601#1020_580=208601#1100_580=208601#1180_580=208601#1700_700=208601#1820_700=208601#1940_700=208601#2300_700=208601#2420_700=208601#2540_700@1=5=0=208605#1700_700@1=3=0=208602#460_460=208602#580_460=208602#700_460=208602#820_460=208602#1380_460=208602#1500_460=208602#1620_460=208602#1740_460=208602#1940_460=208602#2060_460=208602#2180_460=208602#2300_460@1=5=0=208606#1180_580@1=3=0=208603#1220_820=208603#1340_820=208603#1460_820=208603#1580_820=208603#2060_820=208603#2220_820=208603#2500_460=208603#2620_460=208603#2100_820=208603#1940_820=208603#1460_820=208603#1580_820</t>
    <phoneticPr fontId="13" type="noConversion"/>
  </si>
  <si>
    <t>高双抗</t>
    <phoneticPr fontId="13" type="noConversion"/>
  </si>
  <si>
    <t>神殿发掘地</t>
    <phoneticPr fontId="13" type="noConversion"/>
  </si>
  <si>
    <t>击杀变异神殿巨龙。</t>
    <phoneticPr fontId="13" type="noConversion"/>
  </si>
  <si>
    <t>1_1|2_733201|3_121320</t>
    <phoneticPr fontId="13" type="noConversion"/>
  </si>
  <si>
    <t>208701_208702_208703_208704_208705_208706_208707</t>
    <phoneticPr fontId="13" type="noConversion"/>
  </si>
  <si>
    <t>208701#620_820=208701#740_820=208701#860_820=208701#980_820=208701#1500_820=208701#1620_820=208701#1740_820=208701#1860_820=208701#2220_700=208701#2340_700=208702#380_700=208702#500_700=208702#1020_700=208702#1140_700=208702#1260_700=208702#1380_700=208702#2220_700=208702#2340_700=208703#580_460=208703#700_460=208703#820_460=208703#940_460=208703#1860_460=208703#1980_460=208703#2100_460=208703#2220_460=208704#220_580=208704#340_580=208704#1380_580=208704#1500_580=208704#1620_580=208704#1900_580=208704#2020_580=208704#2140_580</t>
    <phoneticPr fontId="13" type="noConversion"/>
  </si>
  <si>
    <t>2=0=0=208701#580_460=208701#700_460=208701#820_460=208701#940_460=208701#1860_460=208701#1980_460=208701#2100_460=208701#2220_460@1=3=0=208702#220_580=208702#340_580=208702#1380_580=208702#1500_580=208702#1620_580=208702#1900_580=208702#2020_580=208702#2140_580@1=3=0=208703#620_820=208703#740_820=208703#860_820=208703#980_820=208703#1500_820=208703#1620_820=208703#1740_820=208703#1860_820@1=3=0=208706#1260_700@1=3=0=208704#620_820=208704#740_820=208704#860_820=208704#980_820=208704#1500_820=208704#1620_820=208704#1740_820=208704#1860_820@2=0=0=208701#580_460=208701#700_460=208701#820_460=208701#940_460=208701#1060_460=208701#1460_340=208701#1580_340=208701#1860_460=208701#1980_460=208701#2100_460=208701#2220_460=208701#2340_460@1=3=0=208702#220_580=208702#340_580=208702#1380_580=208702#1500_580=208702#1620_580=208702#1740_580=208702#1900_580=208702#2020_580=208702#2140_580=208702#2260_580=208702#1380_580=208702#2260_580=208705#1380_580@1=5=0=208703#380_700=208703#380_700=208703#500_700=208703#500_700=208703#1020_700=208703#1140_700=208703#1260_700=208703#1380_700=208703#2220_700=208703#2220_700=208703#2340_700=208703#2340_700=208706#1260_700@1=5=0=208704#620_820=208704#740_820=208704#860_820=208704#980_820=208704#860_820=208704#980_820=208704#1500_820=208704#1500_820=208704#1620_820=208704#1740_820=208704#1860_820=208704#1620_820=208707#1460_340</t>
    <phoneticPr fontId="13" type="noConversion"/>
  </si>
  <si>
    <t>222030#700_460=222031#1020_460=222032#1380_820=222033#1620_820=222034#1980_580=222035#2180_580=222040#580_820=222039#1540_580=222036#2140_820=222007#1_600=222007#0_600</t>
    <phoneticPr fontId="13" type="noConversion"/>
  </si>
  <si>
    <t>幻境冒险</t>
    <phoneticPr fontId="13" type="noConversion"/>
  </si>
  <si>
    <t>200003_200002</t>
    <phoneticPr fontId="13" type="noConversion"/>
  </si>
  <si>
    <t>200002#420_820=200002#500_820=200002#580_820=200002#980_820=200002#1060_820=200002#1140_820=200002#1180_820=200002#1540_820=200002#1580_820=200002#1660_820=200002#1740_820</t>
    <phoneticPr fontId="13" type="noConversion"/>
  </si>
  <si>
    <t>222011#340_820=222011#780_820=222011#1340_820</t>
    <phoneticPr fontId="13" type="noConversion"/>
  </si>
  <si>
    <t>护卫任务</t>
    <phoneticPr fontId="13" type="noConversion"/>
  </si>
  <si>
    <t>1.规定时间内，击杀所有怪物。&lt;br&gt;2.保护NPC不阵亡。</t>
    <phoneticPr fontId="13" type="noConversion"/>
  </si>
  <si>
    <t>280001#260_780</t>
    <phoneticPr fontId="13" type="noConversion"/>
  </si>
  <si>
    <t>2=0=0=280711#1020_780=280711#1140_780=280711#1260_780=280711#1380_780=280711#1500_780=280711#1620_780=280711#1740_780=280711#1820_780@1=1=0=280711#940_780=280711#1060_780=280711#1180_780=280711#1300_780=280711#1420_780=280711#1540_780=280711#1660_780=280711#1780_780=280711#1020_780=280711#1140_780=280711#1260_780=280711#1380_780=280711#1500_780=280711#1620_780=280711#1740_780=280711#1820_780@2=0=0=280711#1020_780=280711#1140_780=280711#1260_780=280711#1380_780=280711#1500_780=280711#1620_780=280711#1740_780=280711#1820_780@1=1=0=280711#940_780=280711#1060_780=280711#1180_780=280711#1300_780=280711#1420_780=280711#1540_780=280711#1660_780=280711#1780_780=280711#1020_780=280711#1140_780=280711#1260_780=280711#1380_780=280711#1500_780=280711#1620_780=280711#1740_780=280711#1820_780@2=0=0=280711#1020_780=280711#1140_780=280711#1260_780=280711#1380_780=280711#1500_780=280711#1620_780=280711#1740_780=280711#1820_780@1=1=0=280711#940_780=280711#1060_780=280711#1180_780=280711#1300_780=280711#1420_780=280711#1540_780=280711#1660_780=280711#1780_780=280711#1020_780=280711#1140_780=280711#1260_780=280711#1380_780=280711#1500_780=280711#1620_780=280711#1740_780=280711#1820_780@2=0=0=280712#1380_780</t>
    <phoneticPr fontId="13" type="noConversion"/>
  </si>
  <si>
    <t>104_0_0_10000|114_0_0_10000</t>
    <phoneticPr fontId="13" type="noConversion"/>
  </si>
  <si>
    <t>280002#260_780</t>
    <phoneticPr fontId="13" type="noConversion"/>
  </si>
  <si>
    <t>2=0=0=280721#1020_780=280721#1140_780=280721#1260_780=280721#1380_780=280721#1500_780=280721#1620_780=280721#1740_780=280721#1820_780@1=1=0=280721#940_780=280721#1060_780=280721#1180_780=280721#1300_780=280721#1420_780=280721#1540_780=280721#1660_780=280721#1780_780=280721#1020_780=280721#1140_780=280721#1260_780=280721#1380_780=280721#1500_780=280721#1620_780=280721#1740_780=280721#1820_780@2=0=0=280721#1020_780=280721#1140_780=280721#1260_780=280721#1380_780=280721#1500_780=280721#1620_780=280721#1740_780=280721#1820_780@1=1=0=280721#940_780=280721#1060_780=280721#1180_780=280721#1300_780=280721#1420_780=280721#1540_780=280721#1660_780=280721#1780_780=280721#1020_780=280721#1140_780=280721#1260_780=280721#1380_780=280721#1500_780=280721#1620_780=280721#1740_780=280721#1820_780@2=0=0=280721#1020_780=280721#1140_780=280721#1260_780=280721#1380_780=280721#1500_780=280721#1620_780=280721#1740_780=280721#1820_780@1=1=0=280721#940_780=280721#1060_780=280721#1180_780=280721#1300_780=280721#1420_780=280721#1540_780=280721#1660_780=280721#1780_780=280721#1020_780=280721#1140_780=280721#1260_780=280721#1380_780=280721#1500_780=280721#1620_780=280721#1740_780=280721#1820_780@2=0=0=280722#1380_780</t>
    <phoneticPr fontId="13" type="noConversion"/>
  </si>
  <si>
    <t>280003#260_780</t>
    <phoneticPr fontId="13" type="noConversion"/>
  </si>
  <si>
    <t>2=0=0=280731#1020_780=280731#1140_780=280731#1260_780=280731#1380_780=280731#1500_780=280731#1620_780=280731#1740_780=280731#1820_780@1=1=0=280731#940_780=280731#1060_780=280731#1180_780=280731#1300_780=280731#1420_780=280731#1540_780=280731#1660_780=280731#1780_780=280731#1020_780=280731#1140_780=280731#1260_780=280731#1380_780=280731#1500_780=280731#1620_780=280731#1740_780=280731#1820_780@2=0=0=280731#1020_780=280731#1140_780=280731#1260_780=280731#1380_780=280731#1500_780=280731#1620_780=280731#1740_780=280731#1820_780@1=1=0=280731#940_780=280731#1060_780=280731#1180_780=280731#1300_780=280731#1420_780=280731#1540_780=280731#1660_780=280731#1780_780=280731#1020_780=280731#1140_780=280731#1260_780=280731#1380_780=280731#1500_780=280731#1620_780=280731#1740_780=280731#1820_780@2=0=0=280731#1020_780=280731#1140_780=280731#1260_780=280731#1380_780=280731#1500_780=280731#1620_780=280731#1740_780=280731#1820_780@1=1=0=280731#940_780=280731#1060_780=280731#1180_780=280731#1300_780=280731#1420_780=280731#1540_780=280731#1660_780=280731#1780_780=280731#1020_780=280731#1140_780=280731#1260_780=280731#1380_780=280731#1500_780=280731#1620_780=280731#1740_780=280731#1820_780@2=0=0=280732#1380_780</t>
    <phoneticPr fontId="13" type="noConversion"/>
  </si>
  <si>
    <t>280004#260_780</t>
    <phoneticPr fontId="13" type="noConversion"/>
  </si>
  <si>
    <t>2=0=0=280742#1020_780=280742#1140_780=280742#1260_780=280742#1380_780=280741#1500_780=280741#1620_780=280741#1740_780=280741#1820_780@1=1=0=280742#940_780=280742#1060_780=280742#1180_780=280742#1300_780=280741#1420_780=280741#1540_780=280741#1660_780=280741#1780_780=280742#1020_780=280742#1140_780=280742#1260_780=280742#1380_780=280741#1500_780=280741#1620_780=280741#1740_780=280741#1820_780@2=0=0=280742#1020_780=280742#1140_780=280742#1260_780=280742#1380_780=280741#1500_780=280741#1620_780=280741#1740_780=280741#1820_780@1=1=0=280742#940_780=280742#1060_780=280742#1180_780=280742#1300_780=280741#1420_780=280741#1540_780=280741#1660_780=280741#1780_780=280742#1020_780=280742#1140_780=280742#1260_780=280742#1380_780=280741#1500_780=280741#1620_780=280741#1740_780=280741#1820_780@2=0=0=280742#1020_780=280742#1140_780=280742#1260_780=280742#1380_780=280741#1500_780=280741#1620_780=280741#1740_780=280741#1820_780@1=1=0=280742#940_780=280742#1060_780=280742#1180_780=280742#1300_780=280741#1420_780=280741#1540_780=280741#1660_780=280741#1780_780=280742#1020_780=280742#1140_780=280742#1260_780=280742#1380_780=280741#1500_780=280741#1620_780=280741#1740_780=280741#1820_780@2=0=0=280743#1380_780</t>
    <phoneticPr fontId="13" type="noConversion"/>
  </si>
  <si>
    <t>280005#260_780</t>
    <phoneticPr fontId="13" type="noConversion"/>
  </si>
  <si>
    <t>2=0=0=280752#1020_780=280752#1140_780=280752#1260_780=280752#1380_780=280751#1500_780=280751#1620_780=280751#1740_780=280751#1820_780@1=1=0=280752#940_780=280752#1060_780=280752#1180_780=280752#1300_780=280751#1420_780=280751#1540_780=280751#1660_780=280751#1780_780=280752#1020_780=280752#1140_780=280752#1260_780=280752#1380_780=280751#1500_780=280751#1620_780=280751#1740_780=280751#1820_780@2=0=0=280752#1020_780=280752#1140_780=280752#1260_780=280752#1380_780=280751#1500_780=280751#1620_780=280751#1740_780=280751#1820_780@1=1=0=280752#940_780=280752#1060_780=280752#1180_780=280752#1300_780=280751#1420_780=280751#1540_780=280751#1660_780=280751#1780_780=280752#1020_780=280752#1140_780=280752#1260_780=280752#1380_780=280751#1500_780=280751#1620_780=280751#1740_780=280751#1820_780@2=0=0=280752#1020_780=280752#1140_780=280752#1260_780=280752#1380_780=280751#1500_780=280751#1620_780=280751#1740_780=280751#1820_780@1=1=0=280752#940_780=280752#1060_780=280752#1180_780=280752#1300_780=280751#1420_780=280751#1540_780=280751#1660_780=280751#1780_780=280752#1020_780=280752#1140_780=280752#1260_780=280752#1380_780=280751#1500_780=280751#1620_780=280751#1740_780=280751#1820_780@2=0=0=280753#1380_780</t>
    <phoneticPr fontId="13" type="noConversion"/>
  </si>
  <si>
    <t>280111_280112</t>
    <phoneticPr fontId="13" type="noConversion"/>
  </si>
  <si>
    <t>2=0=0=280111#1020_780=280111#1140_780=280111#1260_780=280111#1380_780=280111#1500_780=280111#1620_780=280111#1740_780=280111#1820_780@1=1=0=280111#940_780=280111#1060_780=280111#1180_780=280111#1300_780=280111#1420_780=280111#1540_780=280111#1660_780=280111#1780_780=280111#1020_780=280111#1140_780=280111#1260_780=280111#1380_780=280111#1500_780=280111#1620_780=280111#1740_780=280111#1820_780@2=0=0=280111#1020_780=280111#1140_780=280111#1260_780=280111#1380_780=280111#1500_780=280111#1620_780=280111#1740_780=280111#1820_780@1=1=0=280111#940_780=280111#1060_780=280111#1180_780=280111#1300_780=280111#1420_780=280111#1540_780=280111#1660_780=280111#1780_780=280111#1020_780=280111#1140_780=280111#1260_780=280111#1380_780=280111#1500_780=280111#1620_780=280111#1740_780=280111#1820_780@2=0=0=280111#1020_780=280111#1140_780=280111#1260_780=280111#1380_780=280111#1500_780=280111#1620_780=280111#1740_780=280111#1820_780@1=1=0=280111#940_780=280111#1060_780=280111#1180_780=280111#1300_780=280111#1420_780=280111#1540_780=280111#1660_780=280111#1780_780=280111#1020_780=280111#1140_780=280111#1260_780=280111#1380_780=280111#1500_780=280111#1620_780=280111#1740_780=280111#1820_780@2=0=0=280112#1380_780</t>
    <phoneticPr fontId="13" type="noConversion"/>
  </si>
  <si>
    <t>280121_280122</t>
    <phoneticPr fontId="13" type="noConversion"/>
  </si>
  <si>
    <t>2=0=0=280121#1020_780=280121#1140_780=280121#1260_780=280121#1380_780=280121#1500_780=280121#1620_780=280121#1740_780=280121#1820_780@1=1=0=280121#940_780=280121#1060_780=280121#1180_780=280121#1300_780=280121#1420_780=280121#1540_780=280121#1660_780=280121#1780_780=280121#1020_780=280121#1140_780=280121#1260_780=280121#1380_780=280121#1500_780=280121#1620_780=280121#1740_780=280121#1820_780@2=0=0=280121#1020_780=280121#1140_780=280121#1260_780=280121#1380_780=280121#1500_780=280121#1620_780=280121#1740_780=280121#1820_780@1=1=0=280121#940_780=280121#1060_780=280121#1180_780=280121#1300_780=280121#1420_780=280121#1540_780=280121#1660_780=280121#1780_780=280121#1020_780=280121#1140_780=280121#1260_780=280121#1380_780=280121#1500_780=280121#1620_780=280121#1740_780=280121#1820_780@2=0=0=280121#1020_780=280121#1140_780=280121#1260_780=280121#1380_780=280121#1500_780=280121#1620_780=280121#1740_780=280121#1820_780@1=1=0=280121#940_780=280121#1060_780=280121#1180_780=280121#1300_780=280121#1420_780=280121#1540_780=280121#1660_780=280121#1780_780=280121#1020_780=280121#1140_780=280121#1260_780=280121#1380_780=280121#1500_780=280121#1620_780=280121#1740_780=280121#1820_780@2=0=0=280122#1380_780</t>
    <phoneticPr fontId="13" type="noConversion"/>
  </si>
  <si>
    <t>280131_280132</t>
    <phoneticPr fontId="13" type="noConversion"/>
  </si>
  <si>
    <t>2=0=0=280131#1020_780=280131#1140_780=280131#1260_780=280131#1380_780=280131#1500_780=280131#1620_780=280131#1740_780=280131#1820_780@1=1=0=280131#940_780=280131#1060_780=280131#1180_780=280131#1300_780=280131#1420_780=280131#1540_780=280131#1660_780=280131#1780_780=280131#1020_780=280131#1140_780=280131#1260_780=280131#1380_780=280131#1500_780=280131#1620_780=280131#1740_780=280131#1820_780@2=0=0=280131#1020_780=280131#1140_780=280131#1260_780=280131#1380_780=280131#1500_780=280131#1620_780=280131#1740_780=280131#1820_780@1=1=0=280131#940_780=280131#1060_780=280131#1180_780=280131#1300_780=280131#1420_780=280131#1540_780=280131#1660_780=280131#1780_780=280131#1020_780=280131#1140_780=280131#1260_780=280131#1380_780=280131#1500_780=280131#1620_780=280131#1740_780=280131#1820_780@2=0=0=280131#1020_780=280131#1140_780=280131#1260_780=280131#1380_780=280131#1500_780=280131#1620_780=280131#1740_780=280131#1820_780@1=1=0=280131#940_780=280131#1060_780=280131#1180_780=280131#1300_780=280131#1420_780=280131#1540_780=280131#1660_780=280131#1780_780=280131#1020_780=280131#1140_780=280131#1260_780=280131#1380_780=280131#1500_780=280131#1620_780=280131#1740_780=280131#1820_780@2=0=0=280132#1380_780</t>
    <phoneticPr fontId="13" type="noConversion"/>
  </si>
  <si>
    <t>2=0=0=280142#1020_780=280142#1140_780=280142#1260_780=280142#1380_780=280141#1500_780=280141#1620_780=280141#1740_780=280141#1820_780@1=1=0=280142#940_780=280142#1060_780=280142#1180_780=280142#1300_780=280141#1420_780=280141#1540_780=280141#1660_780=280141#1780_780=280142#1020_780=280142#1140_780=280142#1260_780=280142#1380_780=280141#1500_780=280141#1620_780=280141#1740_780=280141#1820_780@2=0=0=280142#1020_780=280142#1140_780=280142#1260_780=280142#1380_780=280141#1500_780=280141#1620_780=280141#1740_780=280141#1820_780@1=1=0=280142#940_780=280142#1060_780=280142#1180_780=280142#1300_780=280141#1420_780=280141#1540_780=280141#1660_780=280141#1780_780=280142#1020_780=280142#1140_780=280142#1260_780=280142#1380_780=280141#1500_780=280141#1620_780=280141#1740_780=280141#1820_780@2=0=0=280142#1020_780=280142#1140_780=280142#1260_780=280142#1380_780=280141#1500_780=280141#1620_780=280141#1740_780=280141#1820_780@1=1=0=280142#940_780=280142#1060_780=280142#1180_780=280142#1300_780=280141#1420_780=280141#1540_780=280141#1660_780=280141#1780_780=280142#1020_780=280142#1140_780=280142#1260_780=280142#1380_780=280141#1500_780=280141#1620_780=280141#1740_780=280141#1820_780@2=0=0=280143#1380_780</t>
    <phoneticPr fontId="13" type="noConversion"/>
  </si>
  <si>
    <t>2=0=0=280152#1020_780=280152#1140_780=280152#1260_780=280152#1380_780=280151#1500_780=280151#1620_780=280151#1740_780=280151#1820_780@1=1=0=280152#940_780=280152#1060_780=280152#1180_780=280152#1300_780=280151#1420_780=280151#1540_780=280151#1660_780=280151#1780_780=280152#1020_780=280152#1140_780=280152#1260_780=280152#1380_780=280151#1500_780=280151#1620_780=280151#1740_780=280151#1820_780@2=0=0=280152#1020_780=280152#1140_780=280152#1260_780=280152#1380_780=280151#1500_780=280151#1620_780=280151#1740_780=280151#1820_780@1=1=0=280152#940_780=280152#1060_780=280152#1180_780=280152#1300_780=280151#1420_780=280151#1540_780=280151#1660_780=280151#1780_780=280152#1020_780=280152#1140_780=280152#1260_780=280152#1380_780=280151#1500_780=280151#1620_780=280151#1740_780=280151#1820_780@2=0=0=280152#1020_780=280152#1140_780=280152#1260_780=280152#1380_780=280151#1500_780=280151#1620_780=280151#1740_780=280151#1820_780@1=1=0=280152#940_780=280152#1060_780=280152#1180_780=280152#1300_780=280151#1420_780=280151#1540_780=280151#1660_780=280151#1780_780=280152#1020_780=280152#1140_780=280152#1260_780=280152#1380_780=280151#1500_780=280151#1620_780=280151#1740_780=280151#1820_780@2=0=0=280153#1380_780</t>
    <phoneticPr fontId="13" type="noConversion"/>
  </si>
  <si>
    <t>280211_280212</t>
    <phoneticPr fontId="18" type="noConversion"/>
  </si>
  <si>
    <t>2=0=0=280211#1020_780=280211#1140_780=280211#1260_780=280211#1380_780=280211#1500_780=280211#1620_780=280211#1740_780=280211#1820_780@1=1=0=280211#940_780=280211#1060_780=280211#1180_780=280211#1300_780=280211#1420_780=280211#1540_780=280211#1660_780=280211#1780_780=280211#1020_780=280211#1140_780=280211#1260_780=280211#1380_780=280211#1500_780=280211#1620_780=280211#1740_780=280211#1820_780@2=0=0=280211#1020_780=280211#1140_780=280211#1260_780=280211#1380_780=280211#1500_780=280211#1620_780=280211#1740_780=280211#1820_780@1=1=0=280211#940_780=280211#1060_780=280211#1180_780=280211#1300_780=280211#1420_780=280211#1540_780=280211#1660_780=280211#1780_780=280211#1020_780=280211#1140_780=280211#1260_780=280211#1380_780=280211#1500_780=280211#1620_780=280211#1740_780=280211#1820_780@2=0=0=280211#1020_780=280211#1140_780=280211#1260_780=280211#1380_780=280211#1500_780=280211#1620_780=280211#1740_780=280211#1820_780@1=1=0=280211#940_780=280211#1060_780=280211#1180_780=280211#1300_780=280211#1420_780=280211#1540_780=280211#1660_780=280211#1780_780=280211#1020_780=280211#1140_780=280211#1260_780=280211#1380_780=280211#1500_780=280211#1620_780=280211#1740_780=280211#1820_780@2=0=0=280212#1380_780</t>
    <phoneticPr fontId="13" type="noConversion"/>
  </si>
  <si>
    <t>280221_280222</t>
    <phoneticPr fontId="13" type="noConversion"/>
  </si>
  <si>
    <t>2=0=0=280221#1020_780=280221#1140_780=280221#1260_780=280221#1380_780=280221#1500_780=280221#1620_780=280221#1740_780=280221#1820_780@1=1=0=280221#940_780=280221#1060_780=280221#1180_780=280221#1300_780=280221#1420_780=280221#1540_780=280221#1660_780=280221#1780_780=280221#1020_780=280221#1140_780=280221#1260_780=280221#1380_780=280221#1500_780=280221#1620_780=280221#1740_780=280221#1820_780@2=0=0=280221#1020_780=280221#1140_780=280221#1260_780=280221#1380_780=280221#1500_780=280221#1620_780=280221#1740_780=280221#1820_780@1=1=0=280221#940_780=280221#1060_780=280221#1180_780=280221#1300_780=280221#1420_780=280221#1540_780=280221#1660_780=280221#1780_780=280221#1020_780=280221#1140_780=280221#1260_780=280221#1380_780=280221#1500_780=280221#1620_780=280221#1740_780=280221#1820_780@2=0=0=280221#1020_780=280221#1140_780=280221#1260_780=280221#1380_780=280221#1500_780=280221#1620_780=280221#1740_780=280221#1820_780@1=1=0=280221#940_780=280221#1060_780=280221#1180_780=280221#1300_780=280221#1420_780=280221#1540_780=280221#1660_780=280221#1780_780=280221#1020_780=280221#1140_780=280221#1260_780=280221#1380_780=280221#1500_780=280221#1620_780=280221#1740_780=280221#1820_780@2=0=0=280222#1380_780</t>
    <phoneticPr fontId="13" type="noConversion"/>
  </si>
  <si>
    <t>280231_280232</t>
    <phoneticPr fontId="13" type="noConversion"/>
  </si>
  <si>
    <t>2=0=0=280231#1020_780=280231#1140_780=280231#1260_780=280231#1380_780=280231#1500_780=280231#1620_780=280231#1740_780=280231#1820_780@1=1=0=280231#940_780=280231#1060_780=280231#1180_780=280231#1300_780=280231#1420_780=280231#1540_780=280231#1660_780=280231#1780_780=280231#1020_780=280231#1140_780=280231#1260_780=280231#1380_780=280231#1500_780=280231#1620_780=280231#1740_780=280231#1820_780@2=0=0=280231#1020_780=280231#1140_780=280231#1260_780=280231#1380_780=280231#1500_780=280231#1620_780=280231#1740_780=280231#1820_780@1=1=0=280231#940_780=280231#1060_780=280231#1180_780=280231#1300_780=280231#1420_780=280231#1540_780=280231#1660_780=280231#1780_780=280231#1020_780=280231#1140_780=280231#1260_780=280231#1380_780=280231#1500_780=280231#1620_780=280231#1740_780=280231#1820_780@2=0=0=280231#1020_780=280231#1140_780=280231#1260_780=280231#1380_780=280231#1500_780=280231#1620_780=280231#1740_780=280231#1820_780@1=1=0=280231#940_780=280231#1060_780=280231#1180_780=280231#1300_780=280231#1420_780=280231#1540_780=280231#1660_780=280231#1780_780=280231#1020_780=280231#1140_780=280231#1260_780=280231#1380_780=280231#1500_780=280231#1620_780=280231#1740_780=280231#1820_780@2=0=0=280232#1380_780</t>
    <phoneticPr fontId="13" type="noConversion"/>
  </si>
  <si>
    <t>280241_280242_280243</t>
    <phoneticPr fontId="13" type="noConversion"/>
  </si>
  <si>
    <t>2=0=0=280242#1020_780=280242#1140_780=280242#1260_780=280242#1380_780=280241#1500_780=280241#1620_780=280241#1740_780=280241#1820_780@1=1=0=280242#940_780=280242#1060_780=280242#1180_780=280242#1300_780=280241#1420_780=280241#1540_780=280241#1660_780=280241#1780_780=280242#1020_780=280242#1140_780=280242#1260_780=280242#1380_780=280241#1500_780=280241#1620_780=280241#1740_780=280241#1820_780@2=0=0=280242#1020_780=280242#1140_780=280242#1260_780=280242#1380_780=280241#1500_780=280241#1620_780=280241#1740_780=280241#1820_780@1=1=0=280242#940_780=280242#1060_780=280242#1180_780=280242#1300_780=280241#1420_780=280241#1540_780=280241#1660_780=280241#1780_780=280242#1020_780=280242#1140_780=280242#1260_780=280242#1380_780=280241#1500_780=280241#1620_780=280241#1740_780=280241#1820_780@2=0=0=280242#1020_780=280242#1140_780=280242#1260_780=280242#1380_780=280241#1500_780=280241#1620_780=280241#1740_780=280241#1820_780@1=1=0=280242#940_780=280242#1060_780=280242#1180_780=280242#1300_780=280241#1420_780=280241#1540_780=280241#1660_780=280241#1780_780=280242#1020_780=280242#1140_780=280242#1260_780=280242#1380_780=280241#1500_780=280241#1620_780=280241#1740_780=280241#1820_780@2=0=0=280243#1380_780</t>
    <phoneticPr fontId="13" type="noConversion"/>
  </si>
  <si>
    <t>280251_280252_280253</t>
    <phoneticPr fontId="13" type="noConversion"/>
  </si>
  <si>
    <t>2=0=0=280252#1020_780=280252#1140_780=280252#1260_780=280252#1380_780=280251#1500_780=280251#1620_780=280251#1740_780=280251#1820_780@1=1=0=280252#940_780=280252#1060_780=280252#1180_780=280252#1300_780=280251#1420_780=280251#1540_780=280251#1660_780=280251#1780_780=280252#1020_780=280252#1140_780=280252#1260_780=280252#1380_780=280251#1500_780=280251#1620_780=280251#1740_780=280251#1820_780@2=0=0=280252#1020_780=280252#1140_780=280252#1260_780=280252#1380_780=280251#1500_780=280251#1620_780=280251#1740_780=280251#1820_780@1=1=0=280252#940_780=280252#1060_780=280252#1180_780=280252#1300_780=280251#1420_780=280251#1540_780=280251#1660_780=280251#1780_780=280252#1020_780=280252#1140_780=280252#1260_780=280252#1380_780=280251#1500_780=280251#1620_780=280251#1740_780=280251#1820_780@2=0=0=280252#1020_780=280252#1140_780=280252#1260_780=280252#1380_780=280251#1500_780=280251#1620_780=280251#1740_780=280251#1820_780@1=1=0=280252#940_780=280252#1060_780=280252#1180_780=280252#1300_780=280251#1420_780=280251#1540_780=280251#1660_780=280251#1780_780=280252#1020_780=280252#1140_780=280252#1260_780=280252#1380_780=280251#1500_780=280251#1620_780=280251#1740_780=280251#1820_780@2=0=0=280253#1380_780</t>
    <phoneticPr fontId="13" type="noConversion"/>
  </si>
  <si>
    <t>280311_280312</t>
    <phoneticPr fontId="13" type="noConversion"/>
  </si>
  <si>
    <t>280311#940_780=280311#1060_780=280311#1180_780=280311#1300_780=280311#1420_780=280311#1540_780=280311#1660_780=280311#1780_780</t>
    <phoneticPr fontId="13" type="noConversion"/>
  </si>
  <si>
    <t>2=0=0=280311#1020_780=280311#1140_780=280311#1260_780=280311#1380_780=280311#1500_780=280311#1620_780=280311#1740_780=280311#1820_780@1=1=0=280311#940_780=280311#1060_780=280311#1180_780=280311#1300_780=280311#1420_780=280311#1540_780=280311#1660_780=280311#1780_780=280311#1020_780=280311#1140_780=280311#1260_780=280311#1380_780=280311#1500_780=280311#1620_780=280311#1740_780=280311#1820_780@2=0=0=280311#1020_780=280311#1140_780=280311#1260_780=280311#1380_780=280311#1500_780=280311#1620_780=280311#1740_780=280311#1820_780@1=1=0=280311#940_780=280311#1060_780=280311#1180_780=280311#1300_780=280311#1420_780=280311#1540_780=280311#1660_780=280311#1780_780=280311#1020_780=280311#1140_780=280311#1260_780=280311#1380_780=280311#1500_780=280311#1620_780=280311#1740_780=280311#1820_780@2=0=0=280311#1020_780=280311#1140_780=280311#1260_780=280311#1380_780=280311#1500_780=280311#1620_780=280311#1740_780=280311#1820_780@1=1=0=280311#940_780=280311#1060_780=280311#1180_780=280311#1300_780=280311#1420_780=280311#1540_780=280311#1660_780=280311#1780_780=280311#1020_780=280311#1140_780=280311#1260_780=280311#1380_780=280311#1500_780=280311#1620_780=280311#1740_780=280311#1820_780@2=0=0=280312#1380_780</t>
    <phoneticPr fontId="13" type="noConversion"/>
  </si>
  <si>
    <t>280321_280322</t>
    <phoneticPr fontId="13" type="noConversion"/>
  </si>
  <si>
    <t>280321#940_780=280321#1060_780=280321#1180_780=280321#1300_780=280321#1420_780=280321#1540_780=280321#1660_780=280321#1780_780</t>
    <phoneticPr fontId="13" type="noConversion"/>
  </si>
  <si>
    <t>2=0=0=280321#1020_780=280321#1140_780=280321#1260_780=280321#1380_780=280321#1500_780=280321#1620_780=280321#1740_780=280321#1820_780@1=1=0=280321#940_780=280321#1060_780=280321#1180_780=280321#1300_780=280321#1420_780=280321#1540_780=280321#1660_780=280321#1780_780=280321#1020_780=280321#1140_780=280321#1260_780=280321#1380_780=280321#1500_780=280321#1620_780=280321#1740_780=280321#1820_780@2=0=0=280321#1020_780=280321#1140_780=280321#1260_780=280321#1380_780=280321#1500_780=280321#1620_780=280321#1740_780=280321#1820_780@1=1=0=280321#940_780=280321#1060_780=280321#1180_780=280321#1300_780=280321#1420_780=280321#1540_780=280321#1660_780=280321#1780_780=280321#1020_780=280321#1140_780=280321#1260_780=280321#1380_780=280321#1500_780=280321#1620_780=280321#1740_780=280321#1820_780@2=0=0=280321#1020_780=280321#1140_780=280321#1260_780=280321#1380_780=280321#1500_780=280321#1620_780=280321#1740_780=280321#1820_780@1=1=0=280321#940_780=280321#1060_780=280321#1180_780=280321#1300_780=280321#1420_780=280321#1540_780=280321#1660_780=280321#1780_780=280321#1020_780=280321#1140_780=280321#1260_780=280321#1380_780=280321#1500_780=280321#1620_780=280321#1740_780=280321#1820_780@2=0=0=280322#1380_780</t>
    <phoneticPr fontId="13" type="noConversion"/>
  </si>
  <si>
    <t>280331_280332</t>
    <phoneticPr fontId="13" type="noConversion"/>
  </si>
  <si>
    <t>280331#940_780=280331#1060_780=280331#1180_780=280331#1300_780=280331#1420_780=280331#1540_780=280331#1660_780=280331#1780_780</t>
    <phoneticPr fontId="13" type="noConversion"/>
  </si>
  <si>
    <t>2=0=0=280331#1020_780=280331#1140_780=280331#1260_780=280331#1380_780=280331#1500_780=280331#1620_780=280331#1740_780=280331#1820_780@1=1=0=280331#940_780=280331#1060_780=280331#1180_780=280331#1300_780=280331#1420_780=280331#1540_780=280331#1660_780=280331#1780_780=280331#1020_780=280331#1140_780=280331#1260_780=280331#1380_780=280331#1500_780=280331#1620_780=280331#1740_780=280331#1820_780@2=0=0=280331#1020_780=280331#1140_780=280331#1260_780=280331#1380_780=280331#1500_780=280331#1620_780=280331#1740_780=280331#1820_780@1=1=0=280331#940_780=280331#1060_780=280331#1180_780=280331#1300_780=280331#1420_780=280331#1540_780=280331#1660_780=280331#1780_780=280331#1020_780=280331#1140_780=280331#1260_780=280331#1380_780=280331#1500_780=280331#1620_780=280331#1740_780=280331#1820_780@2=0=0=280331#1020_780=280331#1140_780=280331#1260_780=280331#1380_780=280331#1500_780=280331#1620_780=280331#1740_780=280331#1820_780@1=1=0=280331#940_780=280331#1060_780=280331#1180_780=280331#1300_780=280331#1420_780=280331#1540_780=280331#1660_780=280331#1780_780=280331#1020_780=280331#1140_780=280331#1260_780=280331#1380_780=280331#1500_780=280331#1620_780=280331#1740_780=280331#1820_780@2=0=0=280332#1380_780</t>
    <phoneticPr fontId="13" type="noConversion"/>
  </si>
  <si>
    <t>280341_280342_280343</t>
    <phoneticPr fontId="13" type="noConversion"/>
  </si>
  <si>
    <t>280342#940_780=280342#1060_780=280342#1180_780=280342#1300_780=280341#1420_780=280341#1540_780=280341#1660_780=280341#1780_780</t>
    <phoneticPr fontId="13" type="noConversion"/>
  </si>
  <si>
    <t>2=0=0=280342#1020_780=280342#1140_780=280342#1260_780=280342#1380_780=280341#1500_780=280341#1620_780=280341#1740_780=280341#1820_780@1=1=0=280342#940_780=280342#1060_780=280342#1180_780=280342#1300_780=280341#1420_780=280341#1540_780=280341#1660_780=280341#1780_780=280342#1020_780=280342#1140_780=280342#1260_780=280342#1380_780=280341#1500_780=280341#1620_780=280341#1740_780=280341#1820_780@2=0=0=280342#1020_780=280342#1140_780=280342#1260_780=280342#1380_780=280341#1500_780=280341#1620_780=280341#1740_780=280341#1820_780@1=1=0=280342#940_780=280342#1060_780=280342#1180_780=280342#1300_780=280341#1420_780=280341#1540_780=280341#1660_780=280341#1780_780=280342#1020_780=280342#1140_780=280342#1260_780=280342#1380_780=280341#1500_780=280341#1620_780=280341#1740_780=280341#1820_780@2=0=0=280342#1020_780=280342#1140_780=280342#1260_780=280342#1380_780=280341#1500_780=280341#1620_780=280341#1740_780=280341#1820_780@1=1=0=280342#940_780=280342#1060_780=280342#1180_780=280342#1300_780=280341#1420_780=280341#1540_780=280341#1660_780=280341#1780_780=280342#1020_780=280342#1140_780=280342#1260_780=280342#1380_780=280341#1500_780=280341#1620_780=280341#1740_780=280341#1820_780@2=0=0=280343#1380_780</t>
    <phoneticPr fontId="13" type="noConversion"/>
  </si>
  <si>
    <t>280351_280352_280353</t>
    <phoneticPr fontId="13" type="noConversion"/>
  </si>
  <si>
    <t>280351#940_780=280351#1060_780=280351#1180_780=280351#1300_780=280352#1420_780=280352#1540_780=280352#1660_780=280352#1780_780</t>
    <phoneticPr fontId="13" type="noConversion"/>
  </si>
  <si>
    <t>2=0=0=280352#1020_780=280352#1140_780=280352#1260_780=280352#1380_780=280351#1500_780=280351#1620_780=280351#1740_780=280351#1820_780@1=1=0=280352#940_780=280352#1060_780=280352#1180_780=280352#1300_780=280351#1420_780=280351#1540_780=280351#1660_780=280351#1780_780=280352#1020_780=280352#1140_780=280352#1260_780=280352#1380_780=280351#1500_780=280351#1620_780=280351#1740_780=280351#1820_780@2=0=0=280352#1020_780=280352#1140_780=280352#1260_780=280352#1380_780=280351#1500_780=280351#1620_780=280351#1740_780=280351#1820_780@1=1=0=280352#940_780=280352#1060_780=280352#1180_780=280352#1300_780=280351#1420_780=280351#1540_780=280351#1660_780=280351#1780_780=280352#1020_780=280352#1140_780=280352#1260_780=280352#1380_780=280351#1500_780=280351#1620_780=280351#1740_780=280351#1820_780@2=0=0=280352#1020_780=280352#1140_780=280352#1260_780=280352#1380_780=280351#1500_780=280351#1620_780=280351#1740_780=280351#1820_780@1=1=0=280352#940_780=280352#1060_780=280352#1180_780=280352#1300_780=280351#1420_780=280351#1540_780=280351#1660_780=280351#1780_780=280352#1020_780=280352#1140_780=280352#1260_780=280352#1380_780=280351#1500_780=280351#1620_780=280351#1740_780=280351#1820_780@2=0=0=280353#1380_780</t>
    <phoneticPr fontId="13" type="noConversion"/>
  </si>
  <si>
    <t>280411_280412</t>
    <phoneticPr fontId="18" type="noConversion"/>
  </si>
  <si>
    <t>2=0=0=280411#1020_780=280411#1140_780=280411#1260_780=280411#1380_780=280411#1500_780=280411#1620_780=280411#1740_780=280411#1820_780@1=1=0=280411#940_780=280411#1060_780=280411#1180_780=280411#1300_780=280411#1420_780=280411#1540_780=280411#1660_780=280411#1780_780=280411#1020_780=280411#1140_780=280411#1260_780=280411#1380_780=280411#1500_780=280411#1620_780=280411#1740_780=280411#1820_780@2=0=0=280411#1020_780=280411#1140_780=280411#1260_780=280411#1380_780=280411#1500_780=280411#1620_780=280411#1740_780=280411#1820_780@1=1=0=280411#940_780=280411#1060_780=280411#1180_780=280411#1300_780=280411#1420_780=280411#1540_780=280411#1660_780=280411#1780_780=280411#1020_780=280411#1140_780=280411#1260_780=280411#1380_780=280411#1500_780=280411#1620_780=280411#1740_780=280411#1820_780@2=0=0=280411#1020_780=280411#1140_780=280411#1260_780=280411#1380_780=280411#1500_780=280411#1620_780=280411#1740_780=280411#1820_780@1=1=0=280411#940_780=280411#1060_780=280411#1180_780=280411#1300_780=280411#1420_780=280411#1540_780=280411#1660_780=280411#1780_780=280411#1020_780=280411#1140_780=280411#1260_780=280411#1380_780=280411#1500_780=280411#1620_780=280411#1740_780=280411#1820_780@2=0=0=280412#1380_780</t>
    <phoneticPr fontId="13" type="noConversion"/>
  </si>
  <si>
    <t>280421_280422</t>
    <phoneticPr fontId="13" type="noConversion"/>
  </si>
  <si>
    <t>2=0=0=280421#1020_780=280421#1140_780=280421#1260_780=280421#1380_780=280421#1500_780=280421#1620_780=280421#1740_780=280421#1820_780@1=1=0=280421#940_780=280421#1060_780=280421#1180_780=280421#1300_780=280421#1420_780=280421#1540_780=280421#1660_780=280421#1780_780=280421#1020_780=280421#1140_780=280421#1260_780=280421#1380_780=280421#1500_780=280421#1620_780=280421#1740_780=280421#1820_780@2=0=0=280421#1020_780=280421#1140_780=280421#1260_780=280421#1380_780=280421#1500_780=280421#1620_780=280421#1740_780=280421#1820_780@1=1=0=280421#940_780=280421#1060_780=280421#1180_780=280421#1300_780=280421#1420_780=280421#1540_780=280421#1660_780=280421#1780_780=280421#1020_780=280421#1140_780=280421#1260_780=280421#1380_780=280421#1500_780=280421#1620_780=280421#1740_780=280421#1820_780@2=0=0=280421#1020_780=280421#1140_780=280421#1260_780=280421#1380_780=280421#1500_780=280421#1620_780=280421#1740_780=280421#1820_780@1=1=0=280421#940_780=280421#1060_780=280421#1180_780=280421#1300_780=280421#1420_780=280421#1540_780=280421#1660_780=280421#1780_780=280421#1020_780=280421#1140_780=280421#1260_780=280421#1380_780=280421#1500_780=280421#1620_780=280421#1740_780=280421#1820_780@2=0=0=280422#1380_780</t>
    <phoneticPr fontId="13" type="noConversion"/>
  </si>
  <si>
    <t>280431_280432</t>
    <phoneticPr fontId="13" type="noConversion"/>
  </si>
  <si>
    <t>2=0=0=280431#1020_780=280431#1140_780=280431#1260_780=280431#1380_780=280431#1500_780=280431#1620_780=280431#1740_780=280431#1820_780@1=1=0=280431#940_780=280431#1060_780=280431#1180_780=280431#1300_780=280431#1420_780=280431#1540_780=280431#1660_780=280431#1780_780=280431#1020_780=280431#1140_780=280431#1260_780=280431#1380_780=280431#1500_780=280431#1620_780=280431#1740_780=280431#1820_780@2=0=0=280431#1020_780=280431#1140_780=280431#1260_780=280431#1380_780=280431#1500_780=280431#1620_780=280431#1740_780=280431#1820_780@1=1=0=280431#940_780=280431#1060_780=280431#1180_780=280431#1300_780=280431#1420_780=280431#1540_780=280431#1660_780=280431#1780_780=280431#1020_780=280431#1140_780=280431#1260_780=280431#1380_780=280431#1500_780=280431#1620_780=280431#1740_780=280431#1820_780@2=0=0=280431#1020_780=280431#1140_780=280431#1260_780=280431#1380_780=280431#1500_780=280431#1620_780=280431#1740_780=280431#1820_780@1=1=0=280431#940_780=280431#1060_780=280431#1180_780=280431#1300_780=280431#1420_780=280431#1540_780=280431#1660_780=280431#1780_780=280431#1020_780=280431#1140_780=280431#1260_780=280431#1380_780=280431#1500_780=280431#1620_780=280431#1740_780=280431#1820_780@2=0=0=280432#1380_780</t>
    <phoneticPr fontId="13" type="noConversion"/>
  </si>
  <si>
    <t>280441_280442_280443</t>
    <phoneticPr fontId="13" type="noConversion"/>
  </si>
  <si>
    <t>2=0=0=280442#1020_780=280442#1140_780=280442#1260_780=280442#1380_780=280441#1500_780=280441#1620_780=280441#1740_780=280441#1820_780@1=1=0=280442#940_780=280442#1060_780=280442#1180_780=280442#1300_780=280441#1420_780=280441#1540_780=280441#1660_780=280441#1780_780=280442#1020_780=280442#1140_780=280442#1260_780=280442#1380_780=280441#1500_780=280441#1620_780=280441#1740_780=280441#1820_780@2=0=0=280442#1020_780=280442#1140_780=280442#1260_780=280442#1380_780=280441#1500_780=280441#1620_780=280441#1740_780=280441#1820_780@1=1=0=280442#940_780=280442#1060_780=280442#1180_780=280442#1300_780=280441#1420_780=280441#1540_780=280441#1660_780=280441#1780_780=280442#1020_780=280442#1140_780=280442#1260_780=280442#1380_780=280441#1500_780=280441#1620_780=280441#1740_780=280441#1820_780@2=0=0=280442#1020_780=280442#1140_780=280442#1260_780=280442#1380_780=280441#1500_780=280441#1620_780=280441#1740_780=280441#1820_780@1=1=0=280442#940_780=280442#1060_780=280442#1180_780=280442#1300_780=280441#1420_780=280441#1540_780=280441#1660_780=280441#1780_780=280442#1020_780=280442#1140_780=280442#1260_780=280442#1380_780=280441#1500_780=280441#1620_780=280441#1740_780=280441#1820_780@2=0=0=280443#1380_780</t>
    <phoneticPr fontId="13" type="noConversion"/>
  </si>
  <si>
    <t>280451_280452_280453</t>
    <phoneticPr fontId="13" type="noConversion"/>
  </si>
  <si>
    <t>2=0=0=280452#1020_780=280452#1140_780=280452#1260_780=280452#1380_780=280451#1500_780=280451#1620_780=280451#1740_780=280451#1820_780@1=1=0=280452#940_780=280452#1060_780=280452#1180_780=280452#1300_780=280451#1420_780=280451#1540_780=280451#1660_780=280451#1780_780=280452#1020_780=280452#1140_780=280452#1260_780=280452#1380_780=280451#1500_780=280451#1620_780=280451#1740_780=280451#1820_780@2=0=0=280452#1020_780=280452#1140_780=280452#1260_780=280452#1380_780=280451#1500_780=280451#1620_780=280451#1740_780=280451#1820_780@1=1=0=280452#940_780=280452#1060_780=280452#1180_780=280452#1300_780=280451#1420_780=280451#1540_780=280451#1660_780=280451#1780_780=280452#1020_780=280452#1140_780=280452#1260_780=280452#1380_780=280451#1500_780=280451#1620_780=280451#1740_780=280451#1820_780@2=0=0=280452#1020_780=280452#1140_780=280452#1260_780=280452#1380_780=280451#1500_780=280451#1620_780=280451#1740_780=280451#1820_780@1=1=0=280452#940_780=280452#1060_780=280452#1180_780=280452#1300_780=280451#1420_780=280451#1540_780=280451#1660_780=280451#1780_780=280452#1020_780=280452#1140_780=280452#1260_780=280452#1380_780=280451#1500_780=280451#1620_780=280451#1740_780=280451#1820_780@2=0=0=280453#1380_780</t>
    <phoneticPr fontId="13" type="noConversion"/>
  </si>
  <si>
    <t>280511_280512</t>
    <phoneticPr fontId="18" type="noConversion"/>
  </si>
  <si>
    <t>2=0=0=280511#1020_780=280511#1140_780=280511#1260_780=280511#1380_780=280511#1500_780=280511#1620_780=280511#1740_780=280511#1820_780@1=1=0=280511#940_780=280511#1060_780=280511#1180_780=280511#1300_780=280511#1420_780=280511#1540_780=280511#1660_780=280511#1780_780=280511#1020_780=280511#1140_780=280511#1260_780=280511#1380_780=280511#1500_780=280511#1620_780=280511#1740_780=280511#1820_780@2=0=0=280511#1020_780=280511#1140_780=280511#1260_780=280511#1380_780=280511#1500_780=280511#1620_780=280511#1740_780=280511#1820_780@1=1=0=280511#940_780=280511#1060_780=280511#1180_780=280511#1300_780=280511#1420_780=280511#1540_780=280511#1660_780=280511#1780_780=280511#1020_780=280511#1140_780=280511#1260_780=280511#1380_780=280511#1500_780=280511#1620_780=280511#1740_780=280511#1820_780@2=0=0=280511#1020_780=280511#1140_780=280511#1260_780=280511#1380_780=280511#1500_780=280511#1620_780=280511#1740_780=280511#1820_780@1=1=0=280511#940_780=280511#1060_780=280511#1180_780=280511#1300_780=280511#1420_780=280511#1540_780=280511#1660_780=280511#1780_780=280511#1020_780=280511#1140_780=280511#1260_780=280511#1380_780=280511#1500_780=280511#1620_780=280511#1740_780=280511#1820_780@2=0=0=280512#1380_780</t>
    <phoneticPr fontId="13" type="noConversion"/>
  </si>
  <si>
    <t>280521_280522</t>
    <phoneticPr fontId="13" type="noConversion"/>
  </si>
  <si>
    <t>2=0=0=280521#1020_780=280521#1140_780=280521#1260_780=280521#1380_780=280521#1500_780=280521#1620_780=280521#1740_780=280521#1820_780@1=1=0=280521#940_780=280521#1060_780=280521#1180_780=280521#1300_780=280521#1420_780=280521#1540_780=280521#1660_780=280521#1780_780=280521#1020_780=280521#1140_780=280521#1260_780=280521#1380_780=280521#1500_780=280521#1620_780=280521#1740_780=280521#1820_780@2=0=0=280521#1020_780=280521#1140_780=280521#1260_780=280521#1380_780=280521#1500_780=280521#1620_780=280521#1740_780=280521#1820_780@1=1=0=280521#940_780=280521#1060_780=280521#1180_780=280521#1300_780=280521#1420_780=280521#1540_780=280521#1660_780=280521#1780_780=280521#1020_780=280521#1140_780=280521#1260_780=280521#1380_780=280521#1500_780=280521#1620_780=280521#1740_780=280521#1820_780@2=0=0=280521#1020_780=280521#1140_780=280521#1260_780=280521#1380_780=280521#1500_780=280521#1620_780=280521#1740_780=280521#1820_780@1=1=0=280521#940_780=280521#1060_780=280521#1180_780=280521#1300_780=280521#1420_780=280521#1540_780=280521#1660_780=280521#1780_780=280521#1020_780=280521#1140_780=280521#1260_780=280521#1380_780=280521#1500_780=280521#1620_780=280521#1740_780=280521#1820_780@2=0=0=280522#1380_780</t>
    <phoneticPr fontId="13" type="noConversion"/>
  </si>
  <si>
    <t>280531_280532</t>
    <phoneticPr fontId="13" type="noConversion"/>
  </si>
  <si>
    <t>2=0=0=280531#1020_780=280531#1140_780=280531#1260_780=280531#1380_780=280531#1500_780=280531#1620_780=280531#1740_780=280531#1820_780@1=1=0=280531#940_780=280531#1060_780=280531#1180_780=280531#1300_780=280531#1420_780=280531#1540_780=280531#1660_780=280531#1780_780=280531#1020_780=280531#1140_780=280531#1260_780=280531#1380_780=280531#1500_780=280531#1620_780=280531#1740_780=280531#1820_780@2=0=0=280531#1020_780=280531#1140_780=280531#1260_780=280531#1380_780=280531#1500_780=280531#1620_780=280531#1740_780=280531#1820_780@1=1=0=280531#940_780=280531#1060_780=280531#1180_780=280531#1300_780=280531#1420_780=280531#1540_780=280531#1660_780=280531#1780_780=280531#1020_780=280531#1140_780=280531#1260_780=280531#1380_780=280531#1500_780=280531#1620_780=280531#1740_780=280531#1820_780@2=0=0=280531#1020_780=280531#1140_780=280531#1260_780=280531#1380_780=280531#1500_780=280531#1620_780=280531#1740_780=280531#1820_780@1=1=0=280531#940_780=280531#1060_780=280531#1180_780=280531#1300_780=280531#1420_780=280531#1540_780=280531#1660_780=280531#1780_780=280531#1020_780=280531#1140_780=280531#1260_780=280531#1380_780=280531#1500_780=280531#1620_780=280531#1740_780=280531#1820_780@2=0=0=280532#1380_780</t>
    <phoneticPr fontId="13" type="noConversion"/>
  </si>
  <si>
    <t>280541_280542_280543</t>
    <phoneticPr fontId="13" type="noConversion"/>
  </si>
  <si>
    <t>2=0=0=280542#1020_780=280542#1140_780=280542#1260_780=280542#1380_780=280541#1500_780=280541#1620_780=280541#1740_780=280541#1820_780@1=1=0=280542#940_780=280542#1060_780=280542#1180_780=280542#1300_780=280541#1420_780=280541#1540_780=280541#1660_780=280541#1780_780=280542#1020_780=280542#1140_780=280542#1260_780=280542#1380_780=280541#1500_780=280541#1620_780=280541#1740_780=280541#1820_780@2=0=0=280542#1020_780=280542#1140_780=280542#1260_780=280542#1380_780=280541#1500_780=280541#1620_780=280541#1740_780=280541#1820_780@1=1=0=280542#940_780=280542#1060_780=280542#1180_780=280542#1300_780=280541#1420_780=280541#1540_780=280541#1660_780=280541#1780_780=280542#1020_780=280542#1140_780=280542#1260_780=280542#1380_780=280541#1500_780=280541#1620_780=280541#1740_780=280541#1820_780@2=0=0=280542#1020_780=280542#1140_780=280542#1260_780=280542#1380_780=280541#1500_780=280541#1620_780=280541#1740_780=280541#1820_780@1=1=0=280542#940_780=280542#1060_780=280542#1180_780=280542#1300_780=280541#1420_780=280541#1540_780=280541#1660_780=280541#1780_780=280542#1020_780=280542#1140_780=280542#1260_780=280542#1380_780=280541#1500_780=280541#1620_780=280541#1740_780=280541#1820_780@2=0=0=280543#1380_780</t>
    <phoneticPr fontId="13" type="noConversion"/>
  </si>
  <si>
    <t>280551_280552_280553</t>
    <phoneticPr fontId="13" type="noConversion"/>
  </si>
  <si>
    <t>2=0=0=280552#1020_780=280552#1140_780=280552#1260_780=280552#1380_780=280551#1500_780=280551#1620_780=280551#1740_780=280551#1820_780@1=1=0=280552#940_780=280552#1060_780=280552#1180_780=280552#1300_780=280551#1420_780=280551#1540_780=280551#1660_780=280551#1780_780=280552#1020_780=280552#1140_780=280552#1260_780=280552#1380_780=280551#1500_780=280551#1620_780=280551#1740_780=280551#1820_780@2=0=0=280552#1020_780=280552#1140_780=280552#1260_780=280552#1380_780=280551#1500_780=280551#1620_780=280551#1740_780=280551#1820_780@1=1=0=280552#940_780=280552#1060_780=280552#1180_780=280552#1300_780=280551#1420_780=280551#1540_780=280551#1660_780=280551#1780_780=280552#1020_780=280552#1140_780=280552#1260_780=280552#1380_780=280551#1500_780=280551#1620_780=280551#1740_780=280551#1820_780@2=0=0=280552#1020_780=280552#1140_780=280552#1260_780=280552#1380_780=280551#1500_780=280551#1620_780=280551#1740_780=280551#1820_780@1=1=0=280552#940_780=280552#1060_780=280552#1180_780=280552#1300_780=280551#1420_780=280551#1540_780=280551#1660_780=280551#1780_780=280552#1020_780=280552#1140_780=280552#1260_780=280552#1380_780=280551#1500_780=280551#1620_780=280551#1740_780=280551#1820_780@2=0=0=280553#1380_780</t>
    <phoneticPr fontId="13" type="noConversion"/>
  </si>
  <si>
    <t>1_1</t>
    <phoneticPr fontId="13" type="noConversion"/>
  </si>
  <si>
    <t>280611_280612</t>
    <phoneticPr fontId="13" type="noConversion"/>
  </si>
  <si>
    <t>280611#940_780=280611#1060_780=280611#1180_780=280611#1300_780=280611#1420_780=280611#1540_780=280611#1660_780=280611#1780_780</t>
    <phoneticPr fontId="13" type="noConversion"/>
  </si>
  <si>
    <t>2=0=0=280611#1020_780=280611#1140_780=280611#1260_780=280611#1380_780=280611#1500_780=280611#1620_780=280611#1740_780=280611#1820_780@1=1=0=280611#940_780=280611#1060_780=280611#1180_780=280611#1300_780=280611#1420_780=280611#1540_780=280611#1660_780=280611#1780_780=280611#1020_780=280611#1140_780=280611#1260_780=280611#1380_780=280611#1500_780=280611#1620_780=280611#1740_780=280611#1820_780@2=0=0=280611#1020_780=280611#1140_780=280611#1260_780=280611#1380_780=280611#1500_780=280611#1620_780=280611#1740_780=280611#1820_780@1=1=0=280611#940_780=280611#1060_780=280611#1180_780=280611#1300_780=280611#1420_780=280611#1540_780=280611#1660_780=280611#1780_780=280611#1020_780=280611#1140_780=280611#1260_780=280611#1380_780=280611#1500_780=280611#1620_780=280611#1740_780=280611#1820_780@2=0=0=280611#1020_780=280611#1140_780=280611#1260_780=280611#1380_780=280611#1500_780=280611#1620_780=280611#1740_780=280611#1820_780@1=1=0=280611#940_780=280611#1060_780=280611#1180_780=280611#1300_780=280611#1420_780=280611#1540_780=280611#1660_780=280611#1780_780=280611#1020_780=280611#1140_780=280611#1260_780=280611#1380_780=280611#1500_780=280611#1620_780=280611#1740_780=280611#1820_780@2=0=0=280612#1380_780</t>
    <phoneticPr fontId="13" type="noConversion"/>
  </si>
  <si>
    <t>280621_280622</t>
    <phoneticPr fontId="13" type="noConversion"/>
  </si>
  <si>
    <t>280621#940_780=280621#1060_780=280621#1180_780=280621#1300_780=280621#1420_780=280621#1540_780=280621#1660_780=280621#1780_780</t>
    <phoneticPr fontId="13" type="noConversion"/>
  </si>
  <si>
    <t>2=0=0=280621#1020_780=280621#1140_780=280621#1260_780=280621#1380_780=280621#1500_780=280621#1620_780=280621#1740_780=280621#1820_780@1=1=0=280621#940_780=280621#1060_780=280621#1180_780=280621#1300_780=280621#1420_780=280621#1540_780=280621#1660_780=280621#1780_780=280621#1020_780=280621#1140_780=280621#1260_780=280621#1380_780=280621#1500_780=280621#1620_780=280621#1740_780=280621#1820_780@2=0=0=280621#1020_780=280621#1140_780=280621#1260_780=280621#1380_780=280621#1500_780=280621#1620_780=280621#1740_780=280621#1820_780@1=1=0=280621#940_780=280621#1060_780=280621#1180_780=280621#1300_780=280621#1420_780=280621#1540_780=280621#1660_780=280621#1780_780=280621#1020_780=280621#1140_780=280621#1260_780=280621#1380_780=280621#1500_780=280621#1620_780=280621#1740_780=280621#1820_780@2=0=0=280621#1020_780=280621#1140_780=280621#1260_780=280621#1380_780=280621#1500_780=280621#1620_780=280621#1740_780=280621#1820_780@1=1=0=280621#940_780=280621#1060_780=280621#1180_780=280621#1300_780=280621#1420_780=280621#1540_780=280621#1660_780=280621#1780_780=280621#1020_780=280621#1140_780=280621#1260_780=280621#1380_780=280621#1500_780=280621#1620_780=280621#1740_780=280621#1820_780@2=0=0=280622#1380_780</t>
    <phoneticPr fontId="13" type="noConversion"/>
  </si>
  <si>
    <t>280631_280632</t>
    <phoneticPr fontId="13" type="noConversion"/>
  </si>
  <si>
    <t>280631#940_780=280631#1060_780=280631#1180_780=280631#1300_780=280631#1420_780=280631#1540_780=280631#1660_780=280631#1780_780</t>
    <phoneticPr fontId="13" type="noConversion"/>
  </si>
  <si>
    <t>2=0=0=280631#1020_780=280631#1140_780=280631#1260_780=280631#1380_780=280631#1500_780=280631#1620_780=280631#1740_780=280631#1820_780@1=1=0=280631#940_780=280631#1060_780=280631#1180_780=280631#1300_780=280631#1420_780=280631#1540_780=280631#1660_780=280631#1780_780=280631#1020_780=280631#1140_780=280631#1260_780=280631#1380_780=280631#1500_780=280631#1620_780=280631#1740_780=280631#1820_780@2=0=0=280631#1020_780=280631#1140_780=280631#1260_780=280631#1380_780=280631#1500_780=280631#1620_780=280631#1740_780=280631#1820_780@1=1=0=280631#940_780=280631#1060_780=280631#1180_780=280631#1300_780=280631#1420_780=280631#1540_780=280631#1660_780=280631#1780_780=280631#1020_780=280631#1140_780=280631#1260_780=280631#1380_780=280631#1500_780=280631#1620_780=280631#1740_780=280631#1820_780@2=0=0=280631#1020_780=280631#1140_780=280631#1260_780=280631#1380_780=280631#1500_780=280631#1620_780=280631#1740_780=280631#1820_780@1=1=0=280631#940_780=280631#1060_780=280631#1180_780=280631#1300_780=280631#1420_780=280631#1540_780=280631#1660_780=280631#1780_780=280631#1020_780=280631#1140_780=280631#1260_780=280631#1380_780=280631#1500_780=280631#1620_780=280631#1740_780=280631#1820_780@2=0=0=280332#1380_780</t>
    <phoneticPr fontId="13" type="noConversion"/>
  </si>
  <si>
    <t>280641_280642_280643</t>
    <phoneticPr fontId="13" type="noConversion"/>
  </si>
  <si>
    <t>280642#940_780=280642#1060_780=280642#1180_780=280642#1300_780=280641#1420_780=280641#1540_780=280641#1660_780=280641#1780_780</t>
    <phoneticPr fontId="13" type="noConversion"/>
  </si>
  <si>
    <t>2=0=0=280642#1020_780=280642#1140_780=280642#1260_780=280642#1380_780=280641#1500_780=280641#1620_780=280641#1740_780=280641#1820_780@1=1=0=280642#940_780=280642#1060_780=280642#1180_780=280642#1300_780=280641#1420_780=280641#1540_780=280641#1660_780=280641#1780_780=280642#1020_780=280642#1140_780=280642#1260_780=280642#1380_780=280641#1500_780=280641#1620_780=280641#1740_780=280641#1820_780@2=0=0=280642#1020_780=280642#1140_780=280642#1260_780=280642#1380_780=280641#1500_780=280641#1620_780=280641#1740_780=280641#1820_780@1=1=0=280642#940_780=280642#1060_780=280642#1180_780=280642#1300_780=280641#1420_780=280641#1540_780=280641#1660_780=280641#1780_780=280642#1020_780=280642#1140_780=280642#1260_780=280642#1380_780=280641#1500_780=280641#1620_780=280641#1740_780=280641#1820_780@2=0=0=280642#1020_780=280642#1140_780=280642#1260_780=280642#1380_780=280641#1500_780=280641#1620_780=280641#1740_780=280641#1820_780@1=1=0=280642#940_780=280642#1060_780=280642#1180_780=280642#1300_780=280641#1420_780=280641#1540_780=280641#1660_780=280641#1780_780=280642#1020_780=280642#1140_780=280642#1260_780=280642#1380_780=280641#1500_780=280641#1620_780=280641#1740_780=280641#1820_780@2=0=0=280643#1380_780</t>
    <phoneticPr fontId="13" type="noConversion"/>
  </si>
  <si>
    <t>280651_280652_280653</t>
    <phoneticPr fontId="13" type="noConversion"/>
  </si>
  <si>
    <t>280651#940_780=280651#1060_780=280651#1180_780=280651#1300_780=280652#1420_780=280652#1540_780=280652#1660_780=280652#1780_780</t>
    <phoneticPr fontId="13" type="noConversion"/>
  </si>
  <si>
    <t>2=0=0=280652#1020_780=280652#1140_780=280652#1260_780=280652#1380_780=280651#1500_780=280651#1620_780=280651#1740_780=280651#1820_780@1=1=0=280652#940_780=280652#1060_780=280652#1180_780=280652#1300_780=280651#1420_780=280651#1540_780=280651#1660_780=280651#1780_780=280652#1020_780=280652#1140_780=280652#1260_780=280652#1380_780=280651#1500_780=280651#1620_780=280651#1740_780=280651#1820_780@2=0=0=280652#1020_780=280652#1140_780=280652#1260_780=280652#1380_780=280651#1500_780=280651#1620_780=280651#1740_780=280651#1820_780@1=1=0=280652#940_780=280652#1060_780=280652#1180_780=280652#1300_780=280651#1420_780=280651#1540_780=280651#1660_780=280651#1780_780=280652#1020_780=280652#1140_780=280652#1260_780=280652#1380_780=280651#1500_780=280651#1620_780=280651#1740_780=280651#1820_780@2=0=0=280652#1020_780=280652#1140_780=280652#1260_780=280652#1380_780=280651#1500_780=280651#1620_780=280651#1740_780=280651#1820_780@1=1=0=280652#940_780=280652#1060_780=280652#1180_780=280652#1300_780=280651#1420_780=280651#1540_780=280651#1660_780=280651#1780_780=280652#1020_780=280652#1140_780=280652#1260_780=280652#1380_780=280651#1500_780=280651#1620_780=280651#1740_780=280651#1820_780@2=0=0=280653#1380_780</t>
    <phoneticPr fontId="13" type="noConversion"/>
  </si>
  <si>
    <t>白羊宫</t>
    <phoneticPr fontId="13" type="noConversion"/>
  </si>
  <si>
    <t>星宫</t>
    <phoneticPr fontId="13" type="noConversion"/>
  </si>
  <si>
    <t>301_400374_2_10000</t>
    <phoneticPr fontId="13" type="noConversion"/>
  </si>
  <si>
    <t>290001_290002_290003_290004_290005_290006</t>
    <phoneticPr fontId="13" type="noConversion"/>
  </si>
  <si>
    <t>2=0=0=290001#580_460=290001#700_460=290001#820_460=290001#1060_460=290001#1180_460=290001#1300_460=290001#1420_460=290001#1540_460=290001#1660_460=290002#260_820=290002#380_820=290002#500_820=290002#2340_820=290002#2220_820=290002#2100_820=290002#1980_820=290002#1860_820=290002#1740_820=290003#860_580=290003#980_580=290003#1100_580=290003#1780_460=290003#1900_460=290003#2020_460=290003#2140_460=290003#2260_460=290003#2380_460=290004#620_700=290004#740_700=290004#860_700=290004#1020_820=290004#1140_820=290004#1260_820=290004#1380_820=290004#1500_820=290004#1620_820=290005#1260_460</t>
    <phoneticPr fontId="13" type="noConversion"/>
  </si>
  <si>
    <t>金牛宫</t>
    <phoneticPr fontId="13" type="noConversion"/>
  </si>
  <si>
    <t>301_400374_3_10000</t>
    <phoneticPr fontId="13" type="noConversion"/>
  </si>
  <si>
    <t>290007_290008_290009_290010_290011_290012</t>
    <phoneticPr fontId="13" type="noConversion"/>
  </si>
  <si>
    <t>2=0=0=290007#260_820=290007#380_820=290007#500_820=290007#2340_820=290007#2220_820=290007#2100_820=290007#1980_820=290007#1860_820=290007#1740_820=290008#580_460=290008#700_460=290008#820_460=290008#1060_460=290008#1180_460=290008#1300_460=290008#1420_460=290008#1540_460=290008#1660_460=290009#620_700=290009#740_700=290009#860_700=290009#1020_820=290009#1140_820=290009#1260_820=290009#1380_820=290009#1500_820=290009#1620_820=290010#860_580=290010#980_580=290010#1100_580=290010#1780_460=290010#1900_460=290010#2020_460=290010#2140_460=290010#2260_460=290010#2380_460=290012#1260_460</t>
    <phoneticPr fontId="13" type="noConversion"/>
  </si>
  <si>
    <t>222007#1_600=222007#0_600=222002#340_820=222002#1220_820=222002#1940_820=222049#1340_460</t>
    <phoneticPr fontId="13" type="noConversion"/>
  </si>
  <si>
    <t>双子宫</t>
    <phoneticPr fontId="13" type="noConversion"/>
  </si>
  <si>
    <t>301_400374_4_10000</t>
    <phoneticPr fontId="13" type="noConversion"/>
  </si>
  <si>
    <t>290013_290014_290015_290016_290017_290018</t>
    <phoneticPr fontId="13" type="noConversion"/>
  </si>
  <si>
    <t>290013#860_580=290013#980_580=290013#1100_580=290013#1780_460=290013#1900_460=290013#2020_460=290013#2140_460=290013#2260_460=290013#2380_460=290014#620_700=290014#740_700=290014#860_700=290014#1020_820=290014#1140_820=290014#1260_820=290014#1380_820=290014#1500_820=290014#1620_820=290015#260_820=290015#380_820=290015#500_820=290015#2340_820=290015#2220_820=290015#2100_820=290015#1980_820=290015#1860_820=290015#1740_820=290016#580_460=290016#700_460=290016#820_460=290016#1060_460=290016#1180_460=290016#1300_460=290016#1420_460=290016#1540_460=290016#1660_460=290012#1260_460</t>
    <phoneticPr fontId="13" type="noConversion"/>
  </si>
  <si>
    <t>2=0=0=290013#860_580=290013#980_580=290013#1100_580=290013#1780_460=290013#1900_460=290013#2020_460=290013#2140_460=290013#2260_460=290013#2380_460=290014#620_700=290014#740_700=290014#860_700=290014#1020_820=290014#1140_820=290014#1260_820=290014#1380_820=290014#1500_820=290014#1620_820=290015#260_820=290015#380_820=290015#500_820=290015#2340_820=290015#2220_820=290015#2100_820=290015#1980_820=290015#1860_820=290015#1740_820=290016#580_460=290016#700_460=290016#820_460=290016#1060_460=290016#1180_460=290016#1300_460=290016#1420_460=290016#1540_460=290016#1660_460=290017#1260_460@2=0=0=290013#860_580=290013#980_580=290013#1100_580=290013#1780_460=290013#1900_460=290013#2020_460=290013#2140_460=290013#2260_460=290013#2380_460=290014#620_700=290014#740_700=290014#860_700=290014#1020_820=290014#1140_820=290014#1260_820=290014#1380_820=290014#1500_820=290014#1620_820=290015#260_820=290015#380_820=290015#500_820=290015#2340_820=290015#2220_820=290015#2100_820=290015#1980_820=290015#1860_820=290015#1740_820=290016#580_460=290016#700_460=290016#820_460=290016#1060_460=290016#1180_460=290016#1300_460=290016#1420_460=290016#1540_460=290016#1660_460=290018#1260_460</t>
    <phoneticPr fontId="13" type="noConversion"/>
  </si>
  <si>
    <t>222007#1_600=222007#0_600=222009#340_820=222021#1220_820=222023#1940_820=222001#1340_460</t>
    <phoneticPr fontId="13" type="noConversion"/>
  </si>
  <si>
    <t>巨蟹宫</t>
    <phoneticPr fontId="13" type="noConversion"/>
  </si>
  <si>
    <t>301_400374_5_10000</t>
    <phoneticPr fontId="13" type="noConversion"/>
  </si>
  <si>
    <t>290019_290020_290021_290022_290023_290024</t>
    <phoneticPr fontId="13" type="noConversion"/>
  </si>
  <si>
    <t>2=0=0=290019#580_460=290019#700_460=290019#820_460=290019#1060_460=290019#1180_460=290019#1300_460=290019#1420_460=290019#1540_460=290019#1660_460=290020#260_820=290020#380_820=290020#500_820=290020#2340_820=290020#2220_820=290020#2100_820=290020#1980_820=290020#1860_820=290020#1740_820=290021#860_580=290021#980_580=290021#1100_580=290021#1780_460=290021#1900_460=290021#2020_460=290021#2140_460=290021#2260_460=290021#2380_460=290022#620_700=290022#740_700=290022#860_700=290022#1020_820=290022#1140_820=290022#1260_820=290022#1380_820=290022#1500_820=290022#1620_820=290023#1260_460@2=0=0=290019#580_460=290019#700_460=290019#820_460=290019#1060_460=290019#1180_460=290019#1300_460=290019#1420_460=290019#1540_460=290019#1660_460=290020#260_820=290020#380_820=290020#500_820=290020#2340_820=290020#2220_820=290020#2100_820=290020#1980_820=290020#1860_820=290020#1740_820=290021#860_580=290021#980_580=290021#1100_580=290021#1780_460=290021#1900_460=290021#2020_460=290021#2140_460=290021#2260_460=290021#2380_460=290022#620_700=290022#740_700=290022#860_700=290022#1020_820=290022#1140_820=290022#1260_820=290022#1380_820=290022#1500_820=290022#1620_820=290024#1260_460</t>
    <phoneticPr fontId="13" type="noConversion"/>
  </si>
  <si>
    <t>222014#1_600=222014#0_600=222006#340_820=222006#1220_820=222006#1940_820=222050#1340_460</t>
    <phoneticPr fontId="13" type="noConversion"/>
  </si>
  <si>
    <t>狮子宫</t>
    <phoneticPr fontId="13" type="noConversion"/>
  </si>
  <si>
    <t>301_400374_6_10000</t>
    <phoneticPr fontId="13" type="noConversion"/>
  </si>
  <si>
    <t>290025_290026_290027_290028_290029_290030</t>
    <phoneticPr fontId="13" type="noConversion"/>
  </si>
  <si>
    <t>222014#1_600=222014#0_600=222004#340_820=222004#1220_820=222004#1940_820=222048#1340_460</t>
    <phoneticPr fontId="13" type="noConversion"/>
  </si>
  <si>
    <t>处女宫</t>
    <phoneticPr fontId="13" type="noConversion"/>
  </si>
  <si>
    <t>301_400374_7_10000</t>
    <phoneticPr fontId="13" type="noConversion"/>
  </si>
  <si>
    <t>290031_290032_290033_290034_290035_290036</t>
    <phoneticPr fontId="13" type="noConversion"/>
  </si>
  <si>
    <t>222014#1_600=222014#0_600=222003#340_820=222003#1220_820=222003#1940_820=222049#1340_460</t>
    <phoneticPr fontId="13" type="noConversion"/>
  </si>
  <si>
    <t>天秤宫</t>
    <phoneticPr fontId="13" type="noConversion"/>
  </si>
  <si>
    <t>301_400374_8_10000</t>
    <phoneticPr fontId="13" type="noConversion"/>
  </si>
  <si>
    <t>290037_290038_290039_290040_290041_290042</t>
    <phoneticPr fontId="13" type="noConversion"/>
  </si>
  <si>
    <t>222007#1_600=222007#0_600=222005#340_820=222005#1220_820=222005#1940_820=222001#1340_460</t>
    <phoneticPr fontId="13" type="noConversion"/>
  </si>
  <si>
    <t>射手宫</t>
    <phoneticPr fontId="13" type="noConversion"/>
  </si>
  <si>
    <t>301_400374_9_10000</t>
    <phoneticPr fontId="13" type="noConversion"/>
  </si>
  <si>
    <t>290043_290044_290045_290046_290047_290048</t>
    <phoneticPr fontId="13" type="noConversion"/>
  </si>
  <si>
    <t>222007#1_600=222007#0_600=222048#340_820=222049#1220_820=222050#1940_820=222001#1340_460</t>
    <phoneticPr fontId="13" type="noConversion"/>
  </si>
  <si>
    <t>摩羯宫</t>
    <phoneticPr fontId="13" type="noConversion"/>
  </si>
  <si>
    <t>301_400374_10_10000</t>
    <phoneticPr fontId="13" type="noConversion"/>
  </si>
  <si>
    <t>290049_290050_290051_290052_290053_290054</t>
    <phoneticPr fontId="13" type="noConversion"/>
  </si>
  <si>
    <t>222007#1_600=222007#0_600=222009#220_820=222020#1020_820=222021#1420_460=222022#1660_820=222023#1980_460=222024#2300_820</t>
    <phoneticPr fontId="13" type="noConversion"/>
  </si>
  <si>
    <t>天蝎宫</t>
    <phoneticPr fontId="13" type="noConversion"/>
  </si>
  <si>
    <t>301_400374_11_10000</t>
    <phoneticPr fontId="13" type="noConversion"/>
  </si>
  <si>
    <t>290055_290056_290054_290058_290059_290060</t>
    <phoneticPr fontId="13" type="noConversion"/>
  </si>
  <si>
    <t>222014#1_600=222014#0_600=222024#220_820=222023#1020_820=222009#1420_460=222020#1660_820=222022#1980_460=222021#2300_820</t>
    <phoneticPr fontId="13" type="noConversion"/>
  </si>
  <si>
    <t>水瓶宫</t>
    <phoneticPr fontId="13" type="noConversion"/>
  </si>
  <si>
    <t>301_400374_12_10000</t>
    <phoneticPr fontId="13" type="noConversion"/>
  </si>
  <si>
    <t>290061_290062_290063_290064_290065_290066</t>
    <phoneticPr fontId="13" type="noConversion"/>
  </si>
  <si>
    <t>222007#1_600=222014#0_600=222036#220_820=222036#1020_820=222037#1420_460=222037#1980_460=222038#1660_820=222038#2300_820=222039#2180_460=222039#2180_820=222040#1380_460=222040#1380_820=222041#460_460=222041#460_820</t>
    <phoneticPr fontId="13" type="noConversion"/>
  </si>
  <si>
    <t>双鱼宫</t>
    <phoneticPr fontId="13" type="noConversion"/>
  </si>
  <si>
    <t>301_400374_13_10000</t>
    <phoneticPr fontId="13" type="noConversion"/>
  </si>
  <si>
    <t>290067_290068_290069_290070_290071_290072</t>
    <phoneticPr fontId="13" type="noConversion"/>
  </si>
  <si>
    <t>1_40</t>
    <phoneticPr fontId="13" type="noConversion"/>
  </si>
  <si>
    <t>1_50</t>
    <phoneticPr fontId="13" type="noConversion"/>
  </si>
  <si>
    <t>1_60</t>
    <phoneticPr fontId="13" type="noConversion"/>
  </si>
  <si>
    <t>骑宠小径</t>
    <phoneticPr fontId="22" type="noConversion"/>
  </si>
  <si>
    <t>291001_291002_291016</t>
    <phoneticPr fontId="13" type="noConversion"/>
  </si>
  <si>
    <t>291016#580_460=291016#660_460=291016#780_460=291016#900_460=291016#1020_460=291016#1140_460=291016#1140_460=291016#140_580=291016#260_580=291016#380_580=291016#500_580=291016#620_580=291016#740_580=291016#860_580=291016#980_580=291016#1100_580=291016#460_820=291016#580_820=291016#700_820=291016#820_820=291016#940_820=291016#1060_820=291016#1180_820=291016#1060_820=291016#1180_820=291016#1300_820=291001#1700_700</t>
    <phoneticPr fontId="13" type="noConversion"/>
  </si>
  <si>
    <t>2=0=0=291016#580_460=291016#660_460=291016#780_460=291016#900_460=291016#1020_460=291016#1140_460=291016#1140_460=291016#140_580=291016#260_580=291016#380_580=291016#500_580=291016#620_580=291016#740_580=291016#860_580=291016#980_580=291016#1100_580@2=0=0=291016#460_820=291016#580_820=291016#700_820=291016#820_820=291016#940_820=291016#1060_820=291016#1180_820=291016#1060_820=291016#1180_820=291016#1300_820=291002#1700_700</t>
    <phoneticPr fontId="13" type="noConversion"/>
  </si>
  <si>
    <t>222053#220_580=222054#860_460=222054#860_820=222055#1620_700</t>
    <phoneticPr fontId="13" type="noConversion"/>
  </si>
  <si>
    <t>301_400284_1|301_400201_1|301_400284_1|301_400201_1</t>
    <phoneticPr fontId="13" type="noConversion"/>
  </si>
  <si>
    <t>宝石晶矿</t>
    <phoneticPr fontId="22" type="noConversion"/>
  </si>
  <si>
    <t>291005_291006_291017</t>
    <phoneticPr fontId="13" type="noConversion"/>
  </si>
  <si>
    <t>2=0=0=291005#1580_820=291017#220_460=291017#340_460=291017#460_460=291017#580_460=291017#700_460=291017#820_460=291017#1380_460=291017#1500_460=291017#1620_460=291017#300_580=291017#420_580=291017#540_580=291017#660_580=291017#780_580=291017#900_580=291017#1020_580=291017#1140_580=291017#1260_580=291017#1380_580=291017#100_700=291017#220_700=291017#340_700=291017#460_700=291017#1060_700=291017#1180_700=291017#1260_700=291017#1380_700=291017#1580_700=291017#1700_700=291017#1820_700=291017#260_820=291017#380_820=291017#500_820=291017#620_820=291017#740_820=291017#860_820=291017#980_820=291017#1100_820=291017#1220_820=291017#1340_820=291017#1460_820@2=0=0=291006#1580_820</t>
    <phoneticPr fontId="13" type="noConversion"/>
  </si>
  <si>
    <t>222053#500_460=222054#820_860=222055#1180_500=222056#1700_700</t>
    <phoneticPr fontId="13" type="noConversion"/>
  </si>
  <si>
    <t>301_400011_1|301_400021_1|301_400031_1|301_400041_1</t>
    <phoneticPr fontId="13" type="noConversion"/>
  </si>
  <si>
    <t>梦幻海湾</t>
    <phoneticPr fontId="22" type="noConversion"/>
  </si>
  <si>
    <t>291001_291002_291003</t>
    <phoneticPr fontId="13" type="noConversion"/>
  </si>
  <si>
    <t>291001#940_860</t>
    <phoneticPr fontId="13" type="noConversion"/>
  </si>
  <si>
    <t>2=0=0=291002#940_860@2=0=0=291003#940_860</t>
    <phoneticPr fontId="13" type="noConversion"/>
  </si>
  <si>
    <t>222003#540_820=222003#1180_820=222003#1500_820</t>
    <phoneticPr fontId="13" type="noConversion"/>
  </si>
  <si>
    <t>梦幻山脊</t>
    <phoneticPr fontId="22" type="noConversion"/>
  </si>
  <si>
    <t>291004_291005_291006</t>
    <phoneticPr fontId="13" type="noConversion"/>
  </si>
  <si>
    <t>291004#940_860</t>
    <phoneticPr fontId="13" type="noConversion"/>
  </si>
  <si>
    <t>2=0=0=291005#940_860@2=0=0=291006#940_860</t>
    <phoneticPr fontId="13" type="noConversion"/>
  </si>
  <si>
    <t>222003#540_860=222003#1180_860=222003#1500_860</t>
    <phoneticPr fontId="13" type="noConversion"/>
  </si>
  <si>
    <t>梦幻峡谷</t>
    <phoneticPr fontId="22" type="noConversion"/>
  </si>
  <si>
    <t>291007_291008_291009</t>
    <phoneticPr fontId="13" type="noConversion"/>
  </si>
  <si>
    <t>291007#940_820</t>
    <phoneticPr fontId="13" type="noConversion"/>
  </si>
  <si>
    <t>2=0=0=291008#940_820@2=0=0=291009#940_820</t>
    <phoneticPr fontId="13" type="noConversion"/>
  </si>
  <si>
    <t>222003#540_780=222003#1180_780=222003#1500_780</t>
    <phoneticPr fontId="13" type="noConversion"/>
  </si>
  <si>
    <t>梦幻森林</t>
    <phoneticPr fontId="22" type="noConversion"/>
  </si>
  <si>
    <t>291010_291011_291012</t>
    <phoneticPr fontId="13" type="noConversion"/>
  </si>
  <si>
    <t>291010#940_820</t>
    <phoneticPr fontId="13" type="noConversion"/>
  </si>
  <si>
    <t>2=0=0=291011#940_820@2=0=0=291012#940_820</t>
    <phoneticPr fontId="13" type="noConversion"/>
  </si>
  <si>
    <t>扫荡VIP等级</t>
    <phoneticPr fontId="13" type="noConversion"/>
  </si>
  <si>
    <t>n_sweepVipLv</t>
    <phoneticPr fontId="13" type="noConversion"/>
  </si>
  <si>
    <t>101_0_1000_10000|113_0_100_10000</t>
    <phoneticPr fontId="13" type="noConversion"/>
  </si>
  <si>
    <t>101_0_2000_10000|113_0_105_10000</t>
    <phoneticPr fontId="13" type="noConversion"/>
  </si>
  <si>
    <t>101_0_3000_10000|113_0_110_10000</t>
    <phoneticPr fontId="13" type="noConversion"/>
  </si>
  <si>
    <t>101_0_5000_10000|113_0_115_10000</t>
    <phoneticPr fontId="13" type="noConversion"/>
  </si>
  <si>
    <t>301_400503_1|301_400504_1|301_400505_1|301_400506_1</t>
    <phoneticPr fontId="13" type="noConversion"/>
  </si>
  <si>
    <t>301_400503_1|301_400504_1|301_400505_1|301_400506_1</t>
    <phoneticPr fontId="13" type="noConversion"/>
  </si>
  <si>
    <t>291036#780_500=291036#1020_500=291036#1260_500=291036#1500_500=291036#1820_500=291036#2060_500=291036#2340_500=291036#2580_500=291036#1060_860=291036#1300_860=291036#1420_860=291036#1540_860=291036#1660_860=291036#1780_740</t>
    <phoneticPr fontId="13" type="noConversion"/>
  </si>
  <si>
    <t>2=0=0=291036#1260_500=291036#1380_500=291036#1500_500=291036#1300_860=291036#1420_860=291036#2340_500=291036#2460_500=291036#1820_620=291036#1900_740=291036#1700_620=291036#1940_620=291036#1780_740=291036#2020_740=291036#1540_860=291036#1660_860@2=0=0=291035#1620_500</t>
    <phoneticPr fontId="13" type="noConversion"/>
  </si>
  <si>
    <t>1星通关描述</t>
    <phoneticPr fontId="13" type="noConversion"/>
  </si>
  <si>
    <t>n_name1</t>
    <phoneticPr fontId="13" type="noConversion"/>
  </si>
  <si>
    <t>n_name1</t>
    <phoneticPr fontId="13" type="noConversion"/>
  </si>
  <si>
    <t>显示在副本内的字体描述</t>
    <phoneticPr fontId="13" type="noConversion"/>
  </si>
  <si>
    <t>3星通过为固定奖励，其他星级的奖励为无效，注意：经验副本的经验奖励是读取3星通关经验，护卫任务的奖励配置在任务表</t>
    <phoneticPr fontId="13" type="noConversion"/>
  </si>
  <si>
    <t>填-1代表不可复活，1代表可以复活</t>
    <phoneticPr fontId="13" type="noConversion"/>
  </si>
  <si>
    <t>填-1则为无效，以秒为单位</t>
    <phoneticPr fontId="13" type="noConversion"/>
  </si>
  <si>
    <t>填-1则为无效，以100为单位，例如填90，就是血量达到90%以下，取消该星级</t>
    <phoneticPr fontId="13" type="noConversion"/>
  </si>
  <si>
    <t>填1为自动战斗</t>
    <phoneticPr fontId="13" type="noConversion"/>
  </si>
  <si>
    <t>显示在多人副本，十二星宫的BOSS等级</t>
    <phoneticPr fontId="13" type="noConversion"/>
  </si>
  <si>
    <t>例如高暴击，高魔伤</t>
    <phoneticPr fontId="13" type="noConversion"/>
  </si>
  <si>
    <t>显示在界面的奖励图标</t>
    <phoneticPr fontId="13" type="noConversion"/>
  </si>
  <si>
    <t>显示每个副本的体力消耗</t>
    <phoneticPr fontId="13" type="noConversion"/>
  </si>
  <si>
    <t>VIP达到某个等级后，开启一键扫荡功能</t>
    <phoneticPr fontId="13" type="noConversion"/>
  </si>
  <si>
    <t>1为可以扫荡，0为不可扫荡</t>
    <phoneticPr fontId="13" type="noConversion"/>
  </si>
  <si>
    <t>101_0_300_10000</t>
  </si>
  <si>
    <t>101_0_500_10000</t>
  </si>
  <si>
    <t>101_0_800_10000</t>
  </si>
  <si>
    <t>113_0_140_10000</t>
  </si>
  <si>
    <t>101_0_1000_10000</t>
  </si>
  <si>
    <t>113_0_160_10000</t>
  </si>
  <si>
    <t>113_0_180_10000</t>
  </si>
  <si>
    <t>113_0_200_10000</t>
  </si>
  <si>
    <t>301_400303_1_10000</t>
    <phoneticPr fontId="13" type="noConversion"/>
  </si>
  <si>
    <t>101_0_10000_10000</t>
  </si>
  <si>
    <t>101_0_15000_10000</t>
    <phoneticPr fontId="13" type="noConversion"/>
  </si>
  <si>
    <t>301_400285_1_10000</t>
    <phoneticPr fontId="13" type="noConversion"/>
  </si>
  <si>
    <t>301_400374_2_10000</t>
    <phoneticPr fontId="13" type="noConversion"/>
  </si>
  <si>
    <t>301_400374_3_10000</t>
    <phoneticPr fontId="13" type="noConversion"/>
  </si>
  <si>
    <t>301_400374_4_10000</t>
    <phoneticPr fontId="13" type="noConversion"/>
  </si>
  <si>
    <t>301_400374_5_10000</t>
    <phoneticPr fontId="13" type="noConversion"/>
  </si>
  <si>
    <t>301_400374_6_10000</t>
    <phoneticPr fontId="13" type="noConversion"/>
  </si>
  <si>
    <t>301_400374_7_10000</t>
    <phoneticPr fontId="13" type="noConversion"/>
  </si>
  <si>
    <t>301_400374_8_10000</t>
    <phoneticPr fontId="13" type="noConversion"/>
  </si>
  <si>
    <t>301_400374_9_10000</t>
    <phoneticPr fontId="13" type="noConversion"/>
  </si>
  <si>
    <t>301_400374_10_10000</t>
    <phoneticPr fontId="13" type="noConversion"/>
  </si>
  <si>
    <t>301_400374_11_10000</t>
    <phoneticPr fontId="13" type="noConversion"/>
  </si>
  <si>
    <t>301_400374_12_10000</t>
    <phoneticPr fontId="13" type="noConversion"/>
  </si>
  <si>
    <t>301_400374_13_10000</t>
    <phoneticPr fontId="13" type="noConversion"/>
  </si>
  <si>
    <t>301_400507_1_10000</t>
    <phoneticPr fontId="13" type="noConversion"/>
  </si>
  <si>
    <t>109_0_200_10000|104_0_10000_10000|301_400296_1_10000</t>
    <phoneticPr fontId="13" type="noConversion"/>
  </si>
  <si>
    <t>109_0_300_10000|104_0_20000_10000|301_400297_1_10000</t>
    <phoneticPr fontId="13" type="noConversion"/>
  </si>
  <si>
    <t>109_0_400_10000|104_0_30000_10000|301_400298_1_10000</t>
    <phoneticPr fontId="13" type="noConversion"/>
  </si>
  <si>
    <t>109_0_500_10000|104_0_40000_10000|301_400299_1_10000</t>
    <phoneticPr fontId="13" type="noConversion"/>
  </si>
  <si>
    <t>109_0_600_10000|104_0_50000_10000|301_400300_1_10000</t>
    <phoneticPr fontId="13" type="noConversion"/>
  </si>
  <si>
    <t>109_0_700_10000|104_0_60000_10000|301_400301_1_10000</t>
    <phoneticPr fontId="13" type="noConversion"/>
  </si>
  <si>
    <t>109_0_800_10000|104_0_70000_10000|301_400302_1_10000</t>
    <phoneticPr fontId="13" type="noConversion"/>
  </si>
  <si>
    <t>109_0_900_10000|104_0_80000_10000|301_400303_1_10000</t>
    <phoneticPr fontId="13" type="noConversion"/>
  </si>
  <si>
    <t>109_0_100_10000|104_0_5000_10000|301_400295_1_10000</t>
    <phoneticPr fontId="13" type="noConversion"/>
  </si>
  <si>
    <t>102_0_5_10000</t>
    <phoneticPr fontId="13" type="noConversion"/>
  </si>
  <si>
    <t>101_0_1000_10000</t>
    <phoneticPr fontId="13" type="noConversion"/>
  </si>
  <si>
    <t>101_0_2000_10000</t>
    <phoneticPr fontId="13" type="noConversion"/>
  </si>
  <si>
    <t>101_0_3000_10000</t>
    <phoneticPr fontId="13" type="noConversion"/>
  </si>
  <si>
    <t>101_0_4000_10000</t>
    <phoneticPr fontId="13" type="noConversion"/>
  </si>
  <si>
    <t>113_0_100_10000</t>
    <phoneticPr fontId="13" type="noConversion"/>
  </si>
  <si>
    <t>113_0_120_10000</t>
    <phoneticPr fontId="13" type="noConversion"/>
  </si>
  <si>
    <t>113_0_140_10000</t>
    <phoneticPr fontId="13" type="noConversion"/>
  </si>
  <si>
    <t>113_0_160_10000</t>
    <phoneticPr fontId="13" type="noConversion"/>
  </si>
  <si>
    <t>101_0_5000_10000</t>
    <phoneticPr fontId="13" type="noConversion"/>
  </si>
  <si>
    <t>101_0_6000_10000</t>
    <phoneticPr fontId="13" type="noConversion"/>
  </si>
  <si>
    <t>101_0_7000_10000</t>
    <phoneticPr fontId="13" type="noConversion"/>
  </si>
  <si>
    <t>101_0_8000_10000</t>
    <phoneticPr fontId="13" type="noConversion"/>
  </si>
  <si>
    <t>101_0_9000_10000</t>
    <phoneticPr fontId="13" type="noConversion"/>
  </si>
  <si>
    <t>113_0_110_10000</t>
    <phoneticPr fontId="13" type="noConversion"/>
  </si>
  <si>
    <t>113_0_130_10000</t>
  </si>
  <si>
    <t>113_0_150_10000</t>
  </si>
  <si>
    <t>113_0_170_10000</t>
  </si>
  <si>
    <t>113_0_190_10000</t>
  </si>
  <si>
    <t>101_0_2000_10000</t>
    <phoneticPr fontId="13" type="noConversion"/>
  </si>
  <si>
    <t>102_0_5_10000</t>
    <phoneticPr fontId="13" type="noConversion"/>
  </si>
  <si>
    <t>无尽地火</t>
    <phoneticPr fontId="13" type="noConversion"/>
  </si>
  <si>
    <t>个人副本</t>
    <phoneticPr fontId="13" type="noConversion"/>
  </si>
  <si>
    <t>101_0_1000_10000</t>
    <phoneticPr fontId="13" type="noConversion"/>
  </si>
  <si>
    <t>113_0_100_10000</t>
    <phoneticPr fontId="13" type="noConversion"/>
  </si>
  <si>
    <t>301_400499_1_5000|301_400558_1_5000</t>
    <phoneticPr fontId="13" type="noConversion"/>
  </si>
  <si>
    <t>击杀所有怪物。</t>
    <phoneticPr fontId="13" type="noConversion"/>
  </si>
  <si>
    <t>301_510215_1|301_510225_1|301_530215_1|301_530225_1</t>
    <phoneticPr fontId="13" type="noConversion"/>
  </si>
  <si>
    <t>1_30</t>
    <phoneticPr fontId="13" type="noConversion"/>
  </si>
  <si>
    <t>291002_291003_291013</t>
    <phoneticPr fontId="13" type="noConversion"/>
  </si>
  <si>
    <t>291013#180_460=291013#300_460=291013#420_460=291013#580_460=291013#1380_460=291013#1500_460=291013#1580_460=291013#1660_460=291013#180_820=291013#300_820=291013#420_820=291013#580_820=291013#1380_820=291013#1500_820=291013#1580_820=291013#1660_820</t>
    <phoneticPr fontId="13" type="noConversion"/>
  </si>
  <si>
    <t>2=0=0=291002#940_700=291013#180_460=291013#300_460=291013#420_460=291013#580_460=291013#1380_460=291013#1500_460=291013#1580_460=291013#1660_460=291013#180_460=291013#300_460=291013#420_460=291013#580_460=291013#1380_460=291013#1500_460=291013#1580_460=291013#1660_460@2=0=0=291003#940_700=291013#180_460=291013#300_460=291013#420_460=291013#580_460=291013#1380_460=291013#1500_460=291013#1580_460=291013#1660_460=291013#180_460=291013#300_460=291013#420_460=291013#580_460=291013#1380_460=291013#1500_460=291013#1580_460=291013#1660_460</t>
    <phoneticPr fontId="13" type="noConversion"/>
  </si>
  <si>
    <t>222037#300_460=222037#300_820=222038#940_340=222038#940_700=222039#1580_460=222039#1580_820</t>
    <phoneticPr fontId="13" type="noConversion"/>
  </si>
  <si>
    <t>无尽炼狱</t>
    <phoneticPr fontId="13" type="noConversion"/>
  </si>
  <si>
    <t>个人副本</t>
    <phoneticPr fontId="13" type="noConversion"/>
  </si>
  <si>
    <t>101_0_2000_10000</t>
    <phoneticPr fontId="13" type="noConversion"/>
  </si>
  <si>
    <t>113_0_120_10000</t>
    <phoneticPr fontId="13" type="noConversion"/>
  </si>
  <si>
    <t>301_400500_1_5000|301_400559_1_5000</t>
    <phoneticPr fontId="13" type="noConversion"/>
  </si>
  <si>
    <t>301_510315_1|301_510325_1|301_530315_1|301_530325_1</t>
    <phoneticPr fontId="13" type="noConversion"/>
  </si>
  <si>
    <t>1_40</t>
    <phoneticPr fontId="13" type="noConversion"/>
  </si>
  <si>
    <t>222037#380_340=222037#380_820=222038#1020_340=222038#1020_820=222039#1580_460=222039#1580_820</t>
    <phoneticPr fontId="13" type="noConversion"/>
  </si>
  <si>
    <t>无尽封魔</t>
    <phoneticPr fontId="13" type="noConversion"/>
  </si>
  <si>
    <t>个人副本</t>
    <phoneticPr fontId="13" type="noConversion"/>
  </si>
  <si>
    <t>101_0_3000_10000</t>
    <phoneticPr fontId="13" type="noConversion"/>
  </si>
  <si>
    <t>113_0_140_10000</t>
    <phoneticPr fontId="13" type="noConversion"/>
  </si>
  <si>
    <t>301_400501_1_5000|301_400560_1_5000</t>
    <phoneticPr fontId="13" type="noConversion"/>
  </si>
  <si>
    <t>301_510415_1|301_510425_1|301_530415_1|301_530425_1</t>
    <phoneticPr fontId="13" type="noConversion"/>
  </si>
  <si>
    <t>1_50</t>
    <phoneticPr fontId="13" type="noConversion"/>
  </si>
  <si>
    <t>222037#300_460=222037#300_820=222038#980_820=222039#1620_460=222039#1620_820</t>
    <phoneticPr fontId="13" type="noConversion"/>
  </si>
  <si>
    <t>无尽星痕</t>
    <phoneticPr fontId="13" type="noConversion"/>
  </si>
  <si>
    <t>101_0_4000_10000</t>
    <phoneticPr fontId="13" type="noConversion"/>
  </si>
  <si>
    <t>113_0_160_10000</t>
    <phoneticPr fontId="13" type="noConversion"/>
  </si>
  <si>
    <t>301_400502_1_5000|301_400561_1_5000</t>
    <phoneticPr fontId="13" type="noConversion"/>
  </si>
  <si>
    <t>301_510515_1|301_510525_1|301_530515_1|301_530525_1</t>
    <phoneticPr fontId="13" type="noConversion"/>
  </si>
  <si>
    <t>1_60</t>
    <phoneticPr fontId="13" type="noConversion"/>
  </si>
  <si>
    <t>291020#180_340=291020#300_340=291020#420_340=291020#580_340=291020#1380_340=291020#1500_340=291020#1580_340=291020#1660_340=291020#820_460=291020#900_460=291020#1020_460=291020#1100_460=291020#180_820=291020#300_820=291020#420_820=291020#580_820=291020#1380_820=291020#1500_820=291020#1580_820=291020#1660_820</t>
    <phoneticPr fontId="13" type="noConversion"/>
  </si>
  <si>
    <t>2=0=0=291020#180_340=291020#300_340=291020#420_340=291020#580_340=291020#1380_340=291020#1500_340=291020#1580_340=291020#1660_340=291020#180_820=291020#300_820=291020#420_820=291020#580_820=291020#1380_820=291020#1500_820=291020#1580_820=291020#1660_820=291044#940_460@2=0=0=291020#180_340=291020#300_340=291020#420_340=291020#580_340=291020#1380_340=291020#1500_340=291020#1580_340=291020#1660_340=291020#180_820=291020#300_820=291020#420_820=291020#580_820=291020#1380_820=291020#1500_820=291020#1580_820=291020#1660_820=291045#940_460</t>
    <phoneticPr fontId="13" type="noConversion"/>
  </si>
  <si>
    <t>222037#300_340=222037#300_820=222038#980_820=222039#1620_340=222039#1620_820</t>
    <phoneticPr fontId="13" type="noConversion"/>
  </si>
  <si>
    <t>符文海港</t>
    <phoneticPr fontId="22" type="noConversion"/>
  </si>
  <si>
    <t>个人副本</t>
    <phoneticPr fontId="13" type="noConversion"/>
  </si>
  <si>
    <t>301_400439_1_10000</t>
    <phoneticPr fontId="13" type="noConversion"/>
  </si>
  <si>
    <t>301_400439_2_10000</t>
    <phoneticPr fontId="13" type="noConversion"/>
  </si>
  <si>
    <t>301_400439_3_10000</t>
    <phoneticPr fontId="13" type="noConversion"/>
  </si>
  <si>
    <t>击杀所有怪物。</t>
    <phoneticPr fontId="13" type="noConversion"/>
  </si>
  <si>
    <t>302_810105_1|302_820106_1|302_830107_1|302_810108_1</t>
    <phoneticPr fontId="13" type="noConversion"/>
  </si>
  <si>
    <t>1_999</t>
    <phoneticPr fontId="13" type="noConversion"/>
  </si>
  <si>
    <t>291014_291012_291015</t>
    <phoneticPr fontId="13" type="noConversion"/>
  </si>
  <si>
    <t>2=0=0=291014#660_380=291014#780_380=291014#900_380=291014#1020_380=291014#1140_380=291014#1260_380=291014#1380_380=291014#1500_380=291014#300_500=291014#420_500=291014#540_500=291014#660_500=291014#900_500=291014#1020_500=291014#1140_500=291014#1300_500=291014#1420_500=291014#1540_500=291014#1660_500=291014#420_620=291014#540_620=291014#660_620=291014#1220_620=291014#1340_620=291012#1460_620@2=0=0=291015#660_380</t>
    <phoneticPr fontId="13" type="noConversion"/>
  </si>
  <si>
    <t>森林小径</t>
    <phoneticPr fontId="22" type="noConversion"/>
  </si>
  <si>
    <t>101_0_1000_10000</t>
    <phoneticPr fontId="13" type="noConversion"/>
  </si>
  <si>
    <t>113_0_100_10000</t>
    <phoneticPr fontId="13" type="noConversion"/>
  </si>
  <si>
    <t>301_400530_1_5000|301_400554_1_5000</t>
    <phoneticPr fontId="13" type="noConversion"/>
  </si>
  <si>
    <t>301_400204_1|301_400205_1|301_400211_1|301_400212_1</t>
    <phoneticPr fontId="13" type="noConversion"/>
  </si>
  <si>
    <t>1_30</t>
    <phoneticPr fontId="13" type="noConversion"/>
  </si>
  <si>
    <t>291003_291043</t>
    <phoneticPr fontId="13" type="noConversion"/>
  </si>
  <si>
    <t>222043#260_460=222044#940_580=222045#1700_580</t>
    <phoneticPr fontId="13" type="noConversion"/>
  </si>
  <si>
    <t>森林沼泽</t>
    <phoneticPr fontId="22" type="noConversion"/>
  </si>
  <si>
    <t>113_0_120_10000</t>
    <phoneticPr fontId="13" type="noConversion"/>
  </si>
  <si>
    <t>301_400529_1_5000|301_400555_1_5000</t>
    <phoneticPr fontId="13" type="noConversion"/>
  </si>
  <si>
    <t>301_400220_1|301_400221_1|301_400227_1|301_400228_1</t>
    <phoneticPr fontId="13" type="noConversion"/>
  </si>
  <si>
    <t>1_40</t>
    <phoneticPr fontId="13" type="noConversion"/>
  </si>
  <si>
    <t>291009_291018</t>
    <phoneticPr fontId="13" type="noConversion"/>
  </si>
  <si>
    <t>222043#260_460=222044#1060_820=222045#1700_580</t>
    <phoneticPr fontId="13" type="noConversion"/>
  </si>
  <si>
    <t>森林深谷</t>
    <phoneticPr fontId="22" type="noConversion"/>
  </si>
  <si>
    <t>101_0_3000_10000</t>
    <phoneticPr fontId="13" type="noConversion"/>
  </si>
  <si>
    <t>113_0_140_10000</t>
    <phoneticPr fontId="13" type="noConversion"/>
  </si>
  <si>
    <t>301_400528_1_5000|301_400556_1_5000</t>
    <phoneticPr fontId="13" type="noConversion"/>
  </si>
  <si>
    <t>301_400236_1|301_400237_1|301_400243_1|301_400244_1</t>
    <phoneticPr fontId="13" type="noConversion"/>
  </si>
  <si>
    <t>1_50</t>
    <phoneticPr fontId="13" type="noConversion"/>
  </si>
  <si>
    <t>222043#260_460=222044#940_820=222045#1260_820=222046#1700_580</t>
    <phoneticPr fontId="13" type="noConversion"/>
  </si>
  <si>
    <t>森林迷雾</t>
    <phoneticPr fontId="22" type="noConversion"/>
  </si>
  <si>
    <t>101_0_4000_10000</t>
    <phoneticPr fontId="13" type="noConversion"/>
  </si>
  <si>
    <t>113_0_160_10000</t>
    <phoneticPr fontId="13" type="noConversion"/>
  </si>
  <si>
    <t>301_400527_1_5000|301_400557_1_5000</t>
    <phoneticPr fontId="13" type="noConversion"/>
  </si>
  <si>
    <t>301_400252_1|301_400253_1|301_400259_1|301_400260_1</t>
    <phoneticPr fontId="13" type="noConversion"/>
  </si>
  <si>
    <t>1_60</t>
    <phoneticPr fontId="13" type="noConversion"/>
  </si>
  <si>
    <t>291045#580_580=291020#700_580=291020#820_580=291020#940_540=291020#1060_580=291020#1460_580=291020#1540_580=291020#1620_580=291020#1700_580=291020#1780_580=291020#1820_580=291020#820_700=291020#940_700=291020#1060_700=291020#1180_700=291020#1300_700=291020#1420_700=291020#1540_700=291020#140_820=291020#260_820=291020#380_820=291020#500_820=291020#620_820=291020#740_820=291020#860_820=291020#980_820=291020#1100_820=291020#1220_820=291020#1340_820=291020#1460_820=291020#1580_820=291020#1700_820=291020#1820_820=291020#980_460=291020#1100_460=291020#1220_460=291020#1340_460=291020#1460_460</t>
    <phoneticPr fontId="13" type="noConversion"/>
  </si>
  <si>
    <t>2=0=0=291020#980_460=291020#1100_460=291020#1220_460=291020#1340_460=291020#1460_460=291020#140_820=291020#260_820=291020#380_820=291020#500_820=291020#620_820=291020#740_820=291020#860_820=291020#980_820=291020#1100_820=291020#1220_820=291020#1340_820=291020#1460_820=291020#1580_820=291020#1700_820=291020#1820_820=291020#820_700=291020#940_700=291020#1060_700=291020#1180_700=291020#1300_700=291020#1420_700=291020#1540_700=291020#1460_580=291020#1540_580=291020#1620_580=291020#1700_580=291020#1780_580=291020#1820_580=291020#580_580=291020#700_580=291020#820_580=291020#940_540=291020#1060_580@2=0=0=291044#940_820</t>
    <phoneticPr fontId="13" type="noConversion"/>
  </si>
  <si>
    <t>113_0_90_10000</t>
    <phoneticPr fontId="13" type="noConversion"/>
  </si>
  <si>
    <t>104_0_9_10000|101_0_100_10000|113_0_22_10000</t>
  </si>
  <si>
    <t>104_0_11_10000|101_0_100_10000|113_0_23_10000</t>
  </si>
  <si>
    <t>104_0_13_10000|101_0_100_10000|113_0_24_10000</t>
  </si>
  <si>
    <t>104_0_15_10000|101_0_100_10000|113_0_25_10000</t>
  </si>
  <si>
    <t>104_0_17_10000|101_0_100_10000|113_0_26_10000</t>
  </si>
  <si>
    <t>104_0_19_10000|101_0_100_10000|113_0_27_10000</t>
  </si>
  <si>
    <t>104_0_22_10000|101_0_100_10000|113_0_28_10000</t>
  </si>
  <si>
    <t>104_0_25_10000|101_0_100_10000|113_0_29_10000</t>
  </si>
  <si>
    <t>104_0_28_10000|101_0_100_10000|113_0_30_10000</t>
  </si>
  <si>
    <t>104_0_32_10000|101_0_100_10000|113_0_31_10000</t>
  </si>
  <si>
    <t>104_0_36_10000|101_0_100_10000|113_0_32_10000</t>
  </si>
  <si>
    <t>104_0_40_10000|101_0_100_10000|113_0_33_10000</t>
  </si>
  <si>
    <t>104_0_225_10000|101_0_100_10000|113_0_34_10000</t>
  </si>
  <si>
    <t>104_0_255_10000|101_0_100_10000|113_0_35_10000</t>
  </si>
  <si>
    <t>104_0_285_10000|101_0_100_10000|113_0_36_10000</t>
  </si>
  <si>
    <t>104_0_365_10000|101_0_100_10000|113_0_37_10000</t>
  </si>
  <si>
    <t>104_0_405_10000|101_0_110_10000|113_0_38_10000</t>
  </si>
  <si>
    <t>104_0_445_10000|101_0_120_10000|113_0_39_10000</t>
  </si>
  <si>
    <t>104_0_525_10000|101_0_140_10000|113_0_40_10000</t>
  </si>
  <si>
    <t>104_0_605_10000|101_0_160_10000|113_0_42_10000</t>
  </si>
  <si>
    <t>104_0_695_10000|101_0_170_10000|113_0_44_10000</t>
  </si>
  <si>
    <t>104_0_785_10000|101_0_180_10000|113_0_46_10000</t>
  </si>
  <si>
    <t>104_0_965_10000|101_0_210_10000|113_0_48_10000</t>
  </si>
  <si>
    <t>104_0_1145_10000|101_0_250_10000|113_0_50_10000</t>
  </si>
  <si>
    <t>104_0_1325_10000|101_0_290_10000|113_0_52_10000</t>
  </si>
  <si>
    <t>104_0_2295_10000|101_0_330_10000|113_0_54_10000</t>
  </si>
  <si>
    <t>104_0_3300_10000|101_0_370_10000|113_0_56_10000</t>
  </si>
  <si>
    <t>104_0_4320_10000|101_0_420_10000|113_0_58_10000</t>
  </si>
  <si>
    <t>104_0_5085_10000|101_0_450_10000|113_0_60_10000</t>
  </si>
  <si>
    <t>104_0_5985_10000|101_0_480_10000|113_0_62_10000</t>
  </si>
  <si>
    <t>104_0_6025_10000|101_0_510_10000|113_0_64_10000</t>
  </si>
  <si>
    <t>104_0_6160_10000|101_0_540_10000|113_0_66_10000</t>
  </si>
  <si>
    <t>104_0_6375_10000|101_0_570_10000|113_0_68_10000</t>
  </si>
  <si>
    <t>104_0_6665_10000|101_0_600_10000|113_0_70_10000</t>
  </si>
  <si>
    <t>104_0_7025_10000|101_0_605_10000|113_0_72_10000</t>
  </si>
  <si>
    <t>104_0_7455_10000|101_0_610_10000|113_0_74_10000</t>
  </si>
  <si>
    <t>104_0_7435_10000|101_0_615_10000|113_0_76_10000</t>
  </si>
  <si>
    <t>104_0_7540_10000|101_0_620_10000|113_0_78_10000</t>
  </si>
  <si>
    <t>104_0_7760_10000|101_0_625_10000|113_0_80_10000</t>
  </si>
  <si>
    <t>104_0_8075_10000|101_0_630_10000|113_0_82_10000</t>
  </si>
  <si>
    <t>104_0_8480_10000|101_0_635_10000|113_0_84_10000</t>
  </si>
  <si>
    <t>104_0_8970_10000|101_0_640_10000|113_0_86_10000</t>
  </si>
  <si>
    <t>104_0_8595_10000|101_0_645_10000|113_0_88_10000</t>
  </si>
  <si>
    <t>104_0_8475_10000|101_0_650_10000|113_0_90_10000</t>
  </si>
  <si>
    <t>104_0_8525_10000|101_0_655_10000|113_0_92_10000</t>
  </si>
  <si>
    <t>104_0_8715_10000|101_0_660_10000|113_0_94_10000</t>
  </si>
  <si>
    <t>104_0_9020_10000|101_0_665_10000|113_0_96_10000</t>
  </si>
  <si>
    <t>104_0_9430_10000|101_0_670_10000|113_0_98_10000</t>
  </si>
  <si>
    <t>104_0_9940_10000|101_0_675_10000|113_0_100_10000</t>
  </si>
  <si>
    <t>104_0_10555_10000|101_0_680_10000|113_0_102_10000</t>
  </si>
  <si>
    <t>104_0_11270_10000|101_0_685_10000|113_0_104_10000</t>
  </si>
  <si>
    <t>104_0_12095_10000|101_0_690_10000|113_0_106_10000</t>
  </si>
  <si>
    <t>104_0_13045_10000|101_0_695_10000|113_0_108_10000</t>
  </si>
  <si>
    <t>104_0_14115_10000|101_0_700_10000|113_0_110_10000</t>
  </si>
  <si>
    <t>104_0_15335_10000|101_0_705_10000|113_0_112_10000</t>
  </si>
  <si>
    <t>104_0_16705_10000|101_0_710_10000|113_0_114_10000</t>
  </si>
  <si>
    <t>104_0_18250_10000|101_0_715_10000|113_0_116_10000</t>
  </si>
  <si>
    <t>104_0_19990_10000|101_0_720_10000|113_0_118_10000</t>
  </si>
  <si>
    <t>104_0_21940_10000|101_0_725_10000|113_0_120_10000</t>
  </si>
  <si>
    <t>104_0_22135_10000|101_0_730_10000|113_0_122_10000</t>
  </si>
  <si>
    <t>104_0_23235_10000|101_0_735_10000|113_0_124_10000</t>
  </si>
  <si>
    <t>104_0_24335_10000|101_0_740_10000|113_0_126_10000</t>
  </si>
  <si>
    <t>104_0_25435_10000|101_0_745_10000|113_0_128_10000</t>
  </si>
  <si>
    <t>301_400481_1_10000|301_400481_1_10000|301_400481_1_10000|301_400481_1_10000</t>
    <phoneticPr fontId="13" type="noConversion"/>
  </si>
  <si>
    <t>301_400482_1_10000|301_400482_1_10000|301_400482_1_10000|301_400482_1_10000</t>
    <phoneticPr fontId="13" type="noConversion"/>
  </si>
  <si>
    <t>301_400200_1_10000|301_400200_1_10000|301_400200_1_10000|301_400200_1_10000</t>
    <phoneticPr fontId="13" type="noConversion"/>
  </si>
  <si>
    <t>104_0_0_10000|101_0_0_10000|113_0_0_10000</t>
    <phoneticPr fontId="13" type="noConversion"/>
  </si>
  <si>
    <t>101_0_1200_10000</t>
    <phoneticPr fontId="13" type="noConversion"/>
  </si>
  <si>
    <t>101_0_1400_10000</t>
    <phoneticPr fontId="13" type="noConversion"/>
  </si>
  <si>
    <t>101_0_1600_10000</t>
    <phoneticPr fontId="13" type="noConversion"/>
  </si>
  <si>
    <t>101_0_1800_10000</t>
    <phoneticPr fontId="13" type="noConversion"/>
  </si>
  <si>
    <t>101_0_2000_10000</t>
    <phoneticPr fontId="13" type="noConversion"/>
  </si>
  <si>
    <t>113_0_50_10000</t>
    <phoneticPr fontId="13" type="noConversion"/>
  </si>
  <si>
    <t>113_0_80_10000</t>
    <phoneticPr fontId="13" type="noConversion"/>
  </si>
  <si>
    <t>113_0_100_10000</t>
    <phoneticPr fontId="13" type="noConversion"/>
  </si>
  <si>
    <t>113_0_120_10000</t>
    <phoneticPr fontId="13" type="noConversion"/>
  </si>
  <si>
    <t>113_0_130_10000</t>
    <phoneticPr fontId="13" type="noConversion"/>
  </si>
  <si>
    <t>113_0_140_10000</t>
    <phoneticPr fontId="13" type="noConversion"/>
  </si>
  <si>
    <t>113_0_150_10000</t>
    <phoneticPr fontId="13" type="noConversion"/>
  </si>
  <si>
    <t>113_0_160_10000</t>
    <phoneticPr fontId="13" type="noConversion"/>
  </si>
  <si>
    <t>113_0_180_10000</t>
    <phoneticPr fontId="13" type="noConversion"/>
  </si>
  <si>
    <t>113_0_30_10000</t>
    <phoneticPr fontId="13" type="noConversion"/>
  </si>
  <si>
    <t>113_0_40_10000</t>
    <phoneticPr fontId="13" type="noConversion"/>
  </si>
  <si>
    <t>113_0_60_10000</t>
    <phoneticPr fontId="13" type="noConversion"/>
  </si>
  <si>
    <t>113_0_70_10000</t>
    <phoneticPr fontId="13" type="noConversion"/>
  </si>
  <si>
    <t>113_0_110_10000</t>
    <phoneticPr fontId="13" type="noConversion"/>
  </si>
  <si>
    <t>113_0_110_10000</t>
    <phoneticPr fontId="13" type="noConversion"/>
  </si>
  <si>
    <t>113_0_90_10000</t>
    <phoneticPr fontId="13" type="noConversion"/>
  </si>
  <si>
    <t>101_0_1500_10000</t>
    <phoneticPr fontId="13" type="noConversion"/>
  </si>
  <si>
    <t>101_0_2500_10000</t>
    <phoneticPr fontId="13" type="noConversion"/>
  </si>
  <si>
    <t>101_0_3500_10000</t>
    <phoneticPr fontId="13" type="noConversion"/>
  </si>
  <si>
    <t>101_0_4500_10000</t>
    <phoneticPr fontId="13" type="noConversion"/>
  </si>
  <si>
    <t>101_0_5500_10000</t>
    <phoneticPr fontId="13" type="noConversion"/>
  </si>
  <si>
    <t>101_0_6500_10000</t>
    <phoneticPr fontId="13" type="noConversion"/>
  </si>
  <si>
    <t>3星通关奖励</t>
    <phoneticPr fontId="13" type="noConversion"/>
  </si>
  <si>
    <t>1_41</t>
    <phoneticPr fontId="13" type="noConversion"/>
  </si>
  <si>
    <t>1_50</t>
    <phoneticPr fontId="13" type="noConversion"/>
  </si>
  <si>
    <t>1_50|2_704001</t>
  </si>
  <si>
    <t>1_50|2_704002</t>
  </si>
  <si>
    <t>1_50|2_704003</t>
  </si>
  <si>
    <t>1_50|2_704004</t>
  </si>
  <si>
    <t>1_50|2_704005</t>
  </si>
  <si>
    <t>1_50|2_704006</t>
  </si>
  <si>
    <t>1_50|2_704007</t>
  </si>
  <si>
    <t>1_50|2_704008</t>
  </si>
  <si>
    <t>1_50|2_704009</t>
  </si>
  <si>
    <t>1_50|2_704010</t>
  </si>
  <si>
    <t>1_50|2_704011</t>
  </si>
  <si>
    <t>301_400481_1_3333|301_400481_2_3333|301_400481_3_3333</t>
    <phoneticPr fontId="13" type="noConversion"/>
  </si>
  <si>
    <t>301_400482_1_3333|301_400482_2_3333|301_400482_3_3333</t>
    <phoneticPr fontId="13" type="noConversion"/>
  </si>
  <si>
    <t>301_400200_1_3333|301_400200_2_3333|301_400200_3_3333</t>
    <phoneticPr fontId="13" type="noConversion"/>
  </si>
  <si>
    <t>301_400284_1_1000|301_400284_2_1000|301_400284_3_1000|301_400201_1_1000|301_400201_2_1000|301_400201_3_1000</t>
    <phoneticPr fontId="13" type="noConversion"/>
  </si>
  <si>
    <t>301_400346_1_3333|301_400346_2_3333|301_400346_3_3333</t>
    <phoneticPr fontId="13" type="noConversion"/>
  </si>
  <si>
    <t>205701_205702_205703_205704</t>
    <phoneticPr fontId="13" type="noConversion"/>
  </si>
  <si>
    <t>205001_205002_205003_205004</t>
    <phoneticPr fontId="13" type="noConversion"/>
  </si>
  <si>
    <t>205501_205502_205503</t>
    <phoneticPr fontId="13" type="noConversion"/>
  </si>
  <si>
    <t>205301_205302_205303</t>
    <phoneticPr fontId="13" type="noConversion"/>
  </si>
  <si>
    <t>n_auto</t>
    <phoneticPr fontId="13" type="noConversion"/>
  </si>
  <si>
    <t>J|Arrow</t>
    <phoneticPr fontId="13" type="noConversion"/>
  </si>
</sst>
</file>

<file path=xl/styles.xml><?xml version="1.0" encoding="utf-8"?>
<styleSheet xmlns="http://schemas.openxmlformats.org/spreadsheetml/2006/main">
  <fonts count="27">
    <font>
      <sz val="11"/>
      <color indexed="8"/>
      <name val="宋体"/>
      <family val="2"/>
      <charset val="134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0"/>
      <color indexed="8"/>
      <name val="微软雅黑"/>
      <family val="2"/>
      <charset val="134"/>
    </font>
    <font>
      <b/>
      <sz val="10"/>
      <name val="微软雅黑"/>
      <family val="2"/>
      <charset val="134"/>
    </font>
    <font>
      <b/>
      <sz val="10"/>
      <color indexed="8"/>
      <name val="微软雅黑"/>
      <family val="2"/>
      <charset val="134"/>
    </font>
    <font>
      <b/>
      <sz val="10"/>
      <color indexed="10"/>
      <name val="微软雅黑"/>
      <family val="2"/>
      <charset val="134"/>
    </font>
    <font>
      <sz val="9"/>
      <name val="宋体"/>
      <family val="2"/>
      <charset val="134"/>
    </font>
    <font>
      <sz val="10"/>
      <color rgb="FFFF0000"/>
      <name val="微软雅黑"/>
      <family val="2"/>
      <charset val="134"/>
    </font>
    <font>
      <sz val="10"/>
      <name val="微软雅黑"/>
      <family val="2"/>
      <charset val="134"/>
    </font>
    <font>
      <sz val="9"/>
      <name val="宋体"/>
      <family val="3"/>
      <charset val="134"/>
    </font>
    <font>
      <sz val="10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sz val="11"/>
      <color indexed="8"/>
      <name val="宋体"/>
      <family val="2"/>
      <charset val="134"/>
    </font>
    <font>
      <sz val="11"/>
      <color theme="1"/>
      <name val="Tahoma"/>
      <family val="2"/>
      <charset val="134"/>
    </font>
    <font>
      <sz val="12"/>
      <name val="宋体"/>
      <family val="3"/>
      <charset val="134"/>
    </font>
    <font>
      <sz val="9"/>
      <name val="Arial"/>
      <family val="2"/>
      <charset val="134"/>
    </font>
    <font>
      <sz val="11"/>
      <color indexed="8"/>
      <name val="微软雅黑"/>
      <family val="2"/>
      <charset val="134"/>
    </font>
    <font>
      <sz val="9"/>
      <name val="宋体"/>
      <family val="3"/>
      <charset val="134"/>
      <scheme val="minor"/>
    </font>
    <font>
      <b/>
      <sz val="10"/>
      <color rgb="FF92D050"/>
      <name val="微软雅黑"/>
      <family val="2"/>
      <charset val="134"/>
    </font>
    <font>
      <sz val="10"/>
      <color rgb="FF92D050"/>
      <name val="微软雅黑"/>
      <family val="2"/>
      <charset val="134"/>
    </font>
  </fonts>
  <fills count="25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587">
    <xf numFmtId="0" fontId="0" fillId="0" borderId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19" fillId="0" borderId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7" fillId="0" borderId="0">
      <alignment vertical="center"/>
    </xf>
    <xf numFmtId="9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9" fontId="7" fillId="0" borderId="0" applyFont="0" applyFill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20" fillId="0" borderId="0"/>
    <xf numFmtId="9" fontId="21" fillId="0" borderId="0" applyFont="0" applyFill="0" applyBorder="0" applyAlignment="0" applyProtection="0">
      <alignment vertical="center"/>
    </xf>
    <xf numFmtId="9" fontId="21" fillId="0" borderId="0" applyFont="0" applyFill="0" applyBorder="0" applyAlignment="0" applyProtection="0">
      <alignment vertical="center"/>
    </xf>
    <xf numFmtId="0" fontId="19" fillId="0" borderId="0">
      <alignment vertical="center"/>
    </xf>
    <xf numFmtId="9" fontId="21" fillId="0" borderId="0" applyFont="0" applyFill="0" applyBorder="0" applyAlignment="0" applyProtection="0">
      <alignment vertical="center"/>
    </xf>
    <xf numFmtId="9" fontId="21" fillId="0" borderId="0" applyFont="0" applyFill="0" applyBorder="0" applyAlignment="0" applyProtection="0">
      <alignment vertical="center"/>
    </xf>
    <xf numFmtId="9" fontId="21" fillId="0" borderId="0" applyFont="0" applyFill="0" applyBorder="0" applyAlignment="0" applyProtection="0">
      <alignment vertical="center"/>
    </xf>
    <xf numFmtId="9" fontId="21" fillId="0" borderId="0" applyFont="0" applyFill="0" applyBorder="0" applyAlignment="0" applyProtection="0">
      <alignment vertical="center"/>
    </xf>
    <xf numFmtId="9" fontId="21" fillId="0" borderId="0" applyFont="0" applyFill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34">
    <xf numFmtId="0" fontId="0" fillId="0" borderId="0" xfId="0">
      <alignment vertical="center"/>
    </xf>
    <xf numFmtId="0" fontId="10" fillId="5" borderId="1" xfId="0" applyFont="1" applyFill="1" applyBorder="1" applyAlignment="1">
      <alignment horizontal="center" vertical="top" wrapText="1"/>
    </xf>
    <xf numFmtId="0" fontId="10" fillId="5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left" vertical="center"/>
    </xf>
    <xf numFmtId="0" fontId="9" fillId="3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9" fillId="0" borderId="0" xfId="0" applyFont="1">
      <alignment vertical="center"/>
    </xf>
    <xf numFmtId="0" fontId="10" fillId="5" borderId="1" xfId="0" applyFont="1" applyFill="1" applyBorder="1" applyAlignment="1">
      <alignment horizontal="center" vertical="center" wrapText="1"/>
    </xf>
    <xf numFmtId="0" fontId="9" fillId="7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left" vertical="top" wrapText="1"/>
    </xf>
    <xf numFmtId="0" fontId="11" fillId="5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left" vertical="center"/>
    </xf>
    <xf numFmtId="0" fontId="9" fillId="2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horizontal="left" vertical="center"/>
    </xf>
    <xf numFmtId="0" fontId="9" fillId="0" borderId="0" xfId="0" applyFont="1" applyFill="1" applyBorder="1" applyAlignment="1">
      <alignment horizontal="left" vertical="center"/>
    </xf>
    <xf numFmtId="0" fontId="9" fillId="0" borderId="0" xfId="0" applyFont="1" applyFill="1" applyBorder="1" applyAlignment="1">
      <alignment vertical="center"/>
    </xf>
    <xf numFmtId="0" fontId="11" fillId="5" borderId="1" xfId="0" applyFont="1" applyFill="1" applyBorder="1" applyAlignment="1">
      <alignment horizontal="left" vertical="center"/>
    </xf>
    <xf numFmtId="0" fontId="11" fillId="0" borderId="0" xfId="0" applyFont="1" applyFill="1" applyBorder="1" applyAlignment="1">
      <alignment horizontal="center" vertical="center"/>
    </xf>
    <xf numFmtId="0" fontId="9" fillId="8" borderId="1" xfId="0" applyFont="1" applyFill="1" applyBorder="1" applyAlignment="1">
      <alignment horizontal="center" vertical="center"/>
    </xf>
    <xf numFmtId="0" fontId="9" fillId="9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9" fillId="10" borderId="1" xfId="0" applyFont="1" applyFill="1" applyBorder="1" applyAlignment="1">
      <alignment horizontal="center" vertical="center"/>
    </xf>
    <xf numFmtId="0" fontId="9" fillId="11" borderId="1" xfId="0" applyFont="1" applyFill="1" applyBorder="1" applyAlignment="1">
      <alignment horizontal="center" vertical="center"/>
    </xf>
    <xf numFmtId="0" fontId="9" fillId="12" borderId="1" xfId="0" applyFont="1" applyFill="1" applyBorder="1" applyAlignment="1">
      <alignment horizontal="center" vertical="center"/>
    </xf>
    <xf numFmtId="0" fontId="9" fillId="13" borderId="1" xfId="0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/>
    </xf>
    <xf numFmtId="0" fontId="9" fillId="10" borderId="1" xfId="0" applyFont="1" applyFill="1" applyBorder="1" applyAlignment="1">
      <alignment horizontal="left" vertical="center"/>
    </xf>
    <xf numFmtId="0" fontId="9" fillId="10" borderId="0" xfId="0" applyFont="1" applyFill="1">
      <alignment vertical="center"/>
    </xf>
    <xf numFmtId="0" fontId="9" fillId="15" borderId="1" xfId="0" applyFont="1" applyFill="1" applyBorder="1" applyAlignment="1">
      <alignment horizontal="center" vertical="center"/>
    </xf>
    <xf numFmtId="0" fontId="9" fillId="15" borderId="0" xfId="0" applyFont="1" applyFill="1">
      <alignment vertical="center"/>
    </xf>
    <xf numFmtId="0" fontId="9" fillId="15" borderId="1" xfId="0" applyFont="1" applyFill="1" applyBorder="1" applyAlignment="1">
      <alignment horizontal="left" vertical="center"/>
    </xf>
    <xf numFmtId="0" fontId="9" fillId="16" borderId="1" xfId="0" applyFont="1" applyFill="1" applyBorder="1" applyAlignment="1">
      <alignment horizontal="center" vertical="center"/>
    </xf>
    <xf numFmtId="0" fontId="9" fillId="2" borderId="0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vertical="center"/>
    </xf>
    <xf numFmtId="0" fontId="11" fillId="5" borderId="1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0" fontId="9" fillId="17" borderId="1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top" wrapText="1"/>
    </xf>
    <xf numFmtId="0" fontId="10" fillId="0" borderId="0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0" fontId="9" fillId="0" borderId="0" xfId="0" applyFont="1" applyFill="1" applyAlignment="1">
      <alignment vertical="center"/>
    </xf>
    <xf numFmtId="0" fontId="9" fillId="15" borderId="1" xfId="0" applyNumberFormat="1" applyFont="1" applyFill="1" applyBorder="1" applyAlignment="1">
      <alignment horizontal="left" vertical="center"/>
    </xf>
    <xf numFmtId="0" fontId="11" fillId="18" borderId="1" xfId="0" applyFont="1" applyFill="1" applyBorder="1" applyAlignment="1">
      <alignment horizontal="left" vertical="center"/>
    </xf>
    <xf numFmtId="0" fontId="11" fillId="5" borderId="1" xfId="0" applyFont="1" applyFill="1" applyBorder="1" applyAlignment="1">
      <alignment horizontal="center" vertical="center"/>
    </xf>
    <xf numFmtId="0" fontId="11" fillId="10" borderId="1" xfId="0" applyFont="1" applyFill="1" applyBorder="1" applyAlignment="1">
      <alignment horizontal="center" vertical="center"/>
    </xf>
    <xf numFmtId="0" fontId="11" fillId="10" borderId="1" xfId="0" applyFont="1" applyFill="1" applyBorder="1" applyAlignment="1">
      <alignment horizontal="left" vertical="center"/>
    </xf>
    <xf numFmtId="0" fontId="15" fillId="10" borderId="1" xfId="0" applyFont="1" applyFill="1" applyBorder="1" applyAlignment="1">
      <alignment horizontal="center" vertical="center"/>
    </xf>
    <xf numFmtId="0" fontId="9" fillId="19" borderId="1" xfId="0" applyFont="1" applyFill="1" applyBorder="1" applyAlignment="1">
      <alignment horizontal="center" vertical="center"/>
    </xf>
    <xf numFmtId="0" fontId="11" fillId="19" borderId="1" xfId="0" applyFont="1" applyFill="1" applyBorder="1" applyAlignment="1">
      <alignment horizontal="center" vertical="center"/>
    </xf>
    <xf numFmtId="0" fontId="11" fillId="19" borderId="1" xfId="0" applyFont="1" applyFill="1" applyBorder="1" applyAlignment="1">
      <alignment horizontal="left" vertical="center"/>
    </xf>
    <xf numFmtId="0" fontId="15" fillId="19" borderId="1" xfId="0" applyFont="1" applyFill="1" applyBorder="1" applyAlignment="1">
      <alignment horizontal="center" vertical="center"/>
    </xf>
    <xf numFmtId="0" fontId="9" fillId="19" borderId="1" xfId="0" applyFont="1" applyFill="1" applyBorder="1" applyAlignment="1">
      <alignment horizontal="left" vertical="center"/>
    </xf>
    <xf numFmtId="0" fontId="9" fillId="19" borderId="0" xfId="0" applyFont="1" applyFill="1">
      <alignment vertical="center"/>
    </xf>
    <xf numFmtId="0" fontId="9" fillId="19" borderId="1" xfId="0" applyNumberFormat="1" applyFont="1" applyFill="1" applyBorder="1" applyAlignment="1">
      <alignment horizontal="left" vertical="center"/>
    </xf>
    <xf numFmtId="0" fontId="15" fillId="19" borderId="0" xfId="0" applyFont="1" applyFill="1" applyAlignment="1">
      <alignment horizontal="left" vertical="center"/>
    </xf>
    <xf numFmtId="0" fontId="9" fillId="20" borderId="1" xfId="0" applyFont="1" applyFill="1" applyBorder="1" applyAlignment="1">
      <alignment horizontal="center" vertical="center"/>
    </xf>
    <xf numFmtId="0" fontId="11" fillId="20" borderId="1" xfId="0" applyFont="1" applyFill="1" applyBorder="1" applyAlignment="1">
      <alignment horizontal="center" vertical="center"/>
    </xf>
    <xf numFmtId="0" fontId="11" fillId="20" borderId="1" xfId="0" applyFont="1" applyFill="1" applyBorder="1" applyAlignment="1">
      <alignment horizontal="left" vertical="center"/>
    </xf>
    <xf numFmtId="0" fontId="15" fillId="20" borderId="1" xfId="0" applyFont="1" applyFill="1" applyBorder="1" applyAlignment="1">
      <alignment horizontal="center" vertical="center"/>
    </xf>
    <xf numFmtId="0" fontId="9" fillId="20" borderId="1" xfId="3" applyFont="1" applyFill="1" applyBorder="1" applyAlignment="1">
      <alignment horizontal="center" vertical="center"/>
    </xf>
    <xf numFmtId="0" fontId="9" fillId="20" borderId="1" xfId="0" applyFont="1" applyFill="1" applyBorder="1" applyAlignment="1">
      <alignment horizontal="left" vertical="center"/>
    </xf>
    <xf numFmtId="0" fontId="9" fillId="20" borderId="0" xfId="0" applyFont="1" applyFill="1">
      <alignment vertical="center"/>
    </xf>
    <xf numFmtId="0" fontId="11" fillId="15" borderId="1" xfId="0" applyFont="1" applyFill="1" applyBorder="1" applyAlignment="1">
      <alignment horizontal="center" vertical="center"/>
    </xf>
    <xf numFmtId="0" fontId="11" fillId="15" borderId="1" xfId="0" applyFont="1" applyFill="1" applyBorder="1" applyAlignment="1">
      <alignment horizontal="left" vertical="center"/>
    </xf>
    <xf numFmtId="0" fontId="15" fillId="15" borderId="1" xfId="0" applyFont="1" applyFill="1" applyBorder="1" applyAlignment="1">
      <alignment horizontal="center" vertical="center"/>
    </xf>
    <xf numFmtId="0" fontId="9" fillId="21" borderId="1" xfId="0" applyFont="1" applyFill="1" applyBorder="1" applyAlignment="1">
      <alignment horizontal="center" vertical="center"/>
    </xf>
    <xf numFmtId="0" fontId="11" fillId="21" borderId="1" xfId="0" applyFont="1" applyFill="1" applyBorder="1" applyAlignment="1">
      <alignment horizontal="center" vertical="center"/>
    </xf>
    <xf numFmtId="0" fontId="11" fillId="21" borderId="1" xfId="0" applyFont="1" applyFill="1" applyBorder="1" applyAlignment="1">
      <alignment horizontal="left" vertical="center"/>
    </xf>
    <xf numFmtId="0" fontId="15" fillId="21" borderId="1" xfId="0" applyFont="1" applyFill="1" applyBorder="1" applyAlignment="1">
      <alignment horizontal="center" vertical="center"/>
    </xf>
    <xf numFmtId="0" fontId="9" fillId="21" borderId="1" xfId="0" applyFont="1" applyFill="1" applyBorder="1" applyAlignment="1">
      <alignment horizontal="left" vertical="center"/>
    </xf>
    <xf numFmtId="0" fontId="17" fillId="21" borderId="1" xfId="0" applyFont="1" applyFill="1" applyBorder="1" applyAlignment="1">
      <alignment horizontal="center" vertical="center"/>
    </xf>
    <xf numFmtId="0" fontId="9" fillId="21" borderId="0" xfId="0" applyFont="1" applyFill="1">
      <alignment vertical="center"/>
    </xf>
    <xf numFmtId="0" fontId="9" fillId="21" borderId="1" xfId="0" applyNumberFormat="1" applyFont="1" applyFill="1" applyBorder="1" applyAlignment="1">
      <alignment horizontal="left" vertical="center"/>
    </xf>
    <xf numFmtId="0" fontId="9" fillId="22" borderId="1" xfId="0" applyFont="1" applyFill="1" applyBorder="1" applyAlignment="1">
      <alignment horizontal="center" vertical="center"/>
    </xf>
    <xf numFmtId="0" fontId="11" fillId="22" borderId="1" xfId="0" applyFont="1" applyFill="1" applyBorder="1" applyAlignment="1">
      <alignment horizontal="center" vertical="center"/>
    </xf>
    <xf numFmtId="0" fontId="11" fillId="22" borderId="1" xfId="0" applyFont="1" applyFill="1" applyBorder="1" applyAlignment="1">
      <alignment horizontal="left" vertical="center"/>
    </xf>
    <xf numFmtId="0" fontId="15" fillId="22" borderId="1" xfId="0" applyFont="1" applyFill="1" applyBorder="1" applyAlignment="1">
      <alignment horizontal="center" vertical="center"/>
    </xf>
    <xf numFmtId="0" fontId="9" fillId="22" borderId="1" xfId="0" applyFont="1" applyFill="1" applyBorder="1" applyAlignment="1">
      <alignment horizontal="left" vertical="center"/>
    </xf>
    <xf numFmtId="0" fontId="9" fillId="22" borderId="0" xfId="0" applyFont="1" applyFill="1">
      <alignment vertical="center"/>
    </xf>
    <xf numFmtId="0" fontId="9" fillId="23" borderId="1" xfId="0" applyFont="1" applyFill="1" applyBorder="1" applyAlignment="1">
      <alignment horizontal="center" vertical="center"/>
    </xf>
    <xf numFmtId="0" fontId="11" fillId="23" borderId="1" xfId="0" applyFont="1" applyFill="1" applyBorder="1" applyAlignment="1">
      <alignment horizontal="center" vertical="center"/>
    </xf>
    <xf numFmtId="0" fontId="11" fillId="23" borderId="1" xfId="0" applyFont="1" applyFill="1" applyBorder="1" applyAlignment="1">
      <alignment horizontal="left" vertical="center"/>
    </xf>
    <xf numFmtId="0" fontId="15" fillId="23" borderId="1" xfId="0" applyFont="1" applyFill="1" applyBorder="1" applyAlignment="1">
      <alignment horizontal="center" vertical="center"/>
    </xf>
    <xf numFmtId="0" fontId="9" fillId="23" borderId="1" xfId="0" applyFont="1" applyFill="1" applyBorder="1" applyAlignment="1">
      <alignment horizontal="left" vertical="center"/>
    </xf>
    <xf numFmtId="0" fontId="9" fillId="23" borderId="1" xfId="40" applyFont="1" applyFill="1" applyBorder="1" applyAlignment="1">
      <alignment horizontal="left" vertical="center"/>
    </xf>
    <xf numFmtId="0" fontId="9" fillId="23" borderId="0" xfId="0" applyFont="1" applyFill="1">
      <alignment vertical="center"/>
    </xf>
    <xf numFmtId="0" fontId="9" fillId="23" borderId="1" xfId="0" applyNumberFormat="1" applyFont="1" applyFill="1" applyBorder="1" applyAlignment="1">
      <alignment horizontal="left" vertical="center"/>
    </xf>
    <xf numFmtId="0" fontId="10" fillId="17" borderId="1" xfId="0" applyFont="1" applyFill="1" applyBorder="1" applyAlignment="1">
      <alignment horizontal="center" vertical="center"/>
    </xf>
    <xf numFmtId="0" fontId="15" fillId="17" borderId="1" xfId="0" applyFont="1" applyFill="1" applyBorder="1" applyAlignment="1">
      <alignment horizontal="center" vertical="center"/>
    </xf>
    <xf numFmtId="0" fontId="10" fillId="17" borderId="1" xfId="0" applyFont="1" applyFill="1" applyBorder="1" applyAlignment="1">
      <alignment horizontal="left" vertical="center"/>
    </xf>
    <xf numFmtId="0" fontId="10" fillId="24" borderId="1" xfId="0" applyFont="1" applyFill="1" applyBorder="1" applyAlignment="1">
      <alignment horizontal="center" vertical="center"/>
    </xf>
    <xf numFmtId="0" fontId="15" fillId="24" borderId="1" xfId="0" applyFont="1" applyFill="1" applyBorder="1" applyAlignment="1">
      <alignment horizontal="center" vertical="center"/>
    </xf>
    <xf numFmtId="0" fontId="9" fillId="24" borderId="1" xfId="0" applyFont="1" applyFill="1" applyBorder="1" applyAlignment="1">
      <alignment horizontal="center" vertical="center"/>
    </xf>
    <xf numFmtId="0" fontId="10" fillId="22" borderId="1" xfId="0" applyFont="1" applyFill="1" applyBorder="1" applyAlignment="1">
      <alignment horizontal="center" vertical="center"/>
    </xf>
    <xf numFmtId="0" fontId="15" fillId="16" borderId="1" xfId="0" applyFont="1" applyFill="1" applyBorder="1" applyAlignment="1">
      <alignment horizontal="center" vertical="center"/>
    </xf>
    <xf numFmtId="0" fontId="10" fillId="16" borderId="1" xfId="0" applyFont="1" applyFill="1" applyBorder="1" applyAlignment="1">
      <alignment horizontal="center" vertical="center"/>
    </xf>
    <xf numFmtId="0" fontId="10" fillId="16" borderId="1" xfId="0" applyFont="1" applyFill="1" applyBorder="1" applyAlignment="1">
      <alignment horizontal="left" vertical="center"/>
    </xf>
    <xf numFmtId="0" fontId="15" fillId="16" borderId="1" xfId="0" applyFont="1" applyFill="1" applyBorder="1" applyAlignment="1">
      <alignment horizontal="left" vertical="center"/>
    </xf>
    <xf numFmtId="0" fontId="23" fillId="16" borderId="0" xfId="0" applyFont="1" applyFill="1" applyAlignment="1">
      <alignment horizontal="left" vertical="center"/>
    </xf>
    <xf numFmtId="0" fontId="9" fillId="16" borderId="1" xfId="0" applyFont="1" applyFill="1" applyBorder="1" applyAlignment="1">
      <alignment horizontal="left" vertical="center"/>
    </xf>
    <xf numFmtId="0" fontId="9" fillId="16" borderId="0" xfId="0" applyFont="1" applyFill="1" applyAlignment="1">
      <alignment horizontal="left" vertical="center"/>
    </xf>
    <xf numFmtId="0" fontId="17" fillId="16" borderId="1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0" fontId="25" fillId="23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26" fillId="23" borderId="1" xfId="0" applyFont="1" applyFill="1" applyBorder="1" applyAlignment="1">
      <alignment horizontal="center" vertical="center"/>
    </xf>
    <xf numFmtId="0" fontId="25" fillId="23" borderId="1" xfId="0" applyFont="1" applyFill="1" applyBorder="1" applyAlignment="1">
      <alignment horizontal="left" vertical="center"/>
    </xf>
    <xf numFmtId="0" fontId="26" fillId="24" borderId="1" xfId="0" applyFont="1" applyFill="1" applyBorder="1" applyAlignment="1">
      <alignment horizontal="center" vertical="center"/>
    </xf>
    <xf numFmtId="0" fontId="26" fillId="17" borderId="1" xfId="0" applyFont="1" applyFill="1" applyBorder="1" applyAlignment="1">
      <alignment horizontal="center" vertical="center"/>
    </xf>
    <xf numFmtId="0" fontId="26" fillId="22" borderId="1" xfId="0" applyFont="1" applyFill="1" applyBorder="1" applyAlignment="1">
      <alignment horizontal="center" vertical="center"/>
    </xf>
    <xf numFmtId="0" fontId="26" fillId="22" borderId="1" xfId="0" applyFont="1" applyFill="1" applyBorder="1" applyAlignment="1">
      <alignment horizontal="left" vertical="center"/>
    </xf>
    <xf numFmtId="0" fontId="26" fillId="23" borderId="1" xfId="40" applyFont="1" applyFill="1" applyBorder="1" applyAlignment="1">
      <alignment horizontal="left" vertical="center"/>
    </xf>
    <xf numFmtId="0" fontId="26" fillId="23" borderId="1" xfId="0" applyFont="1" applyFill="1" applyBorder="1" applyAlignment="1">
      <alignment horizontal="left" vertical="center"/>
    </xf>
    <xf numFmtId="0" fontId="26" fillId="16" borderId="1" xfId="0" applyFont="1" applyFill="1" applyBorder="1" applyAlignment="1">
      <alignment horizontal="center" vertical="center"/>
    </xf>
    <xf numFmtId="0" fontId="26" fillId="23" borderId="0" xfId="0" applyFont="1" applyFill="1">
      <alignment vertical="center"/>
    </xf>
    <xf numFmtId="0" fontId="26" fillId="23" borderId="1" xfId="0" applyNumberFormat="1" applyFont="1" applyFill="1" applyBorder="1" applyAlignment="1">
      <alignment horizontal="left" vertical="center"/>
    </xf>
    <xf numFmtId="0" fontId="14" fillId="19" borderId="1" xfId="0" applyFont="1" applyFill="1" applyBorder="1" applyAlignment="1">
      <alignment horizontal="left" vertical="center"/>
    </xf>
    <xf numFmtId="0" fontId="11" fillId="5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left" vertical="center"/>
    </xf>
    <xf numFmtId="0" fontId="12" fillId="0" borderId="1" xfId="0" applyFont="1" applyFill="1" applyBorder="1" applyAlignment="1">
      <alignment horizontal="left" vertical="center"/>
    </xf>
  </cellXfs>
  <cellStyles count="587">
    <cellStyle name="百分比 10" xfId="112"/>
    <cellStyle name="百分比 10 2" xfId="302"/>
    <cellStyle name="百分比 10 3" xfId="492"/>
    <cellStyle name="百分比 2" xfId="5"/>
    <cellStyle name="百分比 2 10" xfId="210"/>
    <cellStyle name="百分比 2 11" xfId="400"/>
    <cellStyle name="百分比 2 2" xfId="9"/>
    <cellStyle name="百分比 2 2 2" xfId="36"/>
    <cellStyle name="百分比 2 2 3" xfId="54"/>
    <cellStyle name="百分比 2 2 3 2" xfId="88"/>
    <cellStyle name="百分比 2 2 3 2 2" xfId="184"/>
    <cellStyle name="百分比 2 2 3 2 2 2" xfId="374"/>
    <cellStyle name="百分比 2 2 3 2 2 3" xfId="564"/>
    <cellStyle name="百分比 2 2 3 2 3" xfId="278"/>
    <cellStyle name="百分比 2 2 3 2 4" xfId="468"/>
    <cellStyle name="百分比 2 2 3 3" xfId="136"/>
    <cellStyle name="百分比 2 2 3 3 2" xfId="326"/>
    <cellStyle name="百分比 2 2 3 3 3" xfId="516"/>
    <cellStyle name="百分比 2 2 3 4" xfId="244"/>
    <cellStyle name="百分比 2 2 3 5" xfId="434"/>
    <cellStyle name="百分比 2 2 4" xfId="21"/>
    <cellStyle name="百分比 2 2 4 2" xfId="104"/>
    <cellStyle name="百分比 2 2 4 2 2" xfId="200"/>
    <cellStyle name="百分比 2 2 4 2 2 2" xfId="390"/>
    <cellStyle name="百分比 2 2 4 2 2 3" xfId="580"/>
    <cellStyle name="百分比 2 2 4 2 3" xfId="294"/>
    <cellStyle name="百分比 2 2 4 2 4" xfId="484"/>
    <cellStyle name="百分比 2 2 4 3" xfId="152"/>
    <cellStyle name="百分比 2 2 4 3 2" xfId="342"/>
    <cellStyle name="百分比 2 2 4 3 3" xfId="532"/>
    <cellStyle name="百分比 2 2 4 4" xfId="226"/>
    <cellStyle name="百分比 2 2 4 5" xfId="416"/>
    <cellStyle name="百分比 2 2 5" xfId="70"/>
    <cellStyle name="百分比 2 2 5 2" xfId="166"/>
    <cellStyle name="百分比 2 2 5 2 2" xfId="356"/>
    <cellStyle name="百分比 2 2 5 2 3" xfId="546"/>
    <cellStyle name="百分比 2 2 5 3" xfId="260"/>
    <cellStyle name="百分比 2 2 5 4" xfId="450"/>
    <cellStyle name="百分比 2 2 6" xfId="118"/>
    <cellStyle name="百分比 2 2 6 2" xfId="308"/>
    <cellStyle name="百分比 2 2 6 3" xfId="498"/>
    <cellStyle name="百分比 2 2 7" xfId="214"/>
    <cellStyle name="百分比 2 2 8" xfId="404"/>
    <cellStyle name="百分比 2 3" xfId="13"/>
    <cellStyle name="百分比 2 3 2" xfId="32"/>
    <cellStyle name="百分比 2 3 3" xfId="58"/>
    <cellStyle name="百分比 2 3 3 2" xfId="92"/>
    <cellStyle name="百分比 2 3 3 2 2" xfId="188"/>
    <cellStyle name="百分比 2 3 3 2 2 2" xfId="378"/>
    <cellStyle name="百分比 2 3 3 2 2 3" xfId="568"/>
    <cellStyle name="百分比 2 3 3 2 3" xfId="282"/>
    <cellStyle name="百分比 2 3 3 2 4" xfId="472"/>
    <cellStyle name="百分比 2 3 3 3" xfId="140"/>
    <cellStyle name="百分比 2 3 3 3 2" xfId="330"/>
    <cellStyle name="百分比 2 3 3 3 3" xfId="520"/>
    <cellStyle name="百分比 2 3 3 4" xfId="248"/>
    <cellStyle name="百分比 2 3 3 5" xfId="438"/>
    <cellStyle name="百分比 2 3 4" xfId="25"/>
    <cellStyle name="百分比 2 3 4 2" xfId="108"/>
    <cellStyle name="百分比 2 3 4 2 2" xfId="204"/>
    <cellStyle name="百分比 2 3 4 2 2 2" xfId="394"/>
    <cellStyle name="百分比 2 3 4 2 2 3" xfId="584"/>
    <cellStyle name="百分比 2 3 4 2 3" xfId="298"/>
    <cellStyle name="百分比 2 3 4 2 4" xfId="488"/>
    <cellStyle name="百分比 2 3 4 3" xfId="156"/>
    <cellStyle name="百分比 2 3 4 3 2" xfId="346"/>
    <cellStyle name="百分比 2 3 4 3 3" xfId="536"/>
    <cellStyle name="百分比 2 3 4 4" xfId="230"/>
    <cellStyle name="百分比 2 3 4 5" xfId="420"/>
    <cellStyle name="百分比 2 3 5" xfId="74"/>
    <cellStyle name="百分比 2 3 5 2" xfId="170"/>
    <cellStyle name="百分比 2 3 5 2 2" xfId="360"/>
    <cellStyle name="百分比 2 3 5 2 3" xfId="550"/>
    <cellStyle name="百分比 2 3 5 3" xfId="264"/>
    <cellStyle name="百分比 2 3 5 4" xfId="454"/>
    <cellStyle name="百分比 2 3 6" xfId="122"/>
    <cellStyle name="百分比 2 3 6 2" xfId="312"/>
    <cellStyle name="百分比 2 3 6 3" xfId="502"/>
    <cellStyle name="百分比 2 3 7" xfId="218"/>
    <cellStyle name="百分比 2 3 8" xfId="408"/>
    <cellStyle name="百分比 2 4" xfId="29"/>
    <cellStyle name="百分比 2 4 2" xfId="37"/>
    <cellStyle name="百分比 2 4 3" xfId="62"/>
    <cellStyle name="百分比 2 4 3 2" xfId="96"/>
    <cellStyle name="百分比 2 4 3 2 2" xfId="192"/>
    <cellStyle name="百分比 2 4 3 2 2 2" xfId="382"/>
    <cellStyle name="百分比 2 4 3 2 2 3" xfId="572"/>
    <cellStyle name="百分比 2 4 3 2 3" xfId="286"/>
    <cellStyle name="百分比 2 4 3 2 4" xfId="476"/>
    <cellStyle name="百分比 2 4 3 3" xfId="144"/>
    <cellStyle name="百分比 2 4 3 3 2" xfId="334"/>
    <cellStyle name="百分比 2 4 3 3 3" xfId="524"/>
    <cellStyle name="百分比 2 4 3 4" xfId="252"/>
    <cellStyle name="百分比 2 4 3 5" xfId="442"/>
    <cellStyle name="百分比 2 4 4" xfId="78"/>
    <cellStyle name="百分比 2 4 4 2" xfId="174"/>
    <cellStyle name="百分比 2 4 4 2 2" xfId="364"/>
    <cellStyle name="百分比 2 4 4 2 3" xfId="554"/>
    <cellStyle name="百分比 2 4 4 3" xfId="268"/>
    <cellStyle name="百分比 2 4 4 4" xfId="458"/>
    <cellStyle name="百分比 2 4 5" xfId="126"/>
    <cellStyle name="百分比 2 4 5 2" xfId="316"/>
    <cellStyle name="百分比 2 4 5 3" xfId="506"/>
    <cellStyle name="百分比 2 4 6" xfId="234"/>
    <cellStyle name="百分比 2 4 7" xfId="424"/>
    <cellStyle name="百分比 2 5" xfId="34"/>
    <cellStyle name="百分比 2 6" xfId="50"/>
    <cellStyle name="百分比 2 6 2" xfId="84"/>
    <cellStyle name="百分比 2 6 2 2" xfId="180"/>
    <cellStyle name="百分比 2 6 2 2 2" xfId="370"/>
    <cellStyle name="百分比 2 6 2 2 3" xfId="560"/>
    <cellStyle name="百分比 2 6 2 3" xfId="274"/>
    <cellStyle name="百分比 2 6 2 4" xfId="464"/>
    <cellStyle name="百分比 2 6 3" xfId="132"/>
    <cellStyle name="百分比 2 6 3 2" xfId="322"/>
    <cellStyle name="百分比 2 6 3 3" xfId="512"/>
    <cellStyle name="百分比 2 6 4" xfId="240"/>
    <cellStyle name="百分比 2 6 5" xfId="430"/>
    <cellStyle name="百分比 2 7" xfId="17"/>
    <cellStyle name="百分比 2 7 2" xfId="100"/>
    <cellStyle name="百分比 2 7 2 2" xfId="196"/>
    <cellStyle name="百分比 2 7 2 2 2" xfId="386"/>
    <cellStyle name="百分比 2 7 2 2 3" xfId="576"/>
    <cellStyle name="百分比 2 7 2 3" xfId="290"/>
    <cellStyle name="百分比 2 7 2 4" xfId="480"/>
    <cellStyle name="百分比 2 7 3" xfId="148"/>
    <cellStyle name="百分比 2 7 3 2" xfId="338"/>
    <cellStyle name="百分比 2 7 3 3" xfId="528"/>
    <cellStyle name="百分比 2 7 4" xfId="222"/>
    <cellStyle name="百分比 2 7 5" xfId="412"/>
    <cellStyle name="百分比 2 8" xfId="66"/>
    <cellStyle name="百分比 2 8 2" xfId="162"/>
    <cellStyle name="百分比 2 8 2 2" xfId="352"/>
    <cellStyle name="百分比 2 8 2 3" xfId="542"/>
    <cellStyle name="百分比 2 8 3" xfId="256"/>
    <cellStyle name="百分比 2 8 4" xfId="446"/>
    <cellStyle name="百分比 2 9" xfId="114"/>
    <cellStyle name="百分比 2 9 2" xfId="304"/>
    <cellStyle name="百分比 2 9 3" xfId="494"/>
    <cellStyle name="百分比 3" xfId="2"/>
    <cellStyle name="百分比 3 2" xfId="38"/>
    <cellStyle name="百分比 3 3" xfId="52"/>
    <cellStyle name="百分比 3 3 2" xfId="86"/>
    <cellStyle name="百分比 3 3 2 2" xfId="182"/>
    <cellStyle name="百分比 3 3 2 2 2" xfId="372"/>
    <cellStyle name="百分比 3 3 2 2 3" xfId="562"/>
    <cellStyle name="百分比 3 3 2 3" xfId="276"/>
    <cellStyle name="百分比 3 3 2 4" xfId="466"/>
    <cellStyle name="百分比 3 3 3" xfId="134"/>
    <cellStyle name="百分比 3 3 3 2" xfId="324"/>
    <cellStyle name="百分比 3 3 3 3" xfId="514"/>
    <cellStyle name="百分比 3 3 4" xfId="242"/>
    <cellStyle name="百分比 3 3 5" xfId="432"/>
    <cellStyle name="百分比 3 4" xfId="19"/>
    <cellStyle name="百分比 3 4 2" xfId="102"/>
    <cellStyle name="百分比 3 4 2 2" xfId="198"/>
    <cellStyle name="百分比 3 4 2 2 2" xfId="388"/>
    <cellStyle name="百分比 3 4 2 2 3" xfId="578"/>
    <cellStyle name="百分比 3 4 2 3" xfId="292"/>
    <cellStyle name="百分比 3 4 2 4" xfId="482"/>
    <cellStyle name="百分比 3 4 3" xfId="150"/>
    <cellStyle name="百分比 3 4 3 2" xfId="340"/>
    <cellStyle name="百分比 3 4 3 3" xfId="530"/>
    <cellStyle name="百分比 3 4 4" xfId="224"/>
    <cellStyle name="百分比 3 4 5" xfId="414"/>
    <cellStyle name="百分比 3 5" xfId="68"/>
    <cellStyle name="百分比 3 5 2" xfId="164"/>
    <cellStyle name="百分比 3 5 2 2" xfId="354"/>
    <cellStyle name="百分比 3 5 2 3" xfId="544"/>
    <cellStyle name="百分比 3 5 3" xfId="258"/>
    <cellStyle name="百分比 3 5 4" xfId="448"/>
    <cellStyle name="百分比 3 6" xfId="116"/>
    <cellStyle name="百分比 3 6 2" xfId="306"/>
    <cellStyle name="百分比 3 6 3" xfId="496"/>
    <cellStyle name="百分比 3 7" xfId="208"/>
    <cellStyle name="百分比 3 8" xfId="398"/>
    <cellStyle name="百分比 4" xfId="7"/>
    <cellStyle name="百分比 4 2" xfId="35"/>
    <cellStyle name="百分比 4 3" xfId="56"/>
    <cellStyle name="百分比 4 3 2" xfId="90"/>
    <cellStyle name="百分比 4 3 2 2" xfId="186"/>
    <cellStyle name="百分比 4 3 2 2 2" xfId="376"/>
    <cellStyle name="百分比 4 3 2 2 3" xfId="566"/>
    <cellStyle name="百分比 4 3 2 3" xfId="280"/>
    <cellStyle name="百分比 4 3 2 4" xfId="470"/>
    <cellStyle name="百分比 4 3 3" xfId="138"/>
    <cellStyle name="百分比 4 3 3 2" xfId="328"/>
    <cellStyle name="百分比 4 3 3 3" xfId="518"/>
    <cellStyle name="百分比 4 3 4" xfId="246"/>
    <cellStyle name="百分比 4 3 5" xfId="436"/>
    <cellStyle name="百分比 4 4" xfId="23"/>
    <cellStyle name="百分比 4 4 2" xfId="106"/>
    <cellStyle name="百分比 4 4 2 2" xfId="202"/>
    <cellStyle name="百分比 4 4 2 2 2" xfId="392"/>
    <cellStyle name="百分比 4 4 2 2 3" xfId="582"/>
    <cellStyle name="百分比 4 4 2 3" xfId="296"/>
    <cellStyle name="百分比 4 4 2 4" xfId="486"/>
    <cellStyle name="百分比 4 4 3" xfId="154"/>
    <cellStyle name="百分比 4 4 3 2" xfId="344"/>
    <cellStyle name="百分比 4 4 3 3" xfId="534"/>
    <cellStyle name="百分比 4 4 4" xfId="228"/>
    <cellStyle name="百分比 4 4 5" xfId="418"/>
    <cellStyle name="百分比 4 5" xfId="72"/>
    <cellStyle name="百分比 4 5 2" xfId="168"/>
    <cellStyle name="百分比 4 5 2 2" xfId="358"/>
    <cellStyle name="百分比 4 5 2 3" xfId="548"/>
    <cellStyle name="百分比 4 5 3" xfId="262"/>
    <cellStyle name="百分比 4 5 4" xfId="452"/>
    <cellStyle name="百分比 4 6" xfId="120"/>
    <cellStyle name="百分比 4 6 2" xfId="310"/>
    <cellStyle name="百分比 4 6 3" xfId="500"/>
    <cellStyle name="百分比 4 7" xfId="212"/>
    <cellStyle name="百分比 4 8" xfId="402"/>
    <cellStyle name="百分比 5" xfId="11"/>
    <cellStyle name="百分比 5 2" xfId="31"/>
    <cellStyle name="百分比 5 3" xfId="60"/>
    <cellStyle name="百分比 5 3 2" xfId="94"/>
    <cellStyle name="百分比 5 3 2 2" xfId="190"/>
    <cellStyle name="百分比 5 3 2 2 2" xfId="380"/>
    <cellStyle name="百分比 5 3 2 2 3" xfId="570"/>
    <cellStyle name="百分比 5 3 2 3" xfId="284"/>
    <cellStyle name="百分比 5 3 2 4" xfId="474"/>
    <cellStyle name="百分比 5 3 3" xfId="142"/>
    <cellStyle name="百分比 5 3 3 2" xfId="332"/>
    <cellStyle name="百分比 5 3 3 3" xfId="522"/>
    <cellStyle name="百分比 5 3 4" xfId="250"/>
    <cellStyle name="百分比 5 3 5" xfId="440"/>
    <cellStyle name="百分比 5 4" xfId="27"/>
    <cellStyle name="百分比 5 4 2" xfId="110"/>
    <cellStyle name="百分比 5 4 2 2" xfId="206"/>
    <cellStyle name="百分比 5 4 2 2 2" xfId="396"/>
    <cellStyle name="百分比 5 4 2 2 3" xfId="586"/>
    <cellStyle name="百分比 5 4 2 3" xfId="300"/>
    <cellStyle name="百分比 5 4 2 4" xfId="490"/>
    <cellStyle name="百分比 5 4 3" xfId="158"/>
    <cellStyle name="百分比 5 4 3 2" xfId="348"/>
    <cellStyle name="百分比 5 4 3 3" xfId="538"/>
    <cellStyle name="百分比 5 4 4" xfId="232"/>
    <cellStyle name="百分比 5 4 5" xfId="422"/>
    <cellStyle name="百分比 5 5" xfId="76"/>
    <cellStyle name="百分比 5 5 2" xfId="172"/>
    <cellStyle name="百分比 5 5 2 2" xfId="362"/>
    <cellStyle name="百分比 5 5 2 3" xfId="552"/>
    <cellStyle name="百分比 5 5 3" xfId="266"/>
    <cellStyle name="百分比 5 5 4" xfId="456"/>
    <cellStyle name="百分比 5 6" xfId="124"/>
    <cellStyle name="百分比 5 6 2" xfId="314"/>
    <cellStyle name="百分比 5 6 3" xfId="504"/>
    <cellStyle name="百分比 5 7" xfId="216"/>
    <cellStyle name="百分比 5 8" xfId="406"/>
    <cellStyle name="百分比 6" xfId="46"/>
    <cellStyle name="百分比 6 2" xfId="80"/>
    <cellStyle name="百分比 6 2 2" xfId="176"/>
    <cellStyle name="百分比 6 2 2 2" xfId="366"/>
    <cellStyle name="百分比 6 2 2 3" xfId="556"/>
    <cellStyle name="百分比 6 2 3" xfId="270"/>
    <cellStyle name="百分比 6 2 4" xfId="460"/>
    <cellStyle name="百分比 6 3" xfId="128"/>
    <cellStyle name="百分比 6 3 2" xfId="318"/>
    <cellStyle name="百分比 6 3 3" xfId="508"/>
    <cellStyle name="百分比 6 4" xfId="236"/>
    <cellStyle name="百分比 6 5" xfId="426"/>
    <cellStyle name="百分比 7" xfId="48"/>
    <cellStyle name="百分比 7 2" xfId="82"/>
    <cellStyle name="百分比 7 2 2" xfId="178"/>
    <cellStyle name="百分比 7 2 2 2" xfId="368"/>
    <cellStyle name="百分比 7 2 2 3" xfId="558"/>
    <cellStyle name="百分比 7 2 3" xfId="272"/>
    <cellStyle name="百分比 7 2 4" xfId="462"/>
    <cellStyle name="百分比 7 3" xfId="130"/>
    <cellStyle name="百分比 7 3 2" xfId="320"/>
    <cellStyle name="百分比 7 3 3" xfId="510"/>
    <cellStyle name="百分比 7 4" xfId="238"/>
    <cellStyle name="百分比 7 5" xfId="428"/>
    <cellStyle name="百分比 8" xfId="15"/>
    <cellStyle name="百分比 8 2" xfId="98"/>
    <cellStyle name="百分比 8 2 2" xfId="194"/>
    <cellStyle name="百分比 8 2 2 2" xfId="384"/>
    <cellStyle name="百分比 8 2 2 3" xfId="574"/>
    <cellStyle name="百分比 8 2 3" xfId="288"/>
    <cellStyle name="百分比 8 2 4" xfId="478"/>
    <cellStyle name="百分比 8 3" xfId="146"/>
    <cellStyle name="百分比 8 3 2" xfId="336"/>
    <cellStyle name="百分比 8 3 3" xfId="526"/>
    <cellStyle name="百分比 8 4" xfId="220"/>
    <cellStyle name="百分比 8 5" xfId="410"/>
    <cellStyle name="百分比 9" xfId="64"/>
    <cellStyle name="百分比 9 2" xfId="160"/>
    <cellStyle name="百分比 9 2 2" xfId="350"/>
    <cellStyle name="百分比 9 2 3" xfId="540"/>
    <cellStyle name="百分比 9 3" xfId="254"/>
    <cellStyle name="百分比 9 4" xfId="444"/>
    <cellStyle name="常规" xfId="0" builtinId="0"/>
    <cellStyle name="常规 10" xfId="14"/>
    <cellStyle name="常规 10 2" xfId="97"/>
    <cellStyle name="常规 10 2 2" xfId="193"/>
    <cellStyle name="常规 10 2 2 2" xfId="383"/>
    <cellStyle name="常规 10 2 2 3" xfId="573"/>
    <cellStyle name="常规 10 2 3" xfId="287"/>
    <cellStyle name="常规 10 2 4" xfId="477"/>
    <cellStyle name="常规 10 3" xfId="145"/>
    <cellStyle name="常规 10 3 2" xfId="335"/>
    <cellStyle name="常规 10 3 3" xfId="525"/>
    <cellStyle name="常规 10 4" xfId="219"/>
    <cellStyle name="常规 10 5" xfId="409"/>
    <cellStyle name="常规 11" xfId="63"/>
    <cellStyle name="常规 11 2" xfId="159"/>
    <cellStyle name="常规 11 2 2" xfId="349"/>
    <cellStyle name="常规 11 2 3" xfId="539"/>
    <cellStyle name="常规 11 3" xfId="253"/>
    <cellStyle name="常规 11 4" xfId="443"/>
    <cellStyle name="常规 12" xfId="111"/>
    <cellStyle name="常规 12 2" xfId="301"/>
    <cellStyle name="常规 12 3" xfId="491"/>
    <cellStyle name="常规 2" xfId="4"/>
    <cellStyle name="常规 2 10" xfId="209"/>
    <cellStyle name="常规 2 11" xfId="399"/>
    <cellStyle name="常规 2 2" xfId="8"/>
    <cellStyle name="常规 2 2 2" xfId="40"/>
    <cellStyle name="常规 2 2 3" xfId="53"/>
    <cellStyle name="常规 2 2 3 2" xfId="87"/>
    <cellStyle name="常规 2 2 3 2 2" xfId="183"/>
    <cellStyle name="常规 2 2 3 2 2 2" xfId="373"/>
    <cellStyle name="常规 2 2 3 2 2 3" xfId="563"/>
    <cellStyle name="常规 2 2 3 2 3" xfId="277"/>
    <cellStyle name="常规 2 2 3 2 4" xfId="467"/>
    <cellStyle name="常规 2 2 3 3" xfId="135"/>
    <cellStyle name="常规 2 2 3 3 2" xfId="325"/>
    <cellStyle name="常规 2 2 3 3 3" xfId="515"/>
    <cellStyle name="常规 2 2 3 4" xfId="243"/>
    <cellStyle name="常规 2 2 3 5" xfId="433"/>
    <cellStyle name="常规 2 2 4" xfId="20"/>
    <cellStyle name="常规 2 2 4 2" xfId="103"/>
    <cellStyle name="常规 2 2 4 2 2" xfId="199"/>
    <cellStyle name="常规 2 2 4 2 2 2" xfId="389"/>
    <cellStyle name="常规 2 2 4 2 2 3" xfId="579"/>
    <cellStyle name="常规 2 2 4 2 3" xfId="293"/>
    <cellStyle name="常规 2 2 4 2 4" xfId="483"/>
    <cellStyle name="常规 2 2 4 3" xfId="151"/>
    <cellStyle name="常规 2 2 4 3 2" xfId="341"/>
    <cellStyle name="常规 2 2 4 3 3" xfId="531"/>
    <cellStyle name="常规 2 2 4 4" xfId="225"/>
    <cellStyle name="常规 2 2 4 5" xfId="415"/>
    <cellStyle name="常规 2 2 5" xfId="69"/>
    <cellStyle name="常规 2 2 5 2" xfId="165"/>
    <cellStyle name="常规 2 2 5 2 2" xfId="355"/>
    <cellStyle name="常规 2 2 5 2 3" xfId="545"/>
    <cellStyle name="常规 2 2 5 3" xfId="259"/>
    <cellStyle name="常规 2 2 5 4" xfId="449"/>
    <cellStyle name="常规 2 2 6" xfId="117"/>
    <cellStyle name="常规 2 2 6 2" xfId="307"/>
    <cellStyle name="常规 2 2 6 3" xfId="497"/>
    <cellStyle name="常规 2 2 7" xfId="213"/>
    <cellStyle name="常规 2 2 8" xfId="403"/>
    <cellStyle name="常规 2 3" xfId="12"/>
    <cellStyle name="常规 2 3 2" xfId="41"/>
    <cellStyle name="常规 2 3 3" xfId="57"/>
    <cellStyle name="常规 2 3 3 2" xfId="91"/>
    <cellStyle name="常规 2 3 3 2 2" xfId="187"/>
    <cellStyle name="常规 2 3 3 2 2 2" xfId="377"/>
    <cellStyle name="常规 2 3 3 2 2 3" xfId="567"/>
    <cellStyle name="常规 2 3 3 2 3" xfId="281"/>
    <cellStyle name="常规 2 3 3 2 4" xfId="471"/>
    <cellStyle name="常规 2 3 3 3" xfId="139"/>
    <cellStyle name="常规 2 3 3 3 2" xfId="329"/>
    <cellStyle name="常规 2 3 3 3 3" xfId="519"/>
    <cellStyle name="常规 2 3 3 4" xfId="247"/>
    <cellStyle name="常规 2 3 3 5" xfId="437"/>
    <cellStyle name="常规 2 3 4" xfId="24"/>
    <cellStyle name="常规 2 3 4 2" xfId="107"/>
    <cellStyle name="常规 2 3 4 2 2" xfId="203"/>
    <cellStyle name="常规 2 3 4 2 2 2" xfId="393"/>
    <cellStyle name="常规 2 3 4 2 2 3" xfId="583"/>
    <cellStyle name="常规 2 3 4 2 3" xfId="297"/>
    <cellStyle name="常规 2 3 4 2 4" xfId="487"/>
    <cellStyle name="常规 2 3 4 3" xfId="155"/>
    <cellStyle name="常规 2 3 4 3 2" xfId="345"/>
    <cellStyle name="常规 2 3 4 3 3" xfId="535"/>
    <cellStyle name="常规 2 3 4 4" xfId="229"/>
    <cellStyle name="常规 2 3 4 5" xfId="419"/>
    <cellStyle name="常规 2 3 5" xfId="73"/>
    <cellStyle name="常规 2 3 5 2" xfId="169"/>
    <cellStyle name="常规 2 3 5 2 2" xfId="359"/>
    <cellStyle name="常规 2 3 5 2 3" xfId="549"/>
    <cellStyle name="常规 2 3 5 3" xfId="263"/>
    <cellStyle name="常规 2 3 5 4" xfId="453"/>
    <cellStyle name="常规 2 3 6" xfId="121"/>
    <cellStyle name="常规 2 3 6 2" xfId="311"/>
    <cellStyle name="常规 2 3 6 3" xfId="501"/>
    <cellStyle name="常规 2 3 7" xfId="217"/>
    <cellStyle name="常规 2 3 8" xfId="407"/>
    <cellStyle name="常规 2 4" xfId="28"/>
    <cellStyle name="常规 2 4 2" xfId="42"/>
    <cellStyle name="常规 2 4 3" xfId="61"/>
    <cellStyle name="常规 2 4 3 2" xfId="95"/>
    <cellStyle name="常规 2 4 3 2 2" xfId="191"/>
    <cellStyle name="常规 2 4 3 2 2 2" xfId="381"/>
    <cellStyle name="常规 2 4 3 2 2 3" xfId="571"/>
    <cellStyle name="常规 2 4 3 2 3" xfId="285"/>
    <cellStyle name="常规 2 4 3 2 4" xfId="475"/>
    <cellStyle name="常规 2 4 3 3" xfId="143"/>
    <cellStyle name="常规 2 4 3 3 2" xfId="333"/>
    <cellStyle name="常规 2 4 3 3 3" xfId="523"/>
    <cellStyle name="常规 2 4 3 4" xfId="251"/>
    <cellStyle name="常规 2 4 3 5" xfId="441"/>
    <cellStyle name="常规 2 4 4" xfId="77"/>
    <cellStyle name="常规 2 4 4 2" xfId="173"/>
    <cellStyle name="常规 2 4 4 2 2" xfId="363"/>
    <cellStyle name="常规 2 4 4 2 3" xfId="553"/>
    <cellStyle name="常规 2 4 4 3" xfId="267"/>
    <cellStyle name="常规 2 4 4 4" xfId="457"/>
    <cellStyle name="常规 2 4 5" xfId="125"/>
    <cellStyle name="常规 2 4 5 2" xfId="315"/>
    <cellStyle name="常规 2 4 5 3" xfId="505"/>
    <cellStyle name="常规 2 4 6" xfId="233"/>
    <cellStyle name="常规 2 4 7" xfId="423"/>
    <cellStyle name="常规 2 5" xfId="39"/>
    <cellStyle name="常规 2 6" xfId="49"/>
    <cellStyle name="常规 2 6 2" xfId="83"/>
    <cellStyle name="常规 2 6 2 2" xfId="179"/>
    <cellStyle name="常规 2 6 2 2 2" xfId="369"/>
    <cellStyle name="常规 2 6 2 2 3" xfId="559"/>
    <cellStyle name="常规 2 6 2 3" xfId="273"/>
    <cellStyle name="常规 2 6 2 4" xfId="463"/>
    <cellStyle name="常规 2 6 3" xfId="131"/>
    <cellStyle name="常规 2 6 3 2" xfId="321"/>
    <cellStyle name="常规 2 6 3 3" xfId="511"/>
    <cellStyle name="常规 2 6 4" xfId="239"/>
    <cellStyle name="常规 2 6 5" xfId="429"/>
    <cellStyle name="常规 2 7" xfId="16"/>
    <cellStyle name="常规 2 7 2" xfId="99"/>
    <cellStyle name="常规 2 7 2 2" xfId="195"/>
    <cellStyle name="常规 2 7 2 2 2" xfId="385"/>
    <cellStyle name="常规 2 7 2 2 3" xfId="575"/>
    <cellStyle name="常规 2 7 2 3" xfId="289"/>
    <cellStyle name="常规 2 7 2 4" xfId="479"/>
    <cellStyle name="常规 2 7 3" xfId="147"/>
    <cellStyle name="常规 2 7 3 2" xfId="337"/>
    <cellStyle name="常规 2 7 3 3" xfId="527"/>
    <cellStyle name="常规 2 7 4" xfId="221"/>
    <cellStyle name="常规 2 7 5" xfId="411"/>
    <cellStyle name="常规 2 8" xfId="65"/>
    <cellStyle name="常规 2 8 2" xfId="161"/>
    <cellStyle name="常规 2 8 2 2" xfId="351"/>
    <cellStyle name="常规 2 8 2 3" xfId="541"/>
    <cellStyle name="常规 2 8 3" xfId="255"/>
    <cellStyle name="常规 2 8 4" xfId="445"/>
    <cellStyle name="常规 2 9" xfId="113"/>
    <cellStyle name="常规 2 9 2" xfId="303"/>
    <cellStyle name="常规 2 9 3" xfId="493"/>
    <cellStyle name="常规 3" xfId="3"/>
    <cellStyle name="常规 4" xfId="1"/>
    <cellStyle name="常规 4 2" xfId="43"/>
    <cellStyle name="常规 4 3" xfId="51"/>
    <cellStyle name="常规 4 3 2" xfId="85"/>
    <cellStyle name="常规 4 3 2 2" xfId="181"/>
    <cellStyle name="常规 4 3 2 2 2" xfId="371"/>
    <cellStyle name="常规 4 3 2 2 3" xfId="561"/>
    <cellStyle name="常规 4 3 2 3" xfId="275"/>
    <cellStyle name="常规 4 3 2 4" xfId="465"/>
    <cellStyle name="常规 4 3 3" xfId="133"/>
    <cellStyle name="常规 4 3 3 2" xfId="323"/>
    <cellStyle name="常规 4 3 3 3" xfId="513"/>
    <cellStyle name="常规 4 3 4" xfId="241"/>
    <cellStyle name="常规 4 3 5" xfId="431"/>
    <cellStyle name="常规 4 4" xfId="18"/>
    <cellStyle name="常规 4 4 2" xfId="101"/>
    <cellStyle name="常规 4 4 2 2" xfId="197"/>
    <cellStyle name="常规 4 4 2 2 2" xfId="387"/>
    <cellStyle name="常规 4 4 2 2 3" xfId="577"/>
    <cellStyle name="常规 4 4 2 3" xfId="291"/>
    <cellStyle name="常规 4 4 2 4" xfId="481"/>
    <cellStyle name="常规 4 4 3" xfId="149"/>
    <cellStyle name="常规 4 4 3 2" xfId="339"/>
    <cellStyle name="常规 4 4 3 3" xfId="529"/>
    <cellStyle name="常规 4 4 4" xfId="223"/>
    <cellStyle name="常规 4 4 5" xfId="413"/>
    <cellStyle name="常规 4 5" xfId="67"/>
    <cellStyle name="常规 4 5 2" xfId="163"/>
    <cellStyle name="常规 4 5 2 2" xfId="353"/>
    <cellStyle name="常规 4 5 2 3" xfId="543"/>
    <cellStyle name="常规 4 5 3" xfId="257"/>
    <cellStyle name="常规 4 5 4" xfId="447"/>
    <cellStyle name="常规 4 6" xfId="115"/>
    <cellStyle name="常规 4 6 2" xfId="305"/>
    <cellStyle name="常规 4 6 3" xfId="495"/>
    <cellStyle name="常规 4 7" xfId="207"/>
    <cellStyle name="常规 4 8" xfId="397"/>
    <cellStyle name="常规 5" xfId="6"/>
    <cellStyle name="常规 5 2" xfId="44"/>
    <cellStyle name="常规 5 3" xfId="55"/>
    <cellStyle name="常规 5 3 2" xfId="89"/>
    <cellStyle name="常规 5 3 2 2" xfId="185"/>
    <cellStyle name="常规 5 3 2 2 2" xfId="375"/>
    <cellStyle name="常规 5 3 2 2 3" xfId="565"/>
    <cellStyle name="常规 5 3 2 3" xfId="279"/>
    <cellStyle name="常规 5 3 2 4" xfId="469"/>
    <cellStyle name="常规 5 3 3" xfId="137"/>
    <cellStyle name="常规 5 3 3 2" xfId="327"/>
    <cellStyle name="常规 5 3 3 3" xfId="517"/>
    <cellStyle name="常规 5 3 4" xfId="245"/>
    <cellStyle name="常规 5 3 5" xfId="435"/>
    <cellStyle name="常规 5 4" xfId="22"/>
    <cellStyle name="常规 5 4 2" xfId="105"/>
    <cellStyle name="常规 5 4 2 2" xfId="201"/>
    <cellStyle name="常规 5 4 2 2 2" xfId="391"/>
    <cellStyle name="常规 5 4 2 2 3" xfId="581"/>
    <cellStyle name="常规 5 4 2 3" xfId="295"/>
    <cellStyle name="常规 5 4 2 4" xfId="485"/>
    <cellStyle name="常规 5 4 3" xfId="153"/>
    <cellStyle name="常规 5 4 3 2" xfId="343"/>
    <cellStyle name="常规 5 4 3 3" xfId="533"/>
    <cellStyle name="常规 5 4 4" xfId="227"/>
    <cellStyle name="常规 5 4 5" xfId="417"/>
    <cellStyle name="常规 5 5" xfId="71"/>
    <cellStyle name="常规 5 5 2" xfId="167"/>
    <cellStyle name="常规 5 5 2 2" xfId="357"/>
    <cellStyle name="常规 5 5 2 3" xfId="547"/>
    <cellStyle name="常规 5 5 3" xfId="261"/>
    <cellStyle name="常规 5 5 4" xfId="451"/>
    <cellStyle name="常规 5 6" xfId="119"/>
    <cellStyle name="常规 5 6 2" xfId="309"/>
    <cellStyle name="常规 5 6 3" xfId="499"/>
    <cellStyle name="常规 5 7" xfId="211"/>
    <cellStyle name="常规 5 8" xfId="401"/>
    <cellStyle name="常规 6" xfId="10"/>
    <cellStyle name="常规 6 2" xfId="33"/>
    <cellStyle name="常规 6 3" xfId="59"/>
    <cellStyle name="常规 6 3 2" xfId="93"/>
    <cellStyle name="常规 6 3 2 2" xfId="189"/>
    <cellStyle name="常规 6 3 2 2 2" xfId="379"/>
    <cellStyle name="常规 6 3 2 2 3" xfId="569"/>
    <cellStyle name="常规 6 3 2 3" xfId="283"/>
    <cellStyle name="常规 6 3 2 4" xfId="473"/>
    <cellStyle name="常规 6 3 3" xfId="141"/>
    <cellStyle name="常规 6 3 3 2" xfId="331"/>
    <cellStyle name="常规 6 3 3 3" xfId="521"/>
    <cellStyle name="常规 6 3 4" xfId="249"/>
    <cellStyle name="常规 6 3 5" xfId="439"/>
    <cellStyle name="常规 6 4" xfId="26"/>
    <cellStyle name="常规 6 4 2" xfId="109"/>
    <cellStyle name="常规 6 4 2 2" xfId="205"/>
    <cellStyle name="常规 6 4 2 2 2" xfId="395"/>
    <cellStyle name="常规 6 4 2 2 3" xfId="585"/>
    <cellStyle name="常规 6 4 2 3" xfId="299"/>
    <cellStyle name="常规 6 4 2 4" xfId="489"/>
    <cellStyle name="常规 6 4 3" xfId="157"/>
    <cellStyle name="常规 6 4 3 2" xfId="347"/>
    <cellStyle name="常规 6 4 3 3" xfId="537"/>
    <cellStyle name="常规 6 4 4" xfId="231"/>
    <cellStyle name="常规 6 4 5" xfId="421"/>
    <cellStyle name="常规 6 5" xfId="75"/>
    <cellStyle name="常规 6 5 2" xfId="171"/>
    <cellStyle name="常规 6 5 2 2" xfId="361"/>
    <cellStyle name="常规 6 5 2 3" xfId="551"/>
    <cellStyle name="常规 6 5 3" xfId="265"/>
    <cellStyle name="常规 6 5 4" xfId="455"/>
    <cellStyle name="常规 6 6" xfId="123"/>
    <cellStyle name="常规 6 6 2" xfId="313"/>
    <cellStyle name="常规 6 6 3" xfId="503"/>
    <cellStyle name="常规 6 7" xfId="215"/>
    <cellStyle name="常规 6 8" xfId="405"/>
    <cellStyle name="常规 7" xfId="30"/>
    <cellStyle name="常规 8" xfId="45"/>
    <cellStyle name="常规 8 2" xfId="79"/>
    <cellStyle name="常规 8 2 2" xfId="175"/>
    <cellStyle name="常规 8 2 2 2" xfId="365"/>
    <cellStyle name="常规 8 2 2 3" xfId="555"/>
    <cellStyle name="常规 8 2 3" xfId="269"/>
    <cellStyle name="常规 8 2 4" xfId="459"/>
    <cellStyle name="常规 8 3" xfId="127"/>
    <cellStyle name="常规 8 3 2" xfId="317"/>
    <cellStyle name="常规 8 3 3" xfId="507"/>
    <cellStyle name="常规 8 4" xfId="235"/>
    <cellStyle name="常规 8 5" xfId="425"/>
    <cellStyle name="常规 9" xfId="47"/>
    <cellStyle name="常规 9 2" xfId="81"/>
    <cellStyle name="常规 9 2 2" xfId="177"/>
    <cellStyle name="常规 9 2 2 2" xfId="367"/>
    <cellStyle name="常规 9 2 2 3" xfId="557"/>
    <cellStyle name="常规 9 2 3" xfId="271"/>
    <cellStyle name="常规 9 2 4" xfId="461"/>
    <cellStyle name="常规 9 3" xfId="129"/>
    <cellStyle name="常规 9 3 2" xfId="319"/>
    <cellStyle name="常规 9 3 3" xfId="509"/>
    <cellStyle name="常规 9 4" xfId="237"/>
    <cellStyle name="常规 9 5" xfId="427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>
              <a:alpha val="100000"/>
            </a:srgbClr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Y84"/>
  <sheetViews>
    <sheetView topLeftCell="A64" workbookViewId="0">
      <selection activeCell="D84" sqref="D84"/>
    </sheetView>
  </sheetViews>
  <sheetFormatPr defaultColWidth="9" defaultRowHeight="16.5"/>
  <cols>
    <col min="1" max="1" width="13.875" style="19" customWidth="1"/>
    <col min="2" max="2" width="12.5" style="20" customWidth="1"/>
    <col min="3" max="3" width="16.625" style="20" customWidth="1"/>
    <col min="4" max="4" width="9" style="20"/>
    <col min="5" max="16384" width="9" style="19"/>
  </cols>
  <sheetData>
    <row r="1" spans="1:16" s="18" customFormat="1">
      <c r="A1" s="1" t="s">
        <v>0</v>
      </c>
      <c r="B1" s="10" t="s">
        <v>1</v>
      </c>
      <c r="C1" s="14" t="s">
        <v>2</v>
      </c>
      <c r="D1" s="21" t="s">
        <v>3</v>
      </c>
      <c r="L1" s="129" t="s">
        <v>4</v>
      </c>
      <c r="M1" s="129"/>
      <c r="N1" s="129" t="s">
        <v>5</v>
      </c>
      <c r="O1" s="129"/>
      <c r="P1" s="129"/>
    </row>
    <row r="2" spans="1:16" s="18" customFormat="1">
      <c r="A2" s="1" t="s">
        <v>6</v>
      </c>
      <c r="B2" s="2" t="s">
        <v>7</v>
      </c>
      <c r="C2" s="14" t="s">
        <v>8</v>
      </c>
      <c r="D2" s="21" t="s">
        <v>9</v>
      </c>
      <c r="L2" s="130" t="s">
        <v>482</v>
      </c>
      <c r="M2" s="130"/>
      <c r="N2" s="130" t="s">
        <v>10</v>
      </c>
      <c r="O2" s="130"/>
      <c r="P2" s="130"/>
    </row>
    <row r="3" spans="1:16" s="18" customFormat="1">
      <c r="A3" s="2" t="s">
        <v>11</v>
      </c>
      <c r="B3" s="2" t="s">
        <v>1</v>
      </c>
      <c r="C3" s="14" t="s">
        <v>12</v>
      </c>
      <c r="D3" s="21" t="s">
        <v>13</v>
      </c>
      <c r="L3" s="130" t="s">
        <v>14</v>
      </c>
      <c r="M3" s="130"/>
      <c r="N3" s="130" t="s">
        <v>15</v>
      </c>
      <c r="O3" s="130"/>
      <c r="P3" s="130"/>
    </row>
    <row r="4" spans="1:16" s="18" customFormat="1">
      <c r="A4" s="1" t="s">
        <v>16</v>
      </c>
      <c r="B4" s="10" t="s">
        <v>1</v>
      </c>
      <c r="C4" s="14" t="s">
        <v>17</v>
      </c>
      <c r="D4" s="21" t="s">
        <v>533</v>
      </c>
      <c r="L4" s="130" t="s">
        <v>14</v>
      </c>
      <c r="M4" s="130"/>
      <c r="N4" s="130" t="s">
        <v>15</v>
      </c>
      <c r="O4" s="130"/>
      <c r="P4" s="130"/>
    </row>
    <row r="5" spans="1:16" s="18" customFormat="1">
      <c r="A5" s="1" t="s">
        <v>18</v>
      </c>
      <c r="B5" s="10" t="s">
        <v>1</v>
      </c>
      <c r="C5" s="14" t="s">
        <v>19</v>
      </c>
      <c r="D5" s="21" t="s">
        <v>20</v>
      </c>
      <c r="L5" s="130" t="s">
        <v>14</v>
      </c>
      <c r="M5" s="130"/>
      <c r="N5" s="130" t="s">
        <v>15</v>
      </c>
      <c r="O5" s="130"/>
      <c r="P5" s="130"/>
    </row>
    <row r="6" spans="1:16" s="18" customFormat="1">
      <c r="A6" s="2" t="s">
        <v>21</v>
      </c>
      <c r="B6" s="2" t="s">
        <v>7</v>
      </c>
      <c r="C6" s="14" t="s">
        <v>22</v>
      </c>
      <c r="D6" s="21" t="s">
        <v>23</v>
      </c>
      <c r="L6" s="130" t="s">
        <v>24</v>
      </c>
      <c r="M6" s="130"/>
      <c r="N6" s="130"/>
      <c r="O6" s="130"/>
      <c r="P6" s="130"/>
    </row>
    <row r="7" spans="1:16" s="18" customFormat="1">
      <c r="A7" s="14" t="s">
        <v>25</v>
      </c>
      <c r="B7" s="2" t="s">
        <v>1</v>
      </c>
      <c r="C7" s="14" t="s">
        <v>26</v>
      </c>
      <c r="D7" s="21" t="s">
        <v>27</v>
      </c>
    </row>
    <row r="8" spans="1:16" s="18" customFormat="1">
      <c r="A8" s="14" t="s">
        <v>28</v>
      </c>
      <c r="B8" s="2" t="s">
        <v>1</v>
      </c>
      <c r="C8" s="14" t="s">
        <v>29</v>
      </c>
      <c r="D8" s="21"/>
    </row>
    <row r="9" spans="1:16" s="18" customFormat="1">
      <c r="A9" s="14" t="s">
        <v>30</v>
      </c>
      <c r="B9" s="2" t="s">
        <v>1</v>
      </c>
      <c r="C9" s="14" t="s">
        <v>31</v>
      </c>
      <c r="D9" s="21"/>
    </row>
    <row r="10" spans="1:16" s="18" customFormat="1">
      <c r="A10" s="14" t="s">
        <v>32</v>
      </c>
      <c r="B10" s="2" t="s">
        <v>33</v>
      </c>
      <c r="C10" s="14" t="s">
        <v>34</v>
      </c>
      <c r="D10" s="21"/>
    </row>
    <row r="11" spans="1:16" s="18" customFormat="1">
      <c r="A11" s="14" t="s">
        <v>35</v>
      </c>
      <c r="B11" s="2" t="s">
        <v>1</v>
      </c>
      <c r="C11" s="14" t="s">
        <v>36</v>
      </c>
      <c r="D11" s="21"/>
    </row>
    <row r="12" spans="1:16" s="18" customFormat="1">
      <c r="A12" s="14" t="s">
        <v>37</v>
      </c>
      <c r="B12" s="2" t="s">
        <v>1</v>
      </c>
      <c r="C12" s="14" t="s">
        <v>38</v>
      </c>
      <c r="D12" s="21"/>
    </row>
    <row r="13" spans="1:16" s="18" customFormat="1">
      <c r="A13" s="14" t="s">
        <v>39</v>
      </c>
      <c r="B13" s="2" t="s">
        <v>1</v>
      </c>
      <c r="C13" s="14" t="s">
        <v>40</v>
      </c>
      <c r="D13" s="21"/>
    </row>
    <row r="14" spans="1:16" s="18" customFormat="1">
      <c r="A14" s="14" t="s">
        <v>41</v>
      </c>
      <c r="B14" s="2" t="s">
        <v>1</v>
      </c>
      <c r="C14" s="14" t="s">
        <v>42</v>
      </c>
      <c r="D14" s="21"/>
    </row>
    <row r="15" spans="1:16" s="18" customFormat="1">
      <c r="A15" s="14" t="s">
        <v>43</v>
      </c>
      <c r="B15" s="2" t="s">
        <v>1</v>
      </c>
      <c r="C15" s="14" t="s">
        <v>44</v>
      </c>
      <c r="D15" s="21"/>
    </row>
    <row r="16" spans="1:16" s="18" customFormat="1">
      <c r="A16" s="14" t="s">
        <v>45</v>
      </c>
      <c r="B16" s="2" t="s">
        <v>33</v>
      </c>
      <c r="C16" s="14" t="s">
        <v>46</v>
      </c>
      <c r="D16" s="21"/>
    </row>
    <row r="17" spans="1:21" s="18" customFormat="1">
      <c r="A17" s="14" t="s">
        <v>47</v>
      </c>
      <c r="B17" s="2" t="s">
        <v>1</v>
      </c>
      <c r="C17" s="14" t="s">
        <v>48</v>
      </c>
      <c r="D17" s="21"/>
    </row>
    <row r="18" spans="1:21" s="18" customFormat="1">
      <c r="A18" s="14" t="s">
        <v>49</v>
      </c>
      <c r="B18" s="2" t="s">
        <v>1</v>
      </c>
      <c r="C18" s="14" t="s">
        <v>50</v>
      </c>
      <c r="D18" s="21"/>
    </row>
    <row r="19" spans="1:21" s="18" customFormat="1">
      <c r="A19" s="14" t="s">
        <v>51</v>
      </c>
      <c r="B19" s="2" t="s">
        <v>1</v>
      </c>
      <c r="C19" s="14" t="s">
        <v>52</v>
      </c>
      <c r="D19" s="21"/>
    </row>
    <row r="20" spans="1:21" s="18" customFormat="1">
      <c r="A20" s="14" t="s">
        <v>53</v>
      </c>
      <c r="B20" s="2" t="s">
        <v>1</v>
      </c>
      <c r="C20" s="14" t="s">
        <v>54</v>
      </c>
      <c r="D20" s="21"/>
    </row>
    <row r="21" spans="1:21" s="18" customFormat="1">
      <c r="A21" s="14" t="s">
        <v>55</v>
      </c>
      <c r="B21" s="2" t="s">
        <v>1</v>
      </c>
      <c r="C21" s="14" t="s">
        <v>56</v>
      </c>
      <c r="D21" s="21"/>
    </row>
    <row r="22" spans="1:21" s="18" customFormat="1">
      <c r="A22" s="14" t="s">
        <v>57</v>
      </c>
      <c r="B22" s="2" t="s">
        <v>33</v>
      </c>
      <c r="C22" s="14" t="s">
        <v>58</v>
      </c>
      <c r="D22" s="21" t="s">
        <v>1260</v>
      </c>
    </row>
    <row r="23" spans="1:21">
      <c r="A23" s="14" t="s">
        <v>59</v>
      </c>
      <c r="B23" s="2" t="s">
        <v>1</v>
      </c>
      <c r="C23" s="14" t="s">
        <v>60</v>
      </c>
      <c r="D23" s="21"/>
      <c r="E23" s="22"/>
      <c r="F23" s="22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</row>
    <row r="24" spans="1:21">
      <c r="A24" s="14" t="s">
        <v>61</v>
      </c>
      <c r="B24" s="2" t="s">
        <v>1</v>
      </c>
      <c r="C24" s="14" t="s">
        <v>62</v>
      </c>
      <c r="D24" s="21"/>
      <c r="E24" s="22"/>
      <c r="F24" s="22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</row>
    <row r="25" spans="1:21">
      <c r="A25" s="14" t="s">
        <v>63</v>
      </c>
      <c r="B25" s="2" t="s">
        <v>1</v>
      </c>
      <c r="C25" s="14" t="s">
        <v>64</v>
      </c>
      <c r="D25" s="21"/>
      <c r="E25" s="22"/>
      <c r="F25" s="22"/>
      <c r="I25" s="20"/>
      <c r="J25" s="20"/>
      <c r="L25" s="20"/>
      <c r="N25" s="20"/>
    </row>
    <row r="26" spans="1:21">
      <c r="A26" s="14" t="s">
        <v>65</v>
      </c>
      <c r="B26" s="2" t="s">
        <v>1</v>
      </c>
      <c r="C26" s="14" t="s">
        <v>66</v>
      </c>
      <c r="D26" s="21"/>
      <c r="E26" s="18"/>
      <c r="F26" s="18"/>
    </row>
    <row r="27" spans="1:21">
      <c r="A27" s="14" t="s">
        <v>67</v>
      </c>
      <c r="B27" s="2" t="s">
        <v>1</v>
      </c>
      <c r="C27" s="14" t="s">
        <v>68</v>
      </c>
      <c r="D27" s="21"/>
      <c r="E27" s="18"/>
      <c r="F27" s="18"/>
    </row>
    <row r="28" spans="1:21">
      <c r="A28" s="14" t="s">
        <v>69</v>
      </c>
      <c r="B28" s="2" t="s">
        <v>33</v>
      </c>
      <c r="C28" s="14" t="s">
        <v>70</v>
      </c>
      <c r="D28" s="21"/>
      <c r="E28" s="18"/>
      <c r="F28" s="18"/>
    </row>
    <row r="29" spans="1:21">
      <c r="A29" s="14" t="s">
        <v>71</v>
      </c>
      <c r="B29" s="2" t="s">
        <v>1</v>
      </c>
      <c r="C29" s="14" t="s">
        <v>72</v>
      </c>
      <c r="D29" s="21"/>
    </row>
    <row r="30" spans="1:21">
      <c r="A30" s="14" t="s">
        <v>73</v>
      </c>
      <c r="B30" s="2" t="s">
        <v>1</v>
      </c>
      <c r="C30" s="14" t="s">
        <v>74</v>
      </c>
      <c r="D30" s="21"/>
    </row>
    <row r="31" spans="1:21">
      <c r="A31" s="14" t="s">
        <v>75</v>
      </c>
      <c r="B31" s="2" t="s">
        <v>1</v>
      </c>
      <c r="C31" s="14" t="s">
        <v>76</v>
      </c>
      <c r="D31" s="21"/>
    </row>
    <row r="32" spans="1:21">
      <c r="A32" s="14" t="s">
        <v>77</v>
      </c>
      <c r="B32" s="2" t="s">
        <v>1</v>
      </c>
      <c r="C32" s="14" t="s">
        <v>78</v>
      </c>
      <c r="D32" s="21"/>
    </row>
    <row r="33" spans="1:20">
      <c r="A33" s="14" t="s">
        <v>79</v>
      </c>
      <c r="B33" s="2" t="s">
        <v>1</v>
      </c>
      <c r="C33" s="14" t="s">
        <v>80</v>
      </c>
      <c r="D33" s="21"/>
    </row>
    <row r="34" spans="1:20">
      <c r="A34" s="14" t="s">
        <v>81</v>
      </c>
      <c r="B34" s="2" t="s">
        <v>33</v>
      </c>
      <c r="C34" s="14" t="s">
        <v>82</v>
      </c>
      <c r="T34" s="18"/>
    </row>
    <row r="35" spans="1:20">
      <c r="A35" s="14" t="s">
        <v>83</v>
      </c>
      <c r="B35" s="2" t="s">
        <v>1</v>
      </c>
      <c r="C35" s="14" t="s">
        <v>84</v>
      </c>
      <c r="T35" s="48"/>
    </row>
    <row r="36" spans="1:20">
      <c r="A36" s="14" t="s">
        <v>85</v>
      </c>
      <c r="B36" s="2" t="s">
        <v>1</v>
      </c>
      <c r="C36" s="14" t="s">
        <v>86</v>
      </c>
      <c r="T36" s="49"/>
    </row>
    <row r="37" spans="1:20">
      <c r="A37" s="1" t="s">
        <v>87</v>
      </c>
      <c r="B37" s="10" t="s">
        <v>1</v>
      </c>
      <c r="C37" s="14" t="s">
        <v>88</v>
      </c>
      <c r="D37" s="21" t="s">
        <v>89</v>
      </c>
      <c r="T37" s="49"/>
    </row>
    <row r="38" spans="1:20">
      <c r="A38" s="1" t="s">
        <v>93</v>
      </c>
      <c r="B38" s="10" t="s">
        <v>1</v>
      </c>
      <c r="C38" s="14" t="s">
        <v>94</v>
      </c>
      <c r="D38" s="21" t="s">
        <v>1268</v>
      </c>
      <c r="T38" s="18"/>
    </row>
    <row r="39" spans="1:20">
      <c r="A39" s="1" t="s">
        <v>97</v>
      </c>
      <c r="B39" s="2" t="s">
        <v>7</v>
      </c>
      <c r="C39" s="14" t="s">
        <v>98</v>
      </c>
      <c r="D39" s="21" t="s">
        <v>257</v>
      </c>
    </row>
    <row r="40" spans="1:20">
      <c r="A40" s="1" t="s">
        <v>101</v>
      </c>
      <c r="B40" s="2" t="s">
        <v>7</v>
      </c>
      <c r="C40" s="14" t="s">
        <v>102</v>
      </c>
      <c r="D40" s="21" t="s">
        <v>103</v>
      </c>
    </row>
    <row r="41" spans="1:20">
      <c r="A41" s="2" t="s">
        <v>105</v>
      </c>
      <c r="B41" s="2" t="s">
        <v>1</v>
      </c>
      <c r="C41" s="14" t="s">
        <v>106</v>
      </c>
      <c r="D41" s="21" t="s">
        <v>107</v>
      </c>
    </row>
    <row r="42" spans="1:20">
      <c r="A42" s="1" t="s">
        <v>108</v>
      </c>
      <c r="B42" s="2" t="s">
        <v>33</v>
      </c>
      <c r="C42" s="14" t="s">
        <v>109</v>
      </c>
      <c r="D42" s="21" t="s">
        <v>110</v>
      </c>
    </row>
    <row r="43" spans="1:20">
      <c r="A43" s="1" t="s">
        <v>546</v>
      </c>
      <c r="B43" s="2" t="s">
        <v>547</v>
      </c>
      <c r="C43" s="2" t="s">
        <v>548</v>
      </c>
      <c r="D43" s="21" t="s">
        <v>549</v>
      </c>
    </row>
    <row r="44" spans="1:20">
      <c r="A44" s="1" t="s">
        <v>321</v>
      </c>
      <c r="B44" s="2" t="s">
        <v>323</v>
      </c>
      <c r="C44" s="42" t="s">
        <v>324</v>
      </c>
      <c r="D44" s="21" t="s">
        <v>325</v>
      </c>
    </row>
    <row r="45" spans="1:20">
      <c r="A45" s="1" t="s">
        <v>111</v>
      </c>
      <c r="B45" s="2" t="s">
        <v>112</v>
      </c>
      <c r="C45" s="14" t="s">
        <v>113</v>
      </c>
      <c r="D45" s="21" t="s">
        <v>114</v>
      </c>
    </row>
    <row r="46" spans="1:20">
      <c r="A46" s="1" t="s">
        <v>90</v>
      </c>
      <c r="B46" s="2" t="s">
        <v>112</v>
      </c>
      <c r="C46" s="14" t="s">
        <v>115</v>
      </c>
      <c r="D46" s="21" t="s">
        <v>116</v>
      </c>
    </row>
    <row r="47" spans="1:20">
      <c r="A47" s="1" t="s">
        <v>536</v>
      </c>
      <c r="B47" s="2" t="s">
        <v>322</v>
      </c>
      <c r="C47" s="2" t="s">
        <v>537</v>
      </c>
      <c r="D47" s="21" t="s">
        <v>538</v>
      </c>
    </row>
    <row r="48" spans="1:20">
      <c r="A48" s="2" t="s">
        <v>117</v>
      </c>
      <c r="B48" s="2" t="s">
        <v>1</v>
      </c>
      <c r="C48" s="14" t="s">
        <v>118</v>
      </c>
      <c r="D48" s="21" t="s">
        <v>119</v>
      </c>
    </row>
    <row r="49" spans="1:25">
      <c r="A49" s="2" t="s">
        <v>120</v>
      </c>
      <c r="B49" s="2" t="s">
        <v>7</v>
      </c>
      <c r="C49" s="14" t="s">
        <v>121</v>
      </c>
      <c r="D49" s="21" t="s">
        <v>122</v>
      </c>
    </row>
    <row r="50" spans="1:25">
      <c r="A50" s="13" t="s">
        <v>123</v>
      </c>
      <c r="B50" s="13" t="s">
        <v>7</v>
      </c>
      <c r="C50" s="23" t="s">
        <v>124</v>
      </c>
    </row>
    <row r="51" spans="1:25">
      <c r="A51" s="13" t="s">
        <v>125</v>
      </c>
      <c r="B51" s="13" t="s">
        <v>7</v>
      </c>
      <c r="C51" s="23" t="s">
        <v>126</v>
      </c>
    </row>
    <row r="52" spans="1:25">
      <c r="A52" s="13" t="s">
        <v>127</v>
      </c>
      <c r="B52" s="13" t="s">
        <v>7</v>
      </c>
      <c r="C52" s="23" t="s">
        <v>128</v>
      </c>
    </row>
    <row r="53" spans="1:25">
      <c r="A53" s="13" t="s">
        <v>129</v>
      </c>
      <c r="B53" s="13" t="s">
        <v>7</v>
      </c>
      <c r="C53" s="23" t="s">
        <v>130</v>
      </c>
    </row>
    <row r="54" spans="1:25">
      <c r="A54" s="13" t="s">
        <v>131</v>
      </c>
      <c r="B54" s="13" t="s">
        <v>7</v>
      </c>
      <c r="C54" s="23" t="s">
        <v>531</v>
      </c>
      <c r="K54" s="131" t="s">
        <v>90</v>
      </c>
      <c r="L54" s="132" t="s">
        <v>91</v>
      </c>
      <c r="M54" s="132"/>
      <c r="N54" s="132"/>
      <c r="O54" s="132"/>
      <c r="P54" s="132"/>
      <c r="Q54" s="132"/>
      <c r="R54" s="132"/>
      <c r="S54" s="132"/>
      <c r="T54" s="132" t="s">
        <v>92</v>
      </c>
      <c r="U54" s="132"/>
      <c r="V54" s="132"/>
      <c r="W54" s="132"/>
      <c r="X54" s="132"/>
      <c r="Y54" s="132"/>
    </row>
    <row r="55" spans="1:25">
      <c r="A55" s="13" t="s">
        <v>133</v>
      </c>
      <c r="B55" s="13" t="s">
        <v>1</v>
      </c>
      <c r="C55" s="13" t="s">
        <v>134</v>
      </c>
      <c r="D55" s="20" t="s">
        <v>135</v>
      </c>
      <c r="H55" s="24"/>
      <c r="I55" s="24"/>
      <c r="K55" s="131"/>
      <c r="L55" s="132" t="s">
        <v>95</v>
      </c>
      <c r="M55" s="132"/>
      <c r="N55" s="132"/>
      <c r="O55" s="132"/>
      <c r="P55" s="132"/>
      <c r="Q55" s="132"/>
      <c r="R55" s="132"/>
      <c r="S55" s="132"/>
      <c r="T55" s="132" t="s">
        <v>96</v>
      </c>
      <c r="U55" s="132"/>
      <c r="V55" s="132"/>
      <c r="W55" s="132"/>
      <c r="X55" s="132"/>
      <c r="Y55" s="132"/>
    </row>
    <row r="56" spans="1:25">
      <c r="A56" s="13" t="s">
        <v>136</v>
      </c>
      <c r="B56" s="13" t="s">
        <v>1</v>
      </c>
      <c r="C56" s="13" t="s">
        <v>137</v>
      </c>
      <c r="D56" s="20" t="s">
        <v>138</v>
      </c>
      <c r="H56" s="24"/>
      <c r="I56" s="24"/>
      <c r="K56" s="131"/>
      <c r="L56" s="132" t="s">
        <v>99</v>
      </c>
      <c r="M56" s="132"/>
      <c r="N56" s="132"/>
      <c r="O56" s="132"/>
      <c r="P56" s="132"/>
      <c r="Q56" s="132"/>
      <c r="R56" s="132"/>
      <c r="S56" s="132"/>
      <c r="T56" s="132" t="s">
        <v>100</v>
      </c>
      <c r="U56" s="132"/>
      <c r="V56" s="132"/>
      <c r="W56" s="132"/>
      <c r="X56" s="132"/>
      <c r="Y56" s="132"/>
    </row>
    <row r="57" spans="1:25">
      <c r="A57" s="13" t="s">
        <v>139</v>
      </c>
      <c r="B57" s="13" t="s">
        <v>1</v>
      </c>
      <c r="C57" s="13" t="s">
        <v>140</v>
      </c>
      <c r="D57" s="20" t="s">
        <v>141</v>
      </c>
      <c r="H57" s="24"/>
      <c r="I57" s="24"/>
      <c r="J57" s="24"/>
      <c r="K57" s="131"/>
      <c r="L57" s="133" t="s">
        <v>104</v>
      </c>
      <c r="M57" s="133"/>
      <c r="N57" s="133"/>
      <c r="O57" s="133"/>
      <c r="P57" s="133"/>
      <c r="Q57" s="133"/>
      <c r="R57" s="133"/>
      <c r="S57" s="133"/>
      <c r="T57" s="133"/>
      <c r="U57" s="133"/>
      <c r="V57" s="133"/>
      <c r="W57" s="133"/>
      <c r="X57" s="133"/>
      <c r="Y57" s="133"/>
    </row>
    <row r="58" spans="1:25">
      <c r="A58" s="13" t="s">
        <v>142</v>
      </c>
      <c r="B58" s="13" t="s">
        <v>1</v>
      </c>
      <c r="C58" s="13" t="s">
        <v>143</v>
      </c>
      <c r="D58" s="20" t="s">
        <v>144</v>
      </c>
      <c r="H58" s="24"/>
      <c r="I58" s="24"/>
      <c r="J58" s="24"/>
      <c r="K58" s="23" t="s">
        <v>545</v>
      </c>
      <c r="L58" s="115"/>
      <c r="M58" s="18"/>
      <c r="N58" s="18"/>
    </row>
    <row r="59" spans="1:25">
      <c r="A59" s="13" t="s">
        <v>145</v>
      </c>
      <c r="B59" s="13" t="s">
        <v>1</v>
      </c>
      <c r="C59" s="13" t="s">
        <v>146</v>
      </c>
      <c r="D59" s="20" t="s">
        <v>147</v>
      </c>
      <c r="H59" s="24"/>
      <c r="I59" s="24"/>
      <c r="J59" s="24"/>
      <c r="K59" s="115">
        <v>1</v>
      </c>
      <c r="L59" s="115" t="s">
        <v>542</v>
      </c>
      <c r="M59" s="18"/>
      <c r="N59" s="18"/>
    </row>
    <row r="60" spans="1:25">
      <c r="A60" s="13" t="s">
        <v>148</v>
      </c>
      <c r="B60" s="13" t="s">
        <v>1</v>
      </c>
      <c r="C60" s="13" t="s">
        <v>149</v>
      </c>
      <c r="D60" s="20" t="s">
        <v>150</v>
      </c>
      <c r="H60" s="18"/>
      <c r="I60" s="18"/>
      <c r="J60" s="18"/>
      <c r="K60" s="115">
        <v>2</v>
      </c>
      <c r="L60" s="115" t="s">
        <v>543</v>
      </c>
      <c r="M60" s="18"/>
      <c r="N60" s="18"/>
    </row>
    <row r="61" spans="1:25">
      <c r="A61" s="13" t="s">
        <v>151</v>
      </c>
      <c r="B61" s="13" t="s">
        <v>1</v>
      </c>
      <c r="C61" s="13" t="s">
        <v>152</v>
      </c>
      <c r="D61" s="20" t="s">
        <v>153</v>
      </c>
      <c r="H61" s="18"/>
      <c r="I61" s="18"/>
      <c r="J61" s="18"/>
      <c r="K61" s="115">
        <v>3</v>
      </c>
      <c r="L61" s="115" t="s">
        <v>584</v>
      </c>
      <c r="M61" s="18"/>
      <c r="N61" s="18"/>
    </row>
    <row r="62" spans="1:25">
      <c r="A62" s="13" t="s">
        <v>154</v>
      </c>
      <c r="B62" s="13" t="s">
        <v>1</v>
      </c>
      <c r="C62" s="13" t="s">
        <v>155</v>
      </c>
      <c r="D62" s="20" t="s">
        <v>156</v>
      </c>
      <c r="H62" s="18"/>
      <c r="I62" s="18"/>
      <c r="J62" s="18"/>
      <c r="K62" s="18"/>
      <c r="L62" s="18"/>
      <c r="M62" s="18"/>
      <c r="N62" s="18"/>
    </row>
    <row r="63" spans="1:25">
      <c r="A63" s="34" t="s">
        <v>308</v>
      </c>
      <c r="B63" s="34" t="s">
        <v>529</v>
      </c>
      <c r="C63" s="34" t="s">
        <v>310</v>
      </c>
    </row>
    <row r="64" spans="1:25">
      <c r="A64" s="34" t="s">
        <v>317</v>
      </c>
      <c r="B64" s="34" t="s">
        <v>319</v>
      </c>
      <c r="C64" s="34" t="s">
        <v>318</v>
      </c>
      <c r="D64" s="20" t="s">
        <v>1266</v>
      </c>
    </row>
    <row r="65" spans="1:10">
      <c r="A65" s="50" t="s">
        <v>500</v>
      </c>
      <c r="B65" s="50" t="s">
        <v>1</v>
      </c>
      <c r="C65" s="50" t="s">
        <v>501</v>
      </c>
      <c r="D65" s="20" t="s">
        <v>544</v>
      </c>
    </row>
    <row r="66" spans="1:10">
      <c r="A66" s="43" t="s">
        <v>502</v>
      </c>
      <c r="B66" s="43" t="s">
        <v>1</v>
      </c>
      <c r="C66" s="43" t="s">
        <v>503</v>
      </c>
      <c r="D66" s="20" t="s">
        <v>1265</v>
      </c>
    </row>
    <row r="67" spans="1:10">
      <c r="A67" s="44" t="s">
        <v>525</v>
      </c>
      <c r="B67" s="44" t="s">
        <v>526</v>
      </c>
      <c r="C67" s="44" t="s">
        <v>527</v>
      </c>
    </row>
    <row r="68" spans="1:10">
      <c r="A68" s="46" t="s">
        <v>530</v>
      </c>
      <c r="B68" s="46" t="s">
        <v>319</v>
      </c>
      <c r="C68" s="46" t="s">
        <v>532</v>
      </c>
      <c r="D68" s="20" t="s">
        <v>1267</v>
      </c>
    </row>
    <row r="69" spans="1:10">
      <c r="A69" s="47" t="s">
        <v>534</v>
      </c>
      <c r="B69" s="47" t="s">
        <v>1</v>
      </c>
      <c r="C69" s="47" t="s">
        <v>535</v>
      </c>
      <c r="D69" s="20" t="s">
        <v>1264</v>
      </c>
    </row>
    <row r="70" spans="1:10">
      <c r="A70" s="2" t="s">
        <v>597</v>
      </c>
      <c r="B70" s="2" t="s">
        <v>1</v>
      </c>
      <c r="C70" s="2" t="s">
        <v>593</v>
      </c>
      <c r="D70" s="7" t="s">
        <v>598</v>
      </c>
      <c r="G70" s="51"/>
      <c r="H70" s="51"/>
      <c r="I70" s="51"/>
      <c r="J70" s="51"/>
    </row>
    <row r="71" spans="1:10">
      <c r="A71" s="2" t="s">
        <v>591</v>
      </c>
      <c r="B71" s="2" t="s">
        <v>1</v>
      </c>
      <c r="C71" s="2" t="s">
        <v>599</v>
      </c>
      <c r="D71" s="7" t="s">
        <v>596</v>
      </c>
      <c r="J71" s="7"/>
    </row>
    <row r="72" spans="1:10">
      <c r="A72" s="2" t="s">
        <v>592</v>
      </c>
      <c r="B72" s="2" t="s">
        <v>1</v>
      </c>
      <c r="C72" s="2" t="s">
        <v>594</v>
      </c>
      <c r="D72" s="7" t="s">
        <v>595</v>
      </c>
      <c r="J72" s="7"/>
    </row>
    <row r="73" spans="1:10">
      <c r="A73" s="2" t="s">
        <v>1256</v>
      </c>
      <c r="B73" s="2" t="s">
        <v>1</v>
      </c>
      <c r="C73" s="2" t="s">
        <v>1258</v>
      </c>
      <c r="D73" s="20" t="s">
        <v>1259</v>
      </c>
    </row>
    <row r="74" spans="1:10">
      <c r="A74" s="101" t="s">
        <v>671</v>
      </c>
      <c r="B74" s="101" t="s">
        <v>526</v>
      </c>
      <c r="C74" s="101" t="s">
        <v>677</v>
      </c>
      <c r="D74" s="20" t="s">
        <v>1262</v>
      </c>
    </row>
    <row r="75" spans="1:10">
      <c r="A75" s="101" t="s">
        <v>617</v>
      </c>
      <c r="B75" s="101" t="s">
        <v>526</v>
      </c>
      <c r="C75" s="101" t="s">
        <v>619</v>
      </c>
      <c r="D75" s="20" t="s">
        <v>1263</v>
      </c>
    </row>
    <row r="76" spans="1:10">
      <c r="A76" s="101" t="s">
        <v>618</v>
      </c>
      <c r="B76" s="101" t="s">
        <v>526</v>
      </c>
      <c r="C76" s="101" t="s">
        <v>620</v>
      </c>
      <c r="D76" s="20" t="s">
        <v>1261</v>
      </c>
    </row>
    <row r="77" spans="1:10">
      <c r="A77" s="98" t="s">
        <v>39</v>
      </c>
      <c r="B77" s="98" t="s">
        <v>1</v>
      </c>
      <c r="C77" s="98" t="s">
        <v>40</v>
      </c>
    </row>
    <row r="78" spans="1:10">
      <c r="A78" s="98" t="s">
        <v>622</v>
      </c>
      <c r="B78" s="98" t="s">
        <v>648</v>
      </c>
      <c r="C78" s="98" t="s">
        <v>654</v>
      </c>
    </row>
    <row r="79" spans="1:10">
      <c r="A79" s="98" t="s">
        <v>621</v>
      </c>
      <c r="B79" s="98" t="s">
        <v>648</v>
      </c>
      <c r="C79" s="98" t="s">
        <v>655</v>
      </c>
    </row>
    <row r="80" spans="1:10">
      <c r="A80" s="104" t="s">
        <v>51</v>
      </c>
      <c r="B80" s="104" t="s">
        <v>1</v>
      </c>
      <c r="C80" s="104" t="s">
        <v>52</v>
      </c>
    </row>
    <row r="81" spans="1:4">
      <c r="A81" s="104" t="s">
        <v>623</v>
      </c>
      <c r="B81" s="104" t="s">
        <v>648</v>
      </c>
      <c r="C81" s="104" t="s">
        <v>656</v>
      </c>
    </row>
    <row r="82" spans="1:4">
      <c r="A82" s="104" t="s">
        <v>624</v>
      </c>
      <c r="B82" s="104" t="s">
        <v>648</v>
      </c>
      <c r="C82" s="104" t="s">
        <v>657</v>
      </c>
    </row>
    <row r="83" spans="1:4">
      <c r="A83" s="1" t="s">
        <v>1246</v>
      </c>
      <c r="B83" s="10" t="s">
        <v>1</v>
      </c>
      <c r="C83" s="2" t="s">
        <v>1247</v>
      </c>
      <c r="D83" s="20" t="s">
        <v>1269</v>
      </c>
    </row>
    <row r="84" spans="1:4">
      <c r="A84" s="1" t="s">
        <v>18</v>
      </c>
      <c r="B84" s="10" t="s">
        <v>1</v>
      </c>
      <c r="C84" s="2" t="s">
        <v>19</v>
      </c>
      <c r="D84" s="20" t="s">
        <v>1270</v>
      </c>
    </row>
  </sheetData>
  <mergeCells count="19">
    <mergeCell ref="K54:K57"/>
    <mergeCell ref="L54:S54"/>
    <mergeCell ref="T54:Y54"/>
    <mergeCell ref="L55:S55"/>
    <mergeCell ref="T55:Y55"/>
    <mergeCell ref="L56:S56"/>
    <mergeCell ref="T56:Y56"/>
    <mergeCell ref="L57:Y57"/>
    <mergeCell ref="L4:M4"/>
    <mergeCell ref="N4:P4"/>
    <mergeCell ref="L5:M5"/>
    <mergeCell ref="N5:P5"/>
    <mergeCell ref="L6:P6"/>
    <mergeCell ref="L1:M1"/>
    <mergeCell ref="N1:P1"/>
    <mergeCell ref="L2:M2"/>
    <mergeCell ref="N2:P2"/>
    <mergeCell ref="L3:M3"/>
    <mergeCell ref="N3:P3"/>
  </mergeCells>
  <phoneticPr fontId="13" type="noConversion"/>
  <pageMargins left="0.69930555555555596" right="0.69930555555555596" top="0.75" bottom="0.75" header="0.3" footer="0.3"/>
  <pageSetup paperSize="9" orientation="portrait" horizontalDpi="2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M94"/>
  <sheetViews>
    <sheetView workbookViewId="0">
      <selection activeCell="D1" sqref="D1:D23"/>
    </sheetView>
  </sheetViews>
  <sheetFormatPr defaultColWidth="9" defaultRowHeight="13.5"/>
  <cols>
    <col min="2" max="2" width="15.375" customWidth="1"/>
    <col min="4" max="4" width="12.5" customWidth="1"/>
    <col min="14" max="14" width="12.75" customWidth="1"/>
  </cols>
  <sheetData>
    <row r="1" spans="1:13" ht="16.5">
      <c r="A1" s="15">
        <v>712101</v>
      </c>
      <c r="B1" s="15" t="s">
        <v>157</v>
      </c>
      <c r="C1" s="15">
        <v>23</v>
      </c>
      <c r="D1" s="41">
        <f>ROUND(($K$2*(C1-$M$2)+$J$2*(C1-$M$2)^2+$L$2)*E1/$L$4,0)*$L$4</f>
        <v>25000</v>
      </c>
      <c r="E1" s="28">
        <v>1</v>
      </c>
      <c r="F1" s="28">
        <v>25000</v>
      </c>
      <c r="G1" s="27">
        <v>711101</v>
      </c>
      <c r="H1" s="27" t="s">
        <v>157</v>
      </c>
      <c r="J1" t="s">
        <v>313</v>
      </c>
      <c r="K1" t="s">
        <v>314</v>
      </c>
      <c r="L1" t="s">
        <v>315</v>
      </c>
      <c r="M1" t="s">
        <v>316</v>
      </c>
    </row>
    <row r="2" spans="1:13" ht="16.5">
      <c r="A2" s="15">
        <v>712201</v>
      </c>
      <c r="B2" s="15" t="s">
        <v>170</v>
      </c>
      <c r="C2" s="15">
        <v>25</v>
      </c>
      <c r="D2" s="41">
        <f t="shared" ref="D2:D22" si="0">ROUND(($K$2*(C2-$M$2)+$J$2*(C2-$M$2)^2+$L$2)*E2/$L$4,0)*$L$4</f>
        <v>29000</v>
      </c>
      <c r="E2" s="28">
        <v>1</v>
      </c>
      <c r="F2">
        <v>29000</v>
      </c>
      <c r="G2" s="6">
        <v>711102</v>
      </c>
      <c r="H2" s="6" t="s">
        <v>160</v>
      </c>
      <c r="J2">
        <v>19.5</v>
      </c>
      <c r="K2">
        <v>1000</v>
      </c>
      <c r="L2">
        <v>1000</v>
      </c>
      <c r="M2">
        <v>5</v>
      </c>
    </row>
    <row r="3" spans="1:13" ht="16.5">
      <c r="A3" s="15">
        <v>712301</v>
      </c>
      <c r="B3" s="15" t="s">
        <v>230</v>
      </c>
      <c r="C3" s="15">
        <v>27</v>
      </c>
      <c r="D3" s="41">
        <f t="shared" si="0"/>
        <v>32000</v>
      </c>
      <c r="E3" s="28">
        <v>1</v>
      </c>
      <c r="F3">
        <v>32000</v>
      </c>
      <c r="G3" s="6">
        <v>711103</v>
      </c>
      <c r="H3" s="6" t="s">
        <v>162</v>
      </c>
    </row>
    <row r="4" spans="1:13" ht="16.5">
      <c r="A4" s="15">
        <v>722101</v>
      </c>
      <c r="B4" s="15" t="s">
        <v>184</v>
      </c>
      <c r="C4" s="15">
        <v>46</v>
      </c>
      <c r="D4" s="41">
        <f t="shared" si="0"/>
        <v>75000</v>
      </c>
      <c r="E4" s="28">
        <v>1</v>
      </c>
      <c r="F4">
        <v>71000</v>
      </c>
      <c r="G4" s="6">
        <v>711104</v>
      </c>
      <c r="H4" s="6" t="s">
        <v>164</v>
      </c>
      <c r="L4">
        <v>1000</v>
      </c>
    </row>
    <row r="5" spans="1:13" ht="16.5">
      <c r="A5" s="15">
        <v>722201</v>
      </c>
      <c r="B5" s="15" t="s">
        <v>191</v>
      </c>
      <c r="C5" s="15">
        <v>48</v>
      </c>
      <c r="D5" s="41">
        <f t="shared" si="0"/>
        <v>80000</v>
      </c>
      <c r="E5" s="28">
        <v>1</v>
      </c>
      <c r="F5">
        <v>75000</v>
      </c>
      <c r="G5" s="6">
        <v>711105</v>
      </c>
      <c r="H5" s="6" t="s">
        <v>166</v>
      </c>
    </row>
    <row r="6" spans="1:13" ht="16.5">
      <c r="A6" s="15">
        <v>722202</v>
      </c>
      <c r="B6" s="15" t="s">
        <v>192</v>
      </c>
      <c r="C6" s="15">
        <v>50</v>
      </c>
      <c r="D6" s="41">
        <f t="shared" si="0"/>
        <v>85000</v>
      </c>
      <c r="E6" s="28">
        <v>1</v>
      </c>
      <c r="F6">
        <v>80000</v>
      </c>
      <c r="G6" s="6">
        <v>711106</v>
      </c>
      <c r="H6" s="6" t="s">
        <v>168</v>
      </c>
    </row>
    <row r="7" spans="1:13" ht="16.5">
      <c r="A7" s="15">
        <v>722301</v>
      </c>
      <c r="B7" s="15" t="s">
        <v>198</v>
      </c>
      <c r="C7" s="15">
        <v>52</v>
      </c>
      <c r="D7" s="41">
        <f t="shared" si="0"/>
        <v>91000</v>
      </c>
      <c r="E7" s="28">
        <v>1</v>
      </c>
      <c r="F7">
        <v>85000</v>
      </c>
      <c r="G7" s="6">
        <v>711201</v>
      </c>
      <c r="H7" s="6" t="s">
        <v>170</v>
      </c>
    </row>
    <row r="8" spans="1:13" ht="16.5">
      <c r="A8" s="15">
        <v>722302</v>
      </c>
      <c r="B8" s="15" t="s">
        <v>199</v>
      </c>
      <c r="C8" s="15">
        <v>54</v>
      </c>
      <c r="D8" s="41">
        <f t="shared" si="0"/>
        <v>97000</v>
      </c>
      <c r="E8" s="28">
        <v>1</v>
      </c>
      <c r="F8">
        <v>90000</v>
      </c>
      <c r="G8" s="6">
        <v>711202</v>
      </c>
      <c r="H8" s="6" t="s">
        <v>171</v>
      </c>
    </row>
    <row r="9" spans="1:13" ht="16.5">
      <c r="A9" s="15">
        <v>732101</v>
      </c>
      <c r="B9" s="15" t="s">
        <v>205</v>
      </c>
      <c r="C9" s="15">
        <v>65</v>
      </c>
      <c r="D9" s="41">
        <f t="shared" si="0"/>
        <v>131000</v>
      </c>
      <c r="E9" s="28">
        <v>1</v>
      </c>
      <c r="F9">
        <v>119000</v>
      </c>
      <c r="G9" s="6">
        <v>711203</v>
      </c>
      <c r="H9" s="6" t="s">
        <v>172</v>
      </c>
    </row>
    <row r="10" spans="1:13" ht="16.5">
      <c r="A10" s="15">
        <v>732102</v>
      </c>
      <c r="B10" s="15" t="s">
        <v>206</v>
      </c>
      <c r="C10" s="15">
        <v>67</v>
      </c>
      <c r="D10" s="41">
        <f t="shared" si="0"/>
        <v>138000</v>
      </c>
      <c r="E10" s="28">
        <v>1</v>
      </c>
      <c r="F10">
        <v>125000</v>
      </c>
      <c r="G10" s="6">
        <v>711204</v>
      </c>
      <c r="H10" s="6" t="s">
        <v>173</v>
      </c>
    </row>
    <row r="11" spans="1:13" ht="16.5">
      <c r="A11" s="15">
        <v>732201</v>
      </c>
      <c r="B11" s="15" t="s">
        <v>214</v>
      </c>
      <c r="C11" s="15">
        <v>69</v>
      </c>
      <c r="D11" s="41">
        <f t="shared" si="0"/>
        <v>145000</v>
      </c>
      <c r="E11" s="28">
        <v>1</v>
      </c>
      <c r="F11">
        <v>131000</v>
      </c>
      <c r="G11" s="6">
        <v>711205</v>
      </c>
      <c r="H11" s="6" t="s">
        <v>174</v>
      </c>
    </row>
    <row r="12" spans="1:13" ht="16.5">
      <c r="A12" s="15">
        <v>732202</v>
      </c>
      <c r="B12" s="15" t="s">
        <v>215</v>
      </c>
      <c r="C12" s="15">
        <v>71</v>
      </c>
      <c r="D12" s="41">
        <f t="shared" si="0"/>
        <v>152000</v>
      </c>
      <c r="E12" s="28">
        <v>1</v>
      </c>
      <c r="F12">
        <v>137000</v>
      </c>
      <c r="G12" s="6">
        <v>711206</v>
      </c>
      <c r="H12" s="6" t="s">
        <v>175</v>
      </c>
    </row>
    <row r="13" spans="1:13" ht="16.5">
      <c r="A13" s="15">
        <v>732301</v>
      </c>
      <c r="B13" s="15" t="s">
        <v>222</v>
      </c>
      <c r="C13" s="15">
        <v>73</v>
      </c>
      <c r="D13" s="41">
        <f t="shared" si="0"/>
        <v>159000</v>
      </c>
      <c r="E13" s="28">
        <v>1</v>
      </c>
      <c r="F13">
        <v>143000</v>
      </c>
      <c r="G13" s="11">
        <v>711207</v>
      </c>
      <c r="H13" s="11" t="s">
        <v>176</v>
      </c>
    </row>
    <row r="14" spans="1:13" ht="16.5">
      <c r="A14" s="15">
        <v>732302</v>
      </c>
      <c r="B14" s="15" t="s">
        <v>223</v>
      </c>
      <c r="C14" s="15">
        <v>75</v>
      </c>
      <c r="D14" s="41">
        <f>ROUND(($K$2*(C14-$M$2)+$J$2*(C14-$M$2)^2+$L$2)*E14/$L$4,0)*$L$4</f>
        <v>167000</v>
      </c>
      <c r="E14" s="28">
        <v>1</v>
      </c>
      <c r="F14">
        <v>149000</v>
      </c>
      <c r="G14" s="27">
        <v>711301</v>
      </c>
      <c r="H14" s="27" t="s">
        <v>178</v>
      </c>
    </row>
    <row r="15" spans="1:13" ht="16.5">
      <c r="A15" s="16">
        <v>713101</v>
      </c>
      <c r="B15" s="16" t="s">
        <v>157</v>
      </c>
      <c r="C15" s="16">
        <v>23</v>
      </c>
      <c r="D15" s="41">
        <f>ROUND(($K$2*(C15-$M$2)+$J$2*(C15-$M$2)^2+$L$2)*E15/$L$4,0)*$L$4</f>
        <v>28000</v>
      </c>
      <c r="E15" s="28">
        <v>1.1000000000000001</v>
      </c>
      <c r="F15">
        <v>20000</v>
      </c>
      <c r="G15" s="27">
        <v>711302</v>
      </c>
      <c r="H15" s="27" t="s">
        <v>179</v>
      </c>
    </row>
    <row r="16" spans="1:13" ht="16.5">
      <c r="A16" s="16">
        <v>713201</v>
      </c>
      <c r="B16" s="16" t="s">
        <v>170</v>
      </c>
      <c r="C16" s="16">
        <v>25</v>
      </c>
      <c r="D16" s="41">
        <f t="shared" si="0"/>
        <v>32000</v>
      </c>
      <c r="E16" s="28">
        <v>1.1000000000000001</v>
      </c>
      <c r="F16">
        <v>23000</v>
      </c>
      <c r="G16" s="27">
        <v>711303</v>
      </c>
      <c r="H16" s="27" t="s">
        <v>180</v>
      </c>
    </row>
    <row r="17" spans="1:8" ht="16.5">
      <c r="A17" s="16">
        <v>713301</v>
      </c>
      <c r="B17" s="16" t="s">
        <v>230</v>
      </c>
      <c r="C17" s="16">
        <v>27</v>
      </c>
      <c r="D17" s="41">
        <f t="shared" si="0"/>
        <v>36000</v>
      </c>
      <c r="E17" s="28">
        <v>1.1000000000000001</v>
      </c>
      <c r="F17">
        <v>26000</v>
      </c>
      <c r="G17" s="27">
        <v>711304</v>
      </c>
      <c r="H17" s="27" t="s">
        <v>181</v>
      </c>
    </row>
    <row r="18" spans="1:8" ht="16.5">
      <c r="A18" s="16">
        <v>723101</v>
      </c>
      <c r="B18" s="16" t="s">
        <v>184</v>
      </c>
      <c r="C18" s="16">
        <v>47</v>
      </c>
      <c r="D18" s="41">
        <f t="shared" si="0"/>
        <v>85000</v>
      </c>
      <c r="E18" s="28">
        <v>1.1000000000000001</v>
      </c>
      <c r="F18">
        <v>58000</v>
      </c>
      <c r="G18" s="27">
        <v>711305</v>
      </c>
      <c r="H18" s="27" t="s">
        <v>182</v>
      </c>
    </row>
    <row r="19" spans="1:8" ht="16.5">
      <c r="A19" s="16">
        <v>723201</v>
      </c>
      <c r="B19" s="16" t="s">
        <v>191</v>
      </c>
      <c r="C19" s="16">
        <v>50</v>
      </c>
      <c r="D19" s="41">
        <f t="shared" si="0"/>
        <v>94000</v>
      </c>
      <c r="E19" s="28">
        <v>1.1000000000000001</v>
      </c>
      <c r="F19">
        <v>64000</v>
      </c>
      <c r="G19" s="27">
        <v>711306</v>
      </c>
      <c r="H19" s="27" t="s">
        <v>183</v>
      </c>
    </row>
    <row r="20" spans="1:8" ht="16.5">
      <c r="A20" s="16">
        <v>723301</v>
      </c>
      <c r="B20" s="16" t="s">
        <v>198</v>
      </c>
      <c r="C20" s="16">
        <v>53</v>
      </c>
      <c r="D20" s="41">
        <f t="shared" si="0"/>
        <v>103000</v>
      </c>
      <c r="E20" s="28">
        <v>1.1000000000000001</v>
      </c>
      <c r="F20">
        <v>70000</v>
      </c>
      <c r="G20" s="6">
        <v>721101</v>
      </c>
      <c r="H20" s="6" t="s">
        <v>184</v>
      </c>
    </row>
    <row r="21" spans="1:8" ht="16.5">
      <c r="A21" s="16">
        <v>733101</v>
      </c>
      <c r="B21" s="16" t="s">
        <v>205</v>
      </c>
      <c r="C21" s="16">
        <v>67</v>
      </c>
      <c r="D21" s="41">
        <f t="shared" si="0"/>
        <v>152000</v>
      </c>
      <c r="E21" s="28">
        <v>1.1000000000000001</v>
      </c>
      <c r="F21">
        <v>100000</v>
      </c>
      <c r="G21" s="6">
        <v>721102</v>
      </c>
      <c r="H21" s="6" t="s">
        <v>185</v>
      </c>
    </row>
    <row r="22" spans="1:8" ht="16.5">
      <c r="A22" s="16">
        <v>733201</v>
      </c>
      <c r="B22" s="16" t="s">
        <v>214</v>
      </c>
      <c r="C22" s="16">
        <v>70</v>
      </c>
      <c r="D22" s="41">
        <f t="shared" si="0"/>
        <v>163000</v>
      </c>
      <c r="E22" s="28">
        <v>1.1000000000000001</v>
      </c>
      <c r="F22">
        <v>107000</v>
      </c>
      <c r="G22" s="6">
        <v>721103</v>
      </c>
      <c r="H22" s="6" t="s">
        <v>186</v>
      </c>
    </row>
    <row r="23" spans="1:8" ht="16.5">
      <c r="A23" s="16">
        <v>733301</v>
      </c>
      <c r="B23" s="16" t="s">
        <v>222</v>
      </c>
      <c r="C23" s="16">
        <v>73</v>
      </c>
      <c r="D23" s="41">
        <f>ROUND(($K$2*(C23-$M$2)+$J$2*(C23-$M$2)^2+$L$2)*E23/$L$4,0)*$L$4</f>
        <v>175000</v>
      </c>
      <c r="E23" s="28">
        <v>1.1000000000000001</v>
      </c>
      <c r="F23">
        <v>114000</v>
      </c>
      <c r="G23" s="6">
        <v>721104</v>
      </c>
      <c r="H23" s="6" t="s">
        <v>187</v>
      </c>
    </row>
    <row r="24" spans="1:8" ht="16.5">
      <c r="G24" s="6">
        <v>721105</v>
      </c>
      <c r="H24" s="6" t="s">
        <v>188</v>
      </c>
    </row>
    <row r="25" spans="1:8" ht="16.5">
      <c r="G25" s="6">
        <v>721106</v>
      </c>
      <c r="H25" s="6" t="s">
        <v>189</v>
      </c>
    </row>
    <row r="26" spans="1:8" ht="16.5">
      <c r="G26" s="6">
        <v>721107</v>
      </c>
      <c r="H26" s="6" t="s">
        <v>190</v>
      </c>
    </row>
    <row r="27" spans="1:8" ht="16.5">
      <c r="G27" s="6">
        <v>721201</v>
      </c>
      <c r="H27" s="6" t="s">
        <v>191</v>
      </c>
    </row>
    <row r="28" spans="1:8" ht="16.5">
      <c r="G28" s="6">
        <v>721202</v>
      </c>
      <c r="H28" s="6" t="s">
        <v>192</v>
      </c>
    </row>
    <row r="29" spans="1:8" ht="16.5">
      <c r="G29" s="6">
        <v>721203</v>
      </c>
      <c r="H29" s="6" t="s">
        <v>193</v>
      </c>
    </row>
    <row r="30" spans="1:8" ht="16.5">
      <c r="G30" s="6">
        <v>721204</v>
      </c>
      <c r="H30" s="6" t="s">
        <v>194</v>
      </c>
    </row>
    <row r="31" spans="1:8" ht="16.5">
      <c r="G31" s="6">
        <v>721205</v>
      </c>
      <c r="H31" s="6" t="s">
        <v>195</v>
      </c>
    </row>
    <row r="32" spans="1:8" ht="16.5">
      <c r="G32" s="6">
        <v>721206</v>
      </c>
      <c r="H32" s="6" t="s">
        <v>196</v>
      </c>
    </row>
    <row r="33" spans="7:8" ht="16.5">
      <c r="G33" s="6">
        <v>721207</v>
      </c>
      <c r="H33" s="6" t="s">
        <v>197</v>
      </c>
    </row>
    <row r="34" spans="7:8" ht="16.5">
      <c r="G34" s="6">
        <v>721301</v>
      </c>
      <c r="H34" s="6" t="s">
        <v>198</v>
      </c>
    </row>
    <row r="35" spans="7:8" ht="16.5">
      <c r="G35" s="6">
        <v>721302</v>
      </c>
      <c r="H35" s="6" t="s">
        <v>199</v>
      </c>
    </row>
    <row r="36" spans="7:8" ht="16.5">
      <c r="G36" s="6">
        <v>721303</v>
      </c>
      <c r="H36" s="6" t="s">
        <v>200</v>
      </c>
    </row>
    <row r="37" spans="7:8" ht="16.5">
      <c r="G37" s="6">
        <v>721304</v>
      </c>
      <c r="H37" s="6" t="s">
        <v>201</v>
      </c>
    </row>
    <row r="38" spans="7:8" ht="16.5">
      <c r="G38" s="6">
        <v>721305</v>
      </c>
      <c r="H38" s="6" t="s">
        <v>202</v>
      </c>
    </row>
    <row r="39" spans="7:8" ht="16.5">
      <c r="G39" s="6">
        <v>721306</v>
      </c>
      <c r="H39" s="6" t="s">
        <v>203</v>
      </c>
    </row>
    <row r="40" spans="7:8" ht="16.5">
      <c r="G40" s="6">
        <v>721307</v>
      </c>
      <c r="H40" s="6" t="s">
        <v>204</v>
      </c>
    </row>
    <row r="41" spans="7:8" ht="16.5">
      <c r="G41" s="6">
        <v>731101</v>
      </c>
      <c r="H41" s="6" t="s">
        <v>205</v>
      </c>
    </row>
    <row r="42" spans="7:8" ht="16.5">
      <c r="G42" s="6">
        <v>731102</v>
      </c>
      <c r="H42" s="6" t="s">
        <v>206</v>
      </c>
    </row>
    <row r="43" spans="7:8" ht="16.5">
      <c r="G43" s="6">
        <v>731103</v>
      </c>
      <c r="H43" s="6" t="s">
        <v>207</v>
      </c>
    </row>
    <row r="44" spans="7:8" ht="16.5">
      <c r="G44" s="6">
        <v>731104</v>
      </c>
      <c r="H44" s="6" t="s">
        <v>208</v>
      </c>
    </row>
    <row r="45" spans="7:8" ht="16.5">
      <c r="G45" s="6">
        <v>731105</v>
      </c>
      <c r="H45" s="6" t="s">
        <v>209</v>
      </c>
    </row>
    <row r="46" spans="7:8" ht="16.5">
      <c r="G46" s="6">
        <v>731106</v>
      </c>
      <c r="H46" s="6" t="s">
        <v>210</v>
      </c>
    </row>
    <row r="47" spans="7:8" ht="16.5">
      <c r="G47" s="6">
        <v>731107</v>
      </c>
      <c r="H47" s="6" t="s">
        <v>211</v>
      </c>
    </row>
    <row r="48" spans="7:8" ht="16.5">
      <c r="G48" s="6">
        <v>731108</v>
      </c>
      <c r="H48" s="6" t="s">
        <v>212</v>
      </c>
    </row>
    <row r="49" spans="7:8" ht="16.5">
      <c r="G49" s="6">
        <v>731201</v>
      </c>
      <c r="H49" s="6" t="s">
        <v>214</v>
      </c>
    </row>
    <row r="50" spans="7:8" ht="16.5">
      <c r="G50" s="6">
        <v>731202</v>
      </c>
      <c r="H50" s="6" t="s">
        <v>215</v>
      </c>
    </row>
    <row r="51" spans="7:8" ht="16.5">
      <c r="G51" s="6">
        <v>731203</v>
      </c>
      <c r="H51" s="6" t="s">
        <v>216</v>
      </c>
    </row>
    <row r="52" spans="7:8" ht="16.5">
      <c r="G52" s="6">
        <v>731204</v>
      </c>
      <c r="H52" s="6" t="s">
        <v>217</v>
      </c>
    </row>
    <row r="53" spans="7:8" ht="16.5">
      <c r="G53" s="6">
        <v>731205</v>
      </c>
      <c r="H53" s="6" t="s">
        <v>218</v>
      </c>
    </row>
    <row r="54" spans="7:8" ht="16.5">
      <c r="G54" s="6">
        <v>731206</v>
      </c>
      <c r="H54" s="6" t="s">
        <v>219</v>
      </c>
    </row>
    <row r="55" spans="7:8" ht="16.5">
      <c r="G55" s="6">
        <v>731207</v>
      </c>
      <c r="H55" s="6" t="s">
        <v>220</v>
      </c>
    </row>
    <row r="56" spans="7:8" ht="16.5">
      <c r="G56" s="6">
        <v>731208</v>
      </c>
      <c r="H56" s="6" t="s">
        <v>221</v>
      </c>
    </row>
    <row r="57" spans="7:8" ht="16.5">
      <c r="G57" s="6">
        <v>731301</v>
      </c>
      <c r="H57" s="6" t="s">
        <v>222</v>
      </c>
    </row>
    <row r="58" spans="7:8" ht="16.5">
      <c r="G58" s="6">
        <v>731302</v>
      </c>
      <c r="H58" s="6" t="s">
        <v>223</v>
      </c>
    </row>
    <row r="59" spans="7:8" ht="16.5">
      <c r="G59" s="6">
        <v>731303</v>
      </c>
      <c r="H59" s="6" t="s">
        <v>224</v>
      </c>
    </row>
    <row r="60" spans="7:8" ht="16.5">
      <c r="G60" s="6">
        <v>731304</v>
      </c>
      <c r="H60" s="6" t="s">
        <v>225</v>
      </c>
    </row>
    <row r="61" spans="7:8" ht="16.5">
      <c r="G61" s="6">
        <v>731305</v>
      </c>
      <c r="H61" s="6" t="s">
        <v>226</v>
      </c>
    </row>
    <row r="62" spans="7:8" ht="16.5">
      <c r="G62" s="6">
        <v>731306</v>
      </c>
      <c r="H62" s="6" t="s">
        <v>227</v>
      </c>
    </row>
    <row r="63" spans="7:8" ht="16.5">
      <c r="G63" s="6">
        <v>731307</v>
      </c>
      <c r="H63" s="6" t="s">
        <v>228</v>
      </c>
    </row>
    <row r="64" spans="7:8" ht="16.5">
      <c r="G64" s="6">
        <v>731308</v>
      </c>
      <c r="H64" s="6" t="s">
        <v>229</v>
      </c>
    </row>
    <row r="65" spans="7:8" ht="16.5">
      <c r="G65" s="15">
        <v>712101</v>
      </c>
      <c r="H65" s="15" t="s">
        <v>238</v>
      </c>
    </row>
    <row r="66" spans="7:8" ht="16.5">
      <c r="G66" s="15">
        <v>712201</v>
      </c>
      <c r="H66" s="15" t="s">
        <v>239</v>
      </c>
    </row>
    <row r="67" spans="7:8" ht="16.5">
      <c r="G67" s="15">
        <v>712301</v>
      </c>
      <c r="H67" s="15" t="s">
        <v>240</v>
      </c>
    </row>
    <row r="68" spans="7:8" ht="16.5">
      <c r="G68" s="15">
        <v>722101</v>
      </c>
      <c r="H68" s="15" t="s">
        <v>241</v>
      </c>
    </row>
    <row r="69" spans="7:8" ht="16.5">
      <c r="G69" s="15">
        <v>722201</v>
      </c>
      <c r="H69" s="15" t="s">
        <v>242</v>
      </c>
    </row>
    <row r="70" spans="7:8" ht="16.5">
      <c r="G70" s="15">
        <v>722202</v>
      </c>
      <c r="H70" s="15" t="s">
        <v>243</v>
      </c>
    </row>
    <row r="71" spans="7:8" ht="16.5">
      <c r="G71" s="15">
        <v>722301</v>
      </c>
      <c r="H71" s="15" t="s">
        <v>244</v>
      </c>
    </row>
    <row r="72" spans="7:8" ht="16.5">
      <c r="G72" s="15">
        <v>722302</v>
      </c>
      <c r="H72" s="15" t="s">
        <v>245</v>
      </c>
    </row>
    <row r="73" spans="7:8" ht="16.5">
      <c r="G73" s="15">
        <v>732101</v>
      </c>
      <c r="H73" s="15" t="s">
        <v>246</v>
      </c>
    </row>
    <row r="74" spans="7:8" ht="16.5">
      <c r="G74" s="15">
        <v>732102</v>
      </c>
      <c r="H74" s="15" t="s">
        <v>247</v>
      </c>
    </row>
    <row r="75" spans="7:8" ht="16.5">
      <c r="G75" s="15">
        <v>732201</v>
      </c>
      <c r="H75" s="15" t="s">
        <v>248</v>
      </c>
    </row>
    <row r="76" spans="7:8" ht="16.5">
      <c r="G76" s="15">
        <v>732202</v>
      </c>
      <c r="H76" s="15" t="s">
        <v>249</v>
      </c>
    </row>
    <row r="77" spans="7:8" ht="16.5">
      <c r="G77" s="15">
        <v>732301</v>
      </c>
      <c r="H77" s="15" t="s">
        <v>250</v>
      </c>
    </row>
    <row r="78" spans="7:8" ht="16.5">
      <c r="G78" s="15">
        <v>732302</v>
      </c>
      <c r="H78" s="15" t="s">
        <v>251</v>
      </c>
    </row>
    <row r="79" spans="7:8" ht="16.5">
      <c r="G79" s="16">
        <v>713101</v>
      </c>
      <c r="H79" s="16" t="s">
        <v>238</v>
      </c>
    </row>
    <row r="80" spans="7:8" ht="16.5">
      <c r="G80" s="16">
        <v>713201</v>
      </c>
      <c r="H80" s="16" t="s">
        <v>239</v>
      </c>
    </row>
    <row r="81" spans="7:8" ht="16.5">
      <c r="G81" s="16">
        <v>713301</v>
      </c>
      <c r="H81" s="16" t="s">
        <v>240</v>
      </c>
    </row>
    <row r="82" spans="7:8" ht="16.5">
      <c r="G82" s="16">
        <v>723101</v>
      </c>
      <c r="H82" s="16" t="s">
        <v>241</v>
      </c>
    </row>
    <row r="83" spans="7:8" ht="16.5">
      <c r="G83" s="16">
        <v>723201</v>
      </c>
      <c r="H83" s="16" t="s">
        <v>252</v>
      </c>
    </row>
    <row r="84" spans="7:8" ht="16.5">
      <c r="G84" s="16">
        <v>723301</v>
      </c>
      <c r="H84" s="16" t="s">
        <v>253</v>
      </c>
    </row>
    <row r="85" spans="7:8" ht="16.5">
      <c r="G85" s="16">
        <v>733101</v>
      </c>
      <c r="H85" s="16" t="s">
        <v>254</v>
      </c>
    </row>
    <row r="86" spans="7:8" ht="16.5">
      <c r="G86" s="16">
        <v>733201</v>
      </c>
      <c r="H86" s="16" t="s">
        <v>255</v>
      </c>
    </row>
    <row r="87" spans="7:8" ht="16.5">
      <c r="G87" s="16">
        <v>733301</v>
      </c>
      <c r="H87" s="16" t="s">
        <v>256</v>
      </c>
    </row>
    <row r="88" spans="7:8" ht="16.5">
      <c r="G88" s="17">
        <v>700001</v>
      </c>
      <c r="H88" s="17" t="s">
        <v>231</v>
      </c>
    </row>
    <row r="89" spans="7:8" ht="16.5">
      <c r="G89" s="5">
        <v>710001</v>
      </c>
      <c r="H89" s="5" t="s">
        <v>232</v>
      </c>
    </row>
    <row r="90" spans="7:8" ht="16.5">
      <c r="G90" s="5">
        <v>710002</v>
      </c>
      <c r="H90" s="5" t="s">
        <v>233</v>
      </c>
    </row>
    <row r="91" spans="7:8" ht="16.5">
      <c r="G91" s="5">
        <v>710003</v>
      </c>
      <c r="H91" s="5" t="s">
        <v>234</v>
      </c>
    </row>
    <row r="92" spans="7:8" ht="16.5">
      <c r="G92" s="5">
        <v>720001</v>
      </c>
      <c r="H92" s="5" t="s">
        <v>235</v>
      </c>
    </row>
    <row r="93" spans="7:8" ht="16.5">
      <c r="G93" s="5">
        <v>720002</v>
      </c>
      <c r="H93" s="5" t="s">
        <v>236</v>
      </c>
    </row>
    <row r="94" spans="7:8" ht="16.5">
      <c r="G94" s="5">
        <v>720003</v>
      </c>
      <c r="H94" s="5" t="s">
        <v>237</v>
      </c>
    </row>
  </sheetData>
  <phoneticPr fontId="13" type="noConversion"/>
  <pageMargins left="0.69930555555555596" right="0.69930555555555596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CC142"/>
  <sheetViews>
    <sheetView tabSelected="1" workbookViewId="0">
      <pane xSplit="2" ySplit="3" topLeftCell="AJ64" activePane="bottomRight" state="frozen"/>
      <selection pane="topRight"/>
      <selection pane="bottomLeft"/>
      <selection pane="bottomRight" activeCell="AU70" sqref="AU70"/>
    </sheetView>
  </sheetViews>
  <sheetFormatPr defaultColWidth="9.625" defaultRowHeight="17.25" customHeight="1"/>
  <cols>
    <col min="1" max="1" width="8.875" style="9" customWidth="1"/>
    <col min="2" max="2" width="14.125" style="9" customWidth="1"/>
    <col min="3" max="4" width="9.625" style="9"/>
    <col min="5" max="5" width="12.375" style="9" customWidth="1"/>
    <col min="6" max="6" width="9.625" style="9"/>
    <col min="7" max="7" width="10.625" style="9" customWidth="1"/>
    <col min="8" max="8" width="38.375" style="9" customWidth="1"/>
    <col min="9" max="9" width="42.875" style="9" customWidth="1"/>
    <col min="10" max="10" width="38.5" style="9" customWidth="1"/>
    <col min="11" max="11" width="11.5" style="9" customWidth="1"/>
    <col min="12" max="12" width="12.75" style="9" customWidth="1"/>
    <col min="13" max="13" width="14.75" style="9" customWidth="1"/>
    <col min="14" max="14" width="46.875" style="7" customWidth="1"/>
    <col min="15" max="15" width="16" style="9" customWidth="1"/>
    <col min="16" max="16" width="18.125" style="9" customWidth="1"/>
    <col min="17" max="17" width="10.75" style="9" customWidth="1"/>
    <col min="18" max="18" width="12.125" style="9" customWidth="1"/>
    <col min="19" max="19" width="13.625" style="9" customWidth="1"/>
    <col min="20" max="20" width="10.875" style="9" customWidth="1"/>
    <col min="21" max="21" width="13.25" style="9" customWidth="1"/>
    <col min="22" max="22" width="13.75" style="9" customWidth="1"/>
    <col min="23" max="25" width="13.875" style="9" customWidth="1"/>
    <col min="26" max="26" width="53.5" style="7" customWidth="1"/>
    <col min="27" max="28" width="9.625" style="9" customWidth="1"/>
    <col min="29" max="29" width="21.875" style="9" customWidth="1"/>
    <col min="30" max="30" width="11.875" style="9" customWidth="1"/>
    <col min="31" max="31" width="9.625" style="9" customWidth="1"/>
    <col min="32" max="32" width="48.375" style="8" customWidth="1"/>
    <col min="33" max="33" width="9.125" style="8" customWidth="1"/>
    <col min="34" max="34" width="10.75" style="8" customWidth="1"/>
    <col min="35" max="35" width="15.875" style="7" customWidth="1"/>
    <col min="36" max="36" width="21.25" style="7" customWidth="1"/>
    <col min="37" max="37" width="17" style="7" customWidth="1"/>
    <col min="38" max="38" width="11.375" style="8" customWidth="1"/>
    <col min="39" max="40" width="13.125" style="9" customWidth="1"/>
    <col min="41" max="42" width="12.875" style="8" customWidth="1"/>
    <col min="43" max="43" width="12.875" style="9" customWidth="1"/>
    <col min="44" max="45" width="9.625" style="9"/>
    <col min="46" max="46" width="14.625" style="9" bestFit="1" customWidth="1"/>
    <col min="47" max="47" width="9.625" style="9"/>
    <col min="48" max="59" width="11.375" style="9" customWidth="1"/>
    <col min="60" max="60" width="11.25" style="9" customWidth="1"/>
    <col min="61" max="62" width="9.625" style="9" customWidth="1"/>
    <col min="63" max="64" width="13" style="9" customWidth="1"/>
    <col min="65" max="65" width="13.125" style="9" customWidth="1"/>
    <col min="66" max="66" width="9.625" style="9" customWidth="1"/>
    <col min="67" max="67" width="10.25" style="9" customWidth="1"/>
    <col min="68" max="68" width="9.625" style="9" customWidth="1"/>
    <col min="69" max="69" width="14.25" style="9" customWidth="1"/>
    <col min="70" max="70" width="12.375" style="9" customWidth="1"/>
    <col min="71" max="71" width="14.625" style="9" customWidth="1"/>
    <col min="72" max="72" width="12.75" style="9" customWidth="1"/>
    <col min="73" max="73" width="13.125" style="9" customWidth="1"/>
    <col min="74" max="74" width="17.375" style="9" customWidth="1"/>
    <col min="75" max="75" width="36" style="9" customWidth="1"/>
    <col min="76" max="76" width="14" style="9" customWidth="1"/>
    <col min="77" max="78" width="9.625" style="9" customWidth="1"/>
    <col min="79" max="79" width="12.625" style="9" customWidth="1"/>
    <col min="80" max="80" width="31.5" style="9" customWidth="1"/>
    <col min="81" max="81" width="13.375" style="9" customWidth="1"/>
    <col min="82" max="16384" width="9.625" style="9"/>
  </cols>
  <sheetData>
    <row r="1" spans="1:81" s="7" customFormat="1" ht="17.25" customHeight="1">
      <c r="A1" s="1" t="s">
        <v>0</v>
      </c>
      <c r="B1" s="1" t="s">
        <v>6</v>
      </c>
      <c r="C1" s="2" t="s">
        <v>11</v>
      </c>
      <c r="D1" s="1" t="s">
        <v>16</v>
      </c>
      <c r="E1" s="1" t="s">
        <v>1246</v>
      </c>
      <c r="F1" s="1" t="s">
        <v>18</v>
      </c>
      <c r="G1" s="2" t="s">
        <v>21</v>
      </c>
      <c r="H1" s="2" t="s">
        <v>590</v>
      </c>
      <c r="I1" s="2" t="s">
        <v>591</v>
      </c>
      <c r="J1" s="2" t="s">
        <v>592</v>
      </c>
      <c r="K1" s="104" t="s">
        <v>53</v>
      </c>
      <c r="L1" s="104" t="s">
        <v>55</v>
      </c>
      <c r="M1" s="104" t="s">
        <v>61</v>
      </c>
      <c r="N1" s="104" t="s">
        <v>1498</v>
      </c>
      <c r="O1" s="104" t="s">
        <v>59</v>
      </c>
      <c r="P1" s="2" t="s">
        <v>625</v>
      </c>
      <c r="Q1" s="101" t="s">
        <v>671</v>
      </c>
      <c r="R1" s="101" t="s">
        <v>617</v>
      </c>
      <c r="S1" s="101" t="s">
        <v>618</v>
      </c>
      <c r="T1" s="98" t="s">
        <v>39</v>
      </c>
      <c r="U1" s="98" t="s">
        <v>622</v>
      </c>
      <c r="V1" s="98" t="s">
        <v>621</v>
      </c>
      <c r="W1" s="104" t="s">
        <v>51</v>
      </c>
      <c r="X1" s="104" t="s">
        <v>623</v>
      </c>
      <c r="Y1" s="104" t="s">
        <v>624</v>
      </c>
      <c r="Z1" s="113" t="s">
        <v>644</v>
      </c>
      <c r="AA1" s="1" t="s">
        <v>87</v>
      </c>
      <c r="AB1" s="1" t="s">
        <v>93</v>
      </c>
      <c r="AC1" s="1" t="s">
        <v>97</v>
      </c>
      <c r="AD1" s="1" t="s">
        <v>101</v>
      </c>
      <c r="AE1" s="2" t="s">
        <v>105</v>
      </c>
      <c r="AF1" s="1" t="s">
        <v>108</v>
      </c>
      <c r="AG1" s="1" t="s">
        <v>635</v>
      </c>
      <c r="AH1" s="1" t="s">
        <v>636</v>
      </c>
      <c r="AI1" s="12" t="s">
        <v>111</v>
      </c>
      <c r="AJ1" s="12" t="s">
        <v>90</v>
      </c>
      <c r="AK1" s="12" t="s">
        <v>637</v>
      </c>
      <c r="AL1" s="2" t="s">
        <v>117</v>
      </c>
      <c r="AM1" s="2" t="s">
        <v>120</v>
      </c>
      <c r="AN1" s="54" t="s">
        <v>154</v>
      </c>
      <c r="AO1" s="34" t="s">
        <v>638</v>
      </c>
      <c r="AP1" s="34" t="s">
        <v>639</v>
      </c>
      <c r="AQ1" s="34" t="s">
        <v>640</v>
      </c>
      <c r="AR1" s="54" t="s">
        <v>641</v>
      </c>
      <c r="AS1" s="54" t="s">
        <v>642</v>
      </c>
      <c r="AT1" s="54" t="s">
        <v>643</v>
      </c>
      <c r="AU1" s="54" t="s">
        <v>645</v>
      </c>
      <c r="AV1" s="54" t="s">
        <v>123</v>
      </c>
      <c r="AW1" s="54" t="s">
        <v>125</v>
      </c>
      <c r="AX1" s="54" t="s">
        <v>127</v>
      </c>
      <c r="AY1" s="54" t="s">
        <v>129</v>
      </c>
      <c r="AZ1" s="54" t="s">
        <v>131</v>
      </c>
      <c r="BA1" s="54" t="s">
        <v>133</v>
      </c>
      <c r="BB1" s="54" t="s">
        <v>136</v>
      </c>
      <c r="BC1" s="54" t="s">
        <v>139</v>
      </c>
      <c r="BD1" s="54" t="s">
        <v>142</v>
      </c>
      <c r="BE1" s="54" t="s">
        <v>145</v>
      </c>
      <c r="BF1" s="54" t="s">
        <v>148</v>
      </c>
      <c r="BG1" s="54" t="s">
        <v>151</v>
      </c>
      <c r="BH1" s="2" t="s">
        <v>63</v>
      </c>
      <c r="BI1" s="2" t="s">
        <v>65</v>
      </c>
      <c r="BJ1" s="2" t="s">
        <v>67</v>
      </c>
      <c r="BK1" s="2" t="s">
        <v>69</v>
      </c>
      <c r="BL1" s="2" t="s">
        <v>71</v>
      </c>
      <c r="BM1" s="2" t="s">
        <v>73</v>
      </c>
      <c r="BN1" s="2" t="s">
        <v>75</v>
      </c>
      <c r="BO1" s="2" t="s">
        <v>77</v>
      </c>
      <c r="BP1" s="2" t="s">
        <v>79</v>
      </c>
      <c r="BQ1" s="2" t="s">
        <v>81</v>
      </c>
      <c r="BR1" s="2" t="s">
        <v>83</v>
      </c>
      <c r="BS1" s="2" t="s">
        <v>85</v>
      </c>
      <c r="BT1" s="101" t="s">
        <v>672</v>
      </c>
      <c r="BU1" s="101" t="s">
        <v>673</v>
      </c>
      <c r="BV1" s="101" t="s">
        <v>676</v>
      </c>
      <c r="BW1" s="101" t="s">
        <v>674</v>
      </c>
      <c r="BX1" s="101" t="s">
        <v>675</v>
      </c>
      <c r="BY1" s="98" t="s">
        <v>41</v>
      </c>
      <c r="BZ1" s="98" t="s">
        <v>43</v>
      </c>
      <c r="CA1" s="98" t="s">
        <v>49</v>
      </c>
      <c r="CB1" s="98" t="s">
        <v>45</v>
      </c>
      <c r="CC1" s="98" t="s">
        <v>47</v>
      </c>
    </row>
    <row r="2" spans="1:81" s="8" customFormat="1" ht="17.25" customHeight="1">
      <c r="A2" s="10" t="s">
        <v>1</v>
      </c>
      <c r="B2" s="2" t="s">
        <v>646</v>
      </c>
      <c r="C2" s="2" t="s">
        <v>1</v>
      </c>
      <c r="D2" s="10" t="s">
        <v>1</v>
      </c>
      <c r="E2" s="10" t="s">
        <v>1</v>
      </c>
      <c r="F2" s="10" t="s">
        <v>1</v>
      </c>
      <c r="G2" s="2" t="s">
        <v>646</v>
      </c>
      <c r="H2" s="2" t="s">
        <v>608</v>
      </c>
      <c r="I2" s="2" t="s">
        <v>608</v>
      </c>
      <c r="J2" s="2" t="s">
        <v>608</v>
      </c>
      <c r="K2" s="104" t="s">
        <v>1</v>
      </c>
      <c r="L2" s="104" t="s">
        <v>1</v>
      </c>
      <c r="M2" s="104" t="s">
        <v>1</v>
      </c>
      <c r="N2" s="104" t="s">
        <v>649</v>
      </c>
      <c r="O2" s="104" t="s">
        <v>1</v>
      </c>
      <c r="P2" s="2" t="s">
        <v>309</v>
      </c>
      <c r="Q2" s="101" t="s">
        <v>526</v>
      </c>
      <c r="R2" s="101" t="s">
        <v>526</v>
      </c>
      <c r="S2" s="101" t="s">
        <v>526</v>
      </c>
      <c r="T2" s="98" t="s">
        <v>1</v>
      </c>
      <c r="U2" s="98" t="s">
        <v>648</v>
      </c>
      <c r="V2" s="98" t="s">
        <v>648</v>
      </c>
      <c r="W2" s="104" t="s">
        <v>1</v>
      </c>
      <c r="X2" s="104" t="s">
        <v>648</v>
      </c>
      <c r="Y2" s="104" t="s">
        <v>648</v>
      </c>
      <c r="Z2" s="113" t="s">
        <v>647</v>
      </c>
      <c r="AA2" s="10" t="s">
        <v>1</v>
      </c>
      <c r="AB2" s="10" t="s">
        <v>1</v>
      </c>
      <c r="AC2" s="2" t="s">
        <v>7</v>
      </c>
      <c r="AD2" s="2" t="s">
        <v>7</v>
      </c>
      <c r="AE2" s="2" t="s">
        <v>1</v>
      </c>
      <c r="AF2" s="2" t="s">
        <v>647</v>
      </c>
      <c r="AG2" s="2" t="s">
        <v>647</v>
      </c>
      <c r="AH2" s="2" t="s">
        <v>648</v>
      </c>
      <c r="AI2" s="14" t="s">
        <v>650</v>
      </c>
      <c r="AJ2" s="14" t="s">
        <v>650</v>
      </c>
      <c r="AK2" s="14" t="s">
        <v>650</v>
      </c>
      <c r="AL2" s="2" t="s">
        <v>1</v>
      </c>
      <c r="AM2" s="2" t="s">
        <v>7</v>
      </c>
      <c r="AN2" s="54" t="s">
        <v>1</v>
      </c>
      <c r="AO2" s="34" t="s">
        <v>647</v>
      </c>
      <c r="AP2" s="34" t="s">
        <v>647</v>
      </c>
      <c r="AQ2" s="34" t="s">
        <v>646</v>
      </c>
      <c r="AR2" s="54" t="s">
        <v>1</v>
      </c>
      <c r="AS2" s="54" t="s">
        <v>1</v>
      </c>
      <c r="AT2" s="54" t="s">
        <v>648</v>
      </c>
      <c r="AU2" s="54" t="s">
        <v>1</v>
      </c>
      <c r="AV2" s="54" t="s">
        <v>7</v>
      </c>
      <c r="AW2" s="54" t="s">
        <v>7</v>
      </c>
      <c r="AX2" s="54" t="s">
        <v>7</v>
      </c>
      <c r="AY2" s="54" t="s">
        <v>7</v>
      </c>
      <c r="AZ2" s="54" t="s">
        <v>7</v>
      </c>
      <c r="BA2" s="54" t="s">
        <v>1</v>
      </c>
      <c r="BB2" s="54" t="s">
        <v>1</v>
      </c>
      <c r="BC2" s="54" t="s">
        <v>1</v>
      </c>
      <c r="BD2" s="54" t="s">
        <v>1</v>
      </c>
      <c r="BE2" s="54" t="s">
        <v>1</v>
      </c>
      <c r="BF2" s="54" t="s">
        <v>1</v>
      </c>
      <c r="BG2" s="54" t="s">
        <v>1</v>
      </c>
      <c r="BH2" s="2" t="s">
        <v>1</v>
      </c>
      <c r="BI2" s="2" t="s">
        <v>1</v>
      </c>
      <c r="BJ2" s="2" t="s">
        <v>1</v>
      </c>
      <c r="BK2" s="2" t="s">
        <v>649</v>
      </c>
      <c r="BL2" s="2" t="s">
        <v>1</v>
      </c>
      <c r="BM2" s="2" t="s">
        <v>1</v>
      </c>
      <c r="BN2" s="2" t="s">
        <v>1</v>
      </c>
      <c r="BO2" s="2" t="s">
        <v>1</v>
      </c>
      <c r="BP2" s="2" t="s">
        <v>1</v>
      </c>
      <c r="BQ2" s="2" t="s">
        <v>649</v>
      </c>
      <c r="BR2" s="2" t="s">
        <v>1</v>
      </c>
      <c r="BS2" s="2" t="s">
        <v>1</v>
      </c>
      <c r="BT2" s="101" t="s">
        <v>526</v>
      </c>
      <c r="BU2" s="101" t="s">
        <v>526</v>
      </c>
      <c r="BV2" s="101" t="s">
        <v>526</v>
      </c>
      <c r="BW2" s="101" t="s">
        <v>528</v>
      </c>
      <c r="BX2" s="101" t="s">
        <v>526</v>
      </c>
      <c r="BY2" s="98" t="s">
        <v>1</v>
      </c>
      <c r="BZ2" s="98" t="s">
        <v>1</v>
      </c>
      <c r="CA2" s="98" t="s">
        <v>1</v>
      </c>
      <c r="CB2" s="98" t="s">
        <v>649</v>
      </c>
      <c r="CC2" s="98" t="s">
        <v>1</v>
      </c>
    </row>
    <row r="3" spans="1:81" s="7" customFormat="1" ht="17.25" customHeight="1">
      <c r="A3" s="2" t="s">
        <v>2</v>
      </c>
      <c r="B3" s="2" t="s">
        <v>8</v>
      </c>
      <c r="C3" s="2" t="s">
        <v>12</v>
      </c>
      <c r="D3" s="2" t="s">
        <v>17</v>
      </c>
      <c r="E3" s="2" t="s">
        <v>1247</v>
      </c>
      <c r="F3" s="2" t="s">
        <v>19</v>
      </c>
      <c r="G3" s="2" t="s">
        <v>22</v>
      </c>
      <c r="H3" s="2" t="s">
        <v>651</v>
      </c>
      <c r="I3" s="2" t="s">
        <v>652</v>
      </c>
      <c r="J3" s="2" t="s">
        <v>653</v>
      </c>
      <c r="K3" s="104" t="s">
        <v>54</v>
      </c>
      <c r="L3" s="104" t="s">
        <v>56</v>
      </c>
      <c r="M3" s="104" t="s">
        <v>62</v>
      </c>
      <c r="N3" s="104" t="s">
        <v>58</v>
      </c>
      <c r="O3" s="104" t="s">
        <v>60</v>
      </c>
      <c r="P3" s="2" t="s">
        <v>1257</v>
      </c>
      <c r="Q3" s="101" t="s">
        <v>677</v>
      </c>
      <c r="R3" s="101" t="s">
        <v>619</v>
      </c>
      <c r="S3" s="101" t="s">
        <v>620</v>
      </c>
      <c r="T3" s="98" t="s">
        <v>40</v>
      </c>
      <c r="U3" s="98" t="s">
        <v>654</v>
      </c>
      <c r="V3" s="98" t="s">
        <v>655</v>
      </c>
      <c r="W3" s="104" t="s">
        <v>52</v>
      </c>
      <c r="X3" s="104" t="s">
        <v>656</v>
      </c>
      <c r="Y3" s="104" t="s">
        <v>657</v>
      </c>
      <c r="Z3" s="113" t="s">
        <v>670</v>
      </c>
      <c r="AA3" s="2" t="s">
        <v>88</v>
      </c>
      <c r="AB3" s="2" t="s">
        <v>94</v>
      </c>
      <c r="AC3" s="2" t="s">
        <v>98</v>
      </c>
      <c r="AD3" s="2" t="s">
        <v>102</v>
      </c>
      <c r="AE3" s="2" t="s">
        <v>106</v>
      </c>
      <c r="AF3" s="2" t="s">
        <v>659</v>
      </c>
      <c r="AG3" s="2" t="s">
        <v>660</v>
      </c>
      <c r="AH3" s="14" t="s">
        <v>661</v>
      </c>
      <c r="AI3" s="14" t="s">
        <v>662</v>
      </c>
      <c r="AJ3" s="14" t="s">
        <v>115</v>
      </c>
      <c r="AK3" s="14" t="s">
        <v>663</v>
      </c>
      <c r="AL3" s="2" t="s">
        <v>118</v>
      </c>
      <c r="AM3" s="2" t="s">
        <v>121</v>
      </c>
      <c r="AN3" s="54" t="s">
        <v>155</v>
      </c>
      <c r="AO3" s="34" t="s">
        <v>664</v>
      </c>
      <c r="AP3" s="34" t="s">
        <v>665</v>
      </c>
      <c r="AQ3" s="34" t="s">
        <v>666</v>
      </c>
      <c r="AR3" s="54" t="s">
        <v>667</v>
      </c>
      <c r="AS3" s="54" t="s">
        <v>668</v>
      </c>
      <c r="AT3" s="54" t="s">
        <v>669</v>
      </c>
      <c r="AU3" s="128" t="s">
        <v>1521</v>
      </c>
      <c r="AV3" s="23" t="s">
        <v>124</v>
      </c>
      <c r="AW3" s="23" t="s">
        <v>126</v>
      </c>
      <c r="AX3" s="23" t="s">
        <v>128</v>
      </c>
      <c r="AY3" s="23" t="s">
        <v>130</v>
      </c>
      <c r="AZ3" s="23" t="s">
        <v>132</v>
      </c>
      <c r="BA3" s="23" t="s">
        <v>134</v>
      </c>
      <c r="BB3" s="23" t="s">
        <v>137</v>
      </c>
      <c r="BC3" s="23" t="s">
        <v>140</v>
      </c>
      <c r="BD3" s="23" t="s">
        <v>143</v>
      </c>
      <c r="BE3" s="23" t="s">
        <v>146</v>
      </c>
      <c r="BF3" s="23" t="s">
        <v>149</v>
      </c>
      <c r="BG3" s="23" t="s">
        <v>152</v>
      </c>
      <c r="BH3" s="2" t="s">
        <v>64</v>
      </c>
      <c r="BI3" s="2" t="s">
        <v>66</v>
      </c>
      <c r="BJ3" s="2" t="s">
        <v>68</v>
      </c>
      <c r="BK3" s="2" t="s">
        <v>658</v>
      </c>
      <c r="BL3" s="2" t="s">
        <v>72</v>
      </c>
      <c r="BM3" s="2" t="s">
        <v>74</v>
      </c>
      <c r="BN3" s="2" t="s">
        <v>76</v>
      </c>
      <c r="BO3" s="2" t="s">
        <v>78</v>
      </c>
      <c r="BP3" s="2" t="s">
        <v>80</v>
      </c>
      <c r="BQ3" s="2" t="s">
        <v>82</v>
      </c>
      <c r="BR3" s="2" t="s">
        <v>84</v>
      </c>
      <c r="BS3" s="2" t="s">
        <v>86</v>
      </c>
      <c r="BT3" s="101" t="s">
        <v>678</v>
      </c>
      <c r="BU3" s="101" t="s">
        <v>679</v>
      </c>
      <c r="BV3" s="101" t="s">
        <v>682</v>
      </c>
      <c r="BW3" s="101" t="s">
        <v>680</v>
      </c>
      <c r="BX3" s="101" t="s">
        <v>681</v>
      </c>
      <c r="BY3" s="98" t="s">
        <v>42</v>
      </c>
      <c r="BZ3" s="98" t="s">
        <v>44</v>
      </c>
      <c r="CA3" s="98" t="s">
        <v>50</v>
      </c>
      <c r="CB3" s="98" t="s">
        <v>46</v>
      </c>
      <c r="CC3" s="100" t="s">
        <v>48</v>
      </c>
    </row>
    <row r="4" spans="1:81" s="111" customFormat="1" ht="17.25" customHeight="1">
      <c r="A4" s="105">
        <v>700000</v>
      </c>
      <c r="B4" s="106" t="s">
        <v>782</v>
      </c>
      <c r="C4" s="40">
        <v>721101</v>
      </c>
      <c r="D4" s="105">
        <v>7</v>
      </c>
      <c r="E4" s="105">
        <v>0</v>
      </c>
      <c r="F4" s="105">
        <v>0</v>
      </c>
      <c r="G4" s="106" t="s">
        <v>782</v>
      </c>
      <c r="H4" s="107"/>
      <c r="I4" s="107"/>
      <c r="J4" s="107"/>
      <c r="K4" s="105">
        <v>0</v>
      </c>
      <c r="L4" s="105">
        <v>0</v>
      </c>
      <c r="M4" s="105">
        <v>0</v>
      </c>
      <c r="N4" s="108"/>
      <c r="O4" s="105">
        <v>0</v>
      </c>
      <c r="P4" s="107"/>
      <c r="Q4" s="105">
        <v>-1</v>
      </c>
      <c r="R4" s="105">
        <v>-1</v>
      </c>
      <c r="S4" s="105">
        <v>-1</v>
      </c>
      <c r="T4" s="105">
        <v>-1</v>
      </c>
      <c r="U4" s="105">
        <v>-1</v>
      </c>
      <c r="V4" s="105">
        <v>-1</v>
      </c>
      <c r="W4" s="105">
        <v>-1</v>
      </c>
      <c r="X4" s="105">
        <v>-1</v>
      </c>
      <c r="Y4" s="105">
        <v>-1</v>
      </c>
      <c r="Z4" s="110"/>
      <c r="AA4" s="105">
        <v>0</v>
      </c>
      <c r="AB4" s="105">
        <v>0</v>
      </c>
      <c r="AC4" s="108" t="s">
        <v>783</v>
      </c>
      <c r="AD4" s="108" t="s">
        <v>784</v>
      </c>
      <c r="AE4" s="108">
        <v>700000</v>
      </c>
      <c r="AF4" s="108" t="s">
        <v>785</v>
      </c>
      <c r="AG4" s="105"/>
      <c r="AH4" s="105">
        <v>1</v>
      </c>
      <c r="AI4" s="108" t="s">
        <v>786</v>
      </c>
      <c r="AJ4" s="109"/>
      <c r="AK4" s="109" t="s">
        <v>787</v>
      </c>
      <c r="AL4" s="105">
        <v>0</v>
      </c>
      <c r="AM4" s="105"/>
      <c r="AN4" s="40">
        <v>0</v>
      </c>
      <c r="AO4" s="40" t="s">
        <v>788</v>
      </c>
      <c r="AP4" s="40"/>
      <c r="AQ4" s="40" t="s">
        <v>320</v>
      </c>
      <c r="AR4" s="40">
        <v>0</v>
      </c>
      <c r="AS4" s="40">
        <v>0</v>
      </c>
      <c r="AT4" s="40">
        <v>0</v>
      </c>
      <c r="AU4" s="40">
        <v>0</v>
      </c>
      <c r="AV4" s="40"/>
      <c r="AW4" s="40"/>
      <c r="AX4" s="40"/>
      <c r="AY4" s="40"/>
      <c r="AZ4" s="40"/>
      <c r="BA4" s="40">
        <v>0</v>
      </c>
      <c r="BB4" s="40">
        <v>0</v>
      </c>
      <c r="BC4" s="40">
        <v>0</v>
      </c>
      <c r="BD4" s="40">
        <v>0</v>
      </c>
      <c r="BE4" s="40">
        <v>0</v>
      </c>
      <c r="BF4" s="40">
        <v>0</v>
      </c>
      <c r="BG4" s="40">
        <v>0</v>
      </c>
      <c r="BH4" s="105">
        <v>-1</v>
      </c>
      <c r="BI4" s="105">
        <v>0</v>
      </c>
      <c r="BJ4" s="105">
        <v>0</v>
      </c>
      <c r="BK4" s="105"/>
      <c r="BL4" s="105">
        <v>0</v>
      </c>
      <c r="BM4" s="105">
        <v>0</v>
      </c>
      <c r="BN4" s="105">
        <v>-1</v>
      </c>
      <c r="BO4" s="105">
        <v>0</v>
      </c>
      <c r="BP4" s="105">
        <v>0</v>
      </c>
      <c r="BQ4" s="105"/>
      <c r="BR4" s="105">
        <v>0</v>
      </c>
      <c r="BS4" s="105">
        <v>0</v>
      </c>
      <c r="BT4" s="105">
        <v>0</v>
      </c>
      <c r="BU4" s="105">
        <v>0</v>
      </c>
      <c r="BV4" s="105">
        <v>0</v>
      </c>
      <c r="BW4" s="105"/>
      <c r="BX4" s="105">
        <v>0</v>
      </c>
      <c r="BY4" s="105">
        <v>0</v>
      </c>
      <c r="BZ4" s="105">
        <v>0</v>
      </c>
      <c r="CA4" s="105">
        <v>0</v>
      </c>
      <c r="CB4" s="105"/>
      <c r="CC4" s="105">
        <v>0</v>
      </c>
    </row>
    <row r="5" spans="1:81" s="63" customFormat="1" ht="17.25" customHeight="1">
      <c r="A5" s="58">
        <v>711102</v>
      </c>
      <c r="B5" s="59" t="s">
        <v>789</v>
      </c>
      <c r="C5" s="58">
        <v>711102</v>
      </c>
      <c r="D5" s="58">
        <v>1</v>
      </c>
      <c r="E5" s="58">
        <v>0</v>
      </c>
      <c r="F5" s="58">
        <v>1</v>
      </c>
      <c r="G5" s="59" t="s">
        <v>790</v>
      </c>
      <c r="H5" s="60" t="s">
        <v>1271</v>
      </c>
      <c r="I5" s="60" t="s">
        <v>1485</v>
      </c>
      <c r="J5" s="60" t="s">
        <v>1305</v>
      </c>
      <c r="K5" s="84">
        <v>9</v>
      </c>
      <c r="L5" s="84">
        <v>100</v>
      </c>
      <c r="M5" s="84">
        <v>22</v>
      </c>
      <c r="N5" s="39" t="str">
        <f t="shared" ref="N5:N66" si="0">"104_0_"&amp;K5&amp;"_10000|101_0_"&amp;L5&amp;"_10000|113_0_"&amp;M5&amp;"_10000"</f>
        <v>104_0_9_10000|101_0_100_10000|113_0_22_10000</v>
      </c>
      <c r="O5" s="84">
        <v>0</v>
      </c>
      <c r="P5" s="60" t="s">
        <v>791</v>
      </c>
      <c r="Q5" s="102">
        <v>-1</v>
      </c>
      <c r="R5" s="102">
        <v>-1</v>
      </c>
      <c r="S5" s="102">
        <v>-1</v>
      </c>
      <c r="T5" s="45">
        <v>300</v>
      </c>
      <c r="U5" s="99">
        <v>-1</v>
      </c>
      <c r="V5" s="99">
        <v>-1</v>
      </c>
      <c r="W5" s="84">
        <v>200</v>
      </c>
      <c r="X5" s="87">
        <v>-1</v>
      </c>
      <c r="Y5" s="87">
        <v>-1</v>
      </c>
      <c r="Z5" s="39" t="s">
        <v>1404</v>
      </c>
      <c r="AA5" s="58">
        <v>0</v>
      </c>
      <c r="AB5" s="58">
        <v>5</v>
      </c>
      <c r="AC5" s="62" t="s">
        <v>792</v>
      </c>
      <c r="AD5" s="62" t="s">
        <v>158</v>
      </c>
      <c r="AE5" s="62">
        <v>711102</v>
      </c>
      <c r="AF5" s="62">
        <v>200201</v>
      </c>
      <c r="AG5" s="58"/>
      <c r="AH5" s="61">
        <v>1</v>
      </c>
      <c r="AI5" s="62" t="s">
        <v>609</v>
      </c>
      <c r="AJ5" s="62"/>
      <c r="AK5" s="62"/>
      <c r="AL5" s="58">
        <v>711100</v>
      </c>
      <c r="AM5" s="58" t="s">
        <v>159</v>
      </c>
      <c r="AN5" s="58">
        <v>0</v>
      </c>
      <c r="AO5" s="58" t="s">
        <v>1522</v>
      </c>
      <c r="AP5" s="58" t="s">
        <v>793</v>
      </c>
      <c r="AQ5" s="58" t="s">
        <v>320</v>
      </c>
      <c r="AR5" s="58">
        <v>0</v>
      </c>
      <c r="AS5" s="58">
        <v>0</v>
      </c>
      <c r="AT5" s="58">
        <v>0</v>
      </c>
      <c r="AU5" s="58">
        <v>0</v>
      </c>
      <c r="AV5" s="40"/>
      <c r="AW5" s="40"/>
      <c r="AX5" s="40"/>
      <c r="AY5" s="40"/>
      <c r="AZ5" s="40"/>
      <c r="BA5" s="40">
        <v>0</v>
      </c>
      <c r="BB5" s="40">
        <v>0</v>
      </c>
      <c r="BC5" s="40">
        <v>0</v>
      </c>
      <c r="BD5" s="40">
        <v>0</v>
      </c>
      <c r="BE5" s="40">
        <v>0</v>
      </c>
      <c r="BF5" s="40">
        <v>0</v>
      </c>
      <c r="BG5" s="40">
        <v>0</v>
      </c>
      <c r="BH5" s="58">
        <v>-1</v>
      </c>
      <c r="BI5" s="58">
        <v>0</v>
      </c>
      <c r="BJ5" s="58">
        <v>0</v>
      </c>
      <c r="BK5" s="58"/>
      <c r="BL5" s="58">
        <v>0</v>
      </c>
      <c r="BM5" s="58">
        <v>0</v>
      </c>
      <c r="BN5" s="58">
        <v>-1</v>
      </c>
      <c r="BO5" s="58">
        <v>0</v>
      </c>
      <c r="BP5" s="58">
        <v>0</v>
      </c>
      <c r="BQ5" s="58"/>
      <c r="BR5" s="58">
        <v>0</v>
      </c>
      <c r="BS5" s="58">
        <v>0</v>
      </c>
      <c r="BT5" s="84">
        <v>9</v>
      </c>
      <c r="BU5" s="84">
        <v>100</v>
      </c>
      <c r="BV5" s="84">
        <v>22</v>
      </c>
      <c r="BW5" s="39" t="str">
        <f t="shared" ref="BW5:BW66" si="1">"104_0_"&amp;BT5&amp;"_10000|101_0_"&amp;BU5&amp;"_10000|113_0_"&amp;BV5&amp;"_10000"</f>
        <v>104_0_9_10000|101_0_100_10000|113_0_22_10000</v>
      </c>
      <c r="BX5" s="84">
        <v>0</v>
      </c>
      <c r="BY5" s="84">
        <v>9</v>
      </c>
      <c r="BZ5" s="84">
        <v>100</v>
      </c>
      <c r="CA5" s="84">
        <v>22</v>
      </c>
      <c r="CB5" s="39" t="str">
        <f t="shared" ref="CB5:CB66" si="2">"104_0_"&amp;BY5&amp;"_10000|101_0_"&amp;BZ5&amp;"_10000|113_0_"&amp;CA5&amp;"_10000"</f>
        <v>104_0_9_10000|101_0_100_10000|113_0_22_10000</v>
      </c>
      <c r="CC5" s="84">
        <v>0</v>
      </c>
    </row>
    <row r="6" spans="1:81" s="63" customFormat="1" ht="17.25" customHeight="1">
      <c r="A6" s="58">
        <v>711103</v>
      </c>
      <c r="B6" s="59" t="s">
        <v>794</v>
      </c>
      <c r="C6" s="58">
        <v>711103</v>
      </c>
      <c r="D6" s="58">
        <v>1</v>
      </c>
      <c r="E6" s="58">
        <v>0</v>
      </c>
      <c r="F6" s="58">
        <v>1</v>
      </c>
      <c r="G6" s="59" t="s">
        <v>795</v>
      </c>
      <c r="H6" s="60" t="s">
        <v>1271</v>
      </c>
      <c r="I6" s="60" t="s">
        <v>1486</v>
      </c>
      <c r="J6" s="60" t="s">
        <v>1305</v>
      </c>
      <c r="K6" s="84">
        <v>11</v>
      </c>
      <c r="L6" s="84">
        <v>100</v>
      </c>
      <c r="M6" s="84">
        <v>23</v>
      </c>
      <c r="N6" s="39" t="str">
        <f t="shared" si="0"/>
        <v>104_0_11_10000|101_0_100_10000|113_0_23_10000</v>
      </c>
      <c r="O6" s="84">
        <v>0</v>
      </c>
      <c r="P6" s="60" t="s">
        <v>796</v>
      </c>
      <c r="Q6" s="102">
        <v>-1</v>
      </c>
      <c r="R6" s="102">
        <v>-1</v>
      </c>
      <c r="S6" s="102">
        <v>-1</v>
      </c>
      <c r="T6" s="45">
        <v>300</v>
      </c>
      <c r="U6" s="99">
        <v>-1</v>
      </c>
      <c r="V6" s="99">
        <v>-1</v>
      </c>
      <c r="W6" s="84">
        <v>200</v>
      </c>
      <c r="X6" s="87">
        <v>-1</v>
      </c>
      <c r="Y6" s="87">
        <v>-1</v>
      </c>
      <c r="Z6" s="39" t="s">
        <v>1405</v>
      </c>
      <c r="AA6" s="58">
        <v>0</v>
      </c>
      <c r="AB6" s="58">
        <v>5</v>
      </c>
      <c r="AC6" s="62" t="s">
        <v>797</v>
      </c>
      <c r="AD6" s="62" t="s">
        <v>158</v>
      </c>
      <c r="AE6" s="62">
        <v>711103</v>
      </c>
      <c r="AF6" s="62">
        <v>200301</v>
      </c>
      <c r="AG6" s="58"/>
      <c r="AH6" s="61">
        <v>1</v>
      </c>
      <c r="AI6" s="62" t="s">
        <v>798</v>
      </c>
      <c r="AJ6" s="62"/>
      <c r="AK6" s="62"/>
      <c r="AL6" s="58">
        <v>711100</v>
      </c>
      <c r="AM6" s="58" t="s">
        <v>161</v>
      </c>
      <c r="AN6" s="58">
        <v>0</v>
      </c>
      <c r="AO6" s="58" t="s">
        <v>799</v>
      </c>
      <c r="AP6" s="58" t="s">
        <v>799</v>
      </c>
      <c r="AQ6" s="58" t="s">
        <v>320</v>
      </c>
      <c r="AR6" s="58">
        <v>0</v>
      </c>
      <c r="AS6" s="58">
        <v>0</v>
      </c>
      <c r="AT6" s="58">
        <v>0</v>
      </c>
      <c r="AU6" s="58">
        <v>0</v>
      </c>
      <c r="AV6" s="40"/>
      <c r="AW6" s="40"/>
      <c r="AX6" s="40"/>
      <c r="AY6" s="40"/>
      <c r="AZ6" s="40"/>
      <c r="BA6" s="40">
        <v>0</v>
      </c>
      <c r="BB6" s="40">
        <v>0</v>
      </c>
      <c r="BC6" s="40">
        <v>0</v>
      </c>
      <c r="BD6" s="40">
        <v>0</v>
      </c>
      <c r="BE6" s="40">
        <v>0</v>
      </c>
      <c r="BF6" s="40">
        <v>0</v>
      </c>
      <c r="BG6" s="40">
        <v>0</v>
      </c>
      <c r="BH6" s="58">
        <v>-1</v>
      </c>
      <c r="BI6" s="58">
        <v>0</v>
      </c>
      <c r="BJ6" s="58">
        <v>0</v>
      </c>
      <c r="BK6" s="58"/>
      <c r="BL6" s="58">
        <v>0</v>
      </c>
      <c r="BM6" s="58">
        <v>0</v>
      </c>
      <c r="BN6" s="58">
        <v>-1</v>
      </c>
      <c r="BO6" s="58">
        <v>0</v>
      </c>
      <c r="BP6" s="58">
        <v>0</v>
      </c>
      <c r="BQ6" s="58"/>
      <c r="BR6" s="58">
        <v>0</v>
      </c>
      <c r="BS6" s="58">
        <v>0</v>
      </c>
      <c r="BT6" s="84">
        <v>11</v>
      </c>
      <c r="BU6" s="84">
        <v>100</v>
      </c>
      <c r="BV6" s="84">
        <v>23</v>
      </c>
      <c r="BW6" s="39" t="str">
        <f t="shared" si="1"/>
        <v>104_0_11_10000|101_0_100_10000|113_0_23_10000</v>
      </c>
      <c r="BX6" s="84">
        <v>0</v>
      </c>
      <c r="BY6" s="84">
        <v>11</v>
      </c>
      <c r="BZ6" s="84">
        <v>100</v>
      </c>
      <c r="CA6" s="84">
        <v>23</v>
      </c>
      <c r="CB6" s="39" t="str">
        <f t="shared" si="2"/>
        <v>104_0_11_10000|101_0_100_10000|113_0_23_10000</v>
      </c>
      <c r="CC6" s="84">
        <v>0</v>
      </c>
    </row>
    <row r="7" spans="1:81" s="63" customFormat="1" ht="17.25" customHeight="1">
      <c r="A7" s="58">
        <v>711104</v>
      </c>
      <c r="B7" s="59" t="s">
        <v>800</v>
      </c>
      <c r="C7" s="58">
        <v>711104</v>
      </c>
      <c r="D7" s="58">
        <v>1</v>
      </c>
      <c r="E7" s="58">
        <v>0</v>
      </c>
      <c r="F7" s="58">
        <v>1</v>
      </c>
      <c r="G7" s="59" t="s">
        <v>795</v>
      </c>
      <c r="H7" s="60" t="s">
        <v>1271</v>
      </c>
      <c r="I7" s="60" t="s">
        <v>1476</v>
      </c>
      <c r="J7" s="60" t="s">
        <v>1305</v>
      </c>
      <c r="K7" s="84">
        <v>13</v>
      </c>
      <c r="L7" s="84">
        <v>100</v>
      </c>
      <c r="M7" s="84">
        <v>24</v>
      </c>
      <c r="N7" s="39" t="str">
        <f t="shared" si="0"/>
        <v>104_0_13_10000|101_0_100_10000|113_0_24_10000</v>
      </c>
      <c r="O7" s="84">
        <v>0</v>
      </c>
      <c r="P7" s="60" t="s">
        <v>796</v>
      </c>
      <c r="Q7" s="102">
        <v>-1</v>
      </c>
      <c r="R7" s="102">
        <v>-1</v>
      </c>
      <c r="S7" s="102">
        <v>-1</v>
      </c>
      <c r="T7" s="45">
        <v>300</v>
      </c>
      <c r="U7" s="99">
        <v>-1</v>
      </c>
      <c r="V7" s="99">
        <v>-1</v>
      </c>
      <c r="W7" s="84">
        <v>200</v>
      </c>
      <c r="X7" s="87">
        <v>-1</v>
      </c>
      <c r="Y7" s="87">
        <v>-1</v>
      </c>
      <c r="Z7" s="39" t="s">
        <v>1406</v>
      </c>
      <c r="AA7" s="58">
        <v>0</v>
      </c>
      <c r="AB7" s="58">
        <v>5</v>
      </c>
      <c r="AC7" s="62" t="s">
        <v>801</v>
      </c>
      <c r="AD7" s="62" t="s">
        <v>158</v>
      </c>
      <c r="AE7" s="62">
        <v>711104</v>
      </c>
      <c r="AF7" s="62">
        <v>200401</v>
      </c>
      <c r="AG7" s="58"/>
      <c r="AH7" s="61">
        <v>1</v>
      </c>
      <c r="AI7" s="62" t="s">
        <v>802</v>
      </c>
      <c r="AJ7" s="62" t="s">
        <v>803</v>
      </c>
      <c r="AK7" s="62"/>
      <c r="AL7" s="58">
        <v>711100</v>
      </c>
      <c r="AM7" s="58" t="s">
        <v>163</v>
      </c>
      <c r="AN7" s="58">
        <v>0</v>
      </c>
      <c r="AO7" s="58" t="s">
        <v>804</v>
      </c>
      <c r="AP7" s="58" t="s">
        <v>804</v>
      </c>
      <c r="AQ7" s="58" t="s">
        <v>320</v>
      </c>
      <c r="AR7" s="58">
        <v>0</v>
      </c>
      <c r="AS7" s="58">
        <v>0</v>
      </c>
      <c r="AT7" s="58">
        <v>0</v>
      </c>
      <c r="AU7" s="58">
        <v>0</v>
      </c>
      <c r="AV7" s="40"/>
      <c r="AW7" s="40"/>
      <c r="AX7" s="40"/>
      <c r="AY7" s="40"/>
      <c r="AZ7" s="40"/>
      <c r="BA7" s="40">
        <v>0</v>
      </c>
      <c r="BB7" s="40">
        <v>0</v>
      </c>
      <c r="BC7" s="40">
        <v>0</v>
      </c>
      <c r="BD7" s="40">
        <v>0</v>
      </c>
      <c r="BE7" s="40">
        <v>0</v>
      </c>
      <c r="BF7" s="40">
        <v>0</v>
      </c>
      <c r="BG7" s="40">
        <v>0</v>
      </c>
      <c r="BH7" s="58">
        <v>-1</v>
      </c>
      <c r="BI7" s="58">
        <v>0</v>
      </c>
      <c r="BJ7" s="58">
        <v>0</v>
      </c>
      <c r="BK7" s="58"/>
      <c r="BL7" s="58">
        <v>0</v>
      </c>
      <c r="BM7" s="58">
        <v>0</v>
      </c>
      <c r="BN7" s="58">
        <v>-1</v>
      </c>
      <c r="BO7" s="58">
        <v>0</v>
      </c>
      <c r="BP7" s="58">
        <v>0</v>
      </c>
      <c r="BQ7" s="58"/>
      <c r="BR7" s="58">
        <v>0</v>
      </c>
      <c r="BS7" s="58">
        <v>0</v>
      </c>
      <c r="BT7" s="84">
        <v>13</v>
      </c>
      <c r="BU7" s="84">
        <v>100</v>
      </c>
      <c r="BV7" s="84">
        <v>24</v>
      </c>
      <c r="BW7" s="39" t="str">
        <f t="shared" si="1"/>
        <v>104_0_13_10000|101_0_100_10000|113_0_24_10000</v>
      </c>
      <c r="BX7" s="84">
        <v>0</v>
      </c>
      <c r="BY7" s="84">
        <v>13</v>
      </c>
      <c r="BZ7" s="84">
        <v>100</v>
      </c>
      <c r="CA7" s="84">
        <v>24</v>
      </c>
      <c r="CB7" s="39" t="str">
        <f t="shared" si="2"/>
        <v>104_0_13_10000|101_0_100_10000|113_0_24_10000</v>
      </c>
      <c r="CC7" s="84">
        <v>0</v>
      </c>
    </row>
    <row r="8" spans="1:81" s="63" customFormat="1" ht="17.25" customHeight="1">
      <c r="A8" s="58">
        <v>711105</v>
      </c>
      <c r="B8" s="59" t="s">
        <v>805</v>
      </c>
      <c r="C8" s="58">
        <v>711105</v>
      </c>
      <c r="D8" s="58">
        <v>1</v>
      </c>
      <c r="E8" s="58">
        <v>0</v>
      </c>
      <c r="F8" s="58">
        <v>1</v>
      </c>
      <c r="G8" s="59" t="s">
        <v>795</v>
      </c>
      <c r="H8" s="60" t="s">
        <v>1271</v>
      </c>
      <c r="I8" s="60" t="s">
        <v>1487</v>
      </c>
      <c r="J8" s="60" t="s">
        <v>1305</v>
      </c>
      <c r="K8" s="84">
        <v>15</v>
      </c>
      <c r="L8" s="84">
        <v>100</v>
      </c>
      <c r="M8" s="84">
        <v>25</v>
      </c>
      <c r="N8" s="39" t="str">
        <f t="shared" si="0"/>
        <v>104_0_15_10000|101_0_100_10000|113_0_25_10000</v>
      </c>
      <c r="O8" s="84">
        <v>0</v>
      </c>
      <c r="P8" s="60" t="s">
        <v>796</v>
      </c>
      <c r="Q8" s="102">
        <v>-1</v>
      </c>
      <c r="R8" s="102">
        <v>-1</v>
      </c>
      <c r="S8" s="102">
        <v>-1</v>
      </c>
      <c r="T8" s="45">
        <v>300</v>
      </c>
      <c r="U8" s="99">
        <v>-1</v>
      </c>
      <c r="V8" s="99">
        <v>-1</v>
      </c>
      <c r="W8" s="84">
        <v>200</v>
      </c>
      <c r="X8" s="87">
        <v>-1</v>
      </c>
      <c r="Y8" s="87">
        <v>-1</v>
      </c>
      <c r="Z8" s="39" t="s">
        <v>1407</v>
      </c>
      <c r="AA8" s="58">
        <v>0</v>
      </c>
      <c r="AB8" s="58">
        <v>5</v>
      </c>
      <c r="AC8" s="62" t="s">
        <v>806</v>
      </c>
      <c r="AD8" s="62" t="s">
        <v>158</v>
      </c>
      <c r="AE8" s="62">
        <v>711105</v>
      </c>
      <c r="AF8" s="62">
        <v>200501</v>
      </c>
      <c r="AG8" s="58"/>
      <c r="AH8" s="61">
        <v>1</v>
      </c>
      <c r="AI8" s="62" t="s">
        <v>807</v>
      </c>
      <c r="AJ8" s="62" t="s">
        <v>808</v>
      </c>
      <c r="AK8" s="62"/>
      <c r="AL8" s="58">
        <v>711100</v>
      </c>
      <c r="AM8" s="58" t="s">
        <v>165</v>
      </c>
      <c r="AN8" s="58">
        <v>0</v>
      </c>
      <c r="AO8" s="58" t="s">
        <v>809</v>
      </c>
      <c r="AP8" s="58" t="s">
        <v>810</v>
      </c>
      <c r="AQ8" s="58" t="s">
        <v>320</v>
      </c>
      <c r="AR8" s="58">
        <v>0</v>
      </c>
      <c r="AS8" s="58">
        <v>0</v>
      </c>
      <c r="AT8" s="58">
        <v>0</v>
      </c>
      <c r="AU8" s="58">
        <v>0</v>
      </c>
      <c r="AV8" s="40"/>
      <c r="AW8" s="40"/>
      <c r="AX8" s="40"/>
      <c r="AY8" s="40"/>
      <c r="AZ8" s="40"/>
      <c r="BA8" s="40">
        <v>0</v>
      </c>
      <c r="BB8" s="40">
        <v>0</v>
      </c>
      <c r="BC8" s="40">
        <v>0</v>
      </c>
      <c r="BD8" s="40">
        <v>0</v>
      </c>
      <c r="BE8" s="40">
        <v>0</v>
      </c>
      <c r="BF8" s="40">
        <v>0</v>
      </c>
      <c r="BG8" s="40">
        <v>0</v>
      </c>
      <c r="BH8" s="58">
        <v>-1</v>
      </c>
      <c r="BI8" s="58">
        <v>0</v>
      </c>
      <c r="BJ8" s="58">
        <v>0</v>
      </c>
      <c r="BK8" s="58"/>
      <c r="BL8" s="58">
        <v>0</v>
      </c>
      <c r="BM8" s="58">
        <v>0</v>
      </c>
      <c r="BN8" s="58">
        <v>-1</v>
      </c>
      <c r="BO8" s="58">
        <v>0</v>
      </c>
      <c r="BP8" s="58">
        <v>0</v>
      </c>
      <c r="BQ8" s="58"/>
      <c r="BR8" s="58">
        <v>0</v>
      </c>
      <c r="BS8" s="58">
        <v>0</v>
      </c>
      <c r="BT8" s="84">
        <v>15</v>
      </c>
      <c r="BU8" s="84">
        <v>100</v>
      </c>
      <c r="BV8" s="84">
        <v>25</v>
      </c>
      <c r="BW8" s="39" t="str">
        <f t="shared" si="1"/>
        <v>104_0_15_10000|101_0_100_10000|113_0_25_10000</v>
      </c>
      <c r="BX8" s="84">
        <v>0</v>
      </c>
      <c r="BY8" s="84">
        <v>15</v>
      </c>
      <c r="BZ8" s="84">
        <v>100</v>
      </c>
      <c r="CA8" s="84">
        <v>25</v>
      </c>
      <c r="CB8" s="39" t="str">
        <f t="shared" si="2"/>
        <v>104_0_15_10000|101_0_100_10000|113_0_25_10000</v>
      </c>
      <c r="CC8" s="84">
        <v>0</v>
      </c>
    </row>
    <row r="9" spans="1:81" s="63" customFormat="1" ht="17.25" customHeight="1">
      <c r="A9" s="58">
        <v>711106</v>
      </c>
      <c r="B9" s="59" t="s">
        <v>811</v>
      </c>
      <c r="C9" s="58">
        <v>711106</v>
      </c>
      <c r="D9" s="58">
        <v>1</v>
      </c>
      <c r="E9" s="58">
        <v>0</v>
      </c>
      <c r="F9" s="58">
        <v>1</v>
      </c>
      <c r="G9" s="59" t="s">
        <v>812</v>
      </c>
      <c r="H9" s="60" t="s">
        <v>1271</v>
      </c>
      <c r="I9" s="60" t="s">
        <v>1488</v>
      </c>
      <c r="J9" s="60" t="s">
        <v>1305</v>
      </c>
      <c r="K9" s="84">
        <v>17</v>
      </c>
      <c r="L9" s="84">
        <v>100</v>
      </c>
      <c r="M9" s="84">
        <v>26</v>
      </c>
      <c r="N9" s="39" t="str">
        <f t="shared" si="0"/>
        <v>104_0_17_10000|101_0_100_10000|113_0_26_10000</v>
      </c>
      <c r="O9" s="84">
        <v>0</v>
      </c>
      <c r="P9" s="60" t="s">
        <v>813</v>
      </c>
      <c r="Q9" s="102">
        <v>-1</v>
      </c>
      <c r="R9" s="102">
        <v>-1</v>
      </c>
      <c r="S9" s="102">
        <v>-1</v>
      </c>
      <c r="T9" s="99">
        <v>120</v>
      </c>
      <c r="U9" s="99">
        <v>-1</v>
      </c>
      <c r="V9" s="99">
        <v>-1</v>
      </c>
      <c r="W9" s="87">
        <v>-1</v>
      </c>
      <c r="X9" s="87">
        <v>80</v>
      </c>
      <c r="Y9" s="87">
        <v>-1</v>
      </c>
      <c r="Z9" s="39" t="s">
        <v>1408</v>
      </c>
      <c r="AA9" s="58">
        <v>0</v>
      </c>
      <c r="AB9" s="58">
        <v>5</v>
      </c>
      <c r="AC9" s="62" t="s">
        <v>814</v>
      </c>
      <c r="AD9" s="62" t="s">
        <v>158</v>
      </c>
      <c r="AE9" s="62">
        <v>711106</v>
      </c>
      <c r="AF9" s="62" t="s">
        <v>815</v>
      </c>
      <c r="AG9" s="58"/>
      <c r="AH9" s="61">
        <v>1</v>
      </c>
      <c r="AI9" s="62" t="s">
        <v>614</v>
      </c>
      <c r="AJ9" s="62" t="s">
        <v>615</v>
      </c>
      <c r="AK9" s="62"/>
      <c r="AL9" s="58">
        <v>711100</v>
      </c>
      <c r="AM9" s="58" t="s">
        <v>167</v>
      </c>
      <c r="AN9" s="58">
        <v>0</v>
      </c>
      <c r="AO9" s="58" t="s">
        <v>816</v>
      </c>
      <c r="AP9" s="58" t="s">
        <v>816</v>
      </c>
      <c r="AQ9" s="58"/>
      <c r="AR9" s="58">
        <v>0</v>
      </c>
      <c r="AS9" s="58">
        <v>0</v>
      </c>
      <c r="AT9" s="58">
        <v>0</v>
      </c>
      <c r="AU9" s="58">
        <v>0</v>
      </c>
      <c r="AV9" s="40"/>
      <c r="AW9" s="40"/>
      <c r="AX9" s="40"/>
      <c r="AY9" s="40"/>
      <c r="AZ9" s="40"/>
      <c r="BA9" s="40">
        <v>0</v>
      </c>
      <c r="BB9" s="40">
        <v>0</v>
      </c>
      <c r="BC9" s="40">
        <v>0</v>
      </c>
      <c r="BD9" s="40">
        <v>0</v>
      </c>
      <c r="BE9" s="40">
        <v>0</v>
      </c>
      <c r="BF9" s="40">
        <v>0</v>
      </c>
      <c r="BG9" s="40">
        <v>0</v>
      </c>
      <c r="BH9" s="58">
        <v>-1</v>
      </c>
      <c r="BI9" s="58">
        <v>0</v>
      </c>
      <c r="BJ9" s="58">
        <v>0</v>
      </c>
      <c r="BK9" s="58"/>
      <c r="BL9" s="58">
        <v>0</v>
      </c>
      <c r="BM9" s="58">
        <v>0</v>
      </c>
      <c r="BN9" s="58">
        <v>-1</v>
      </c>
      <c r="BO9" s="58">
        <v>0</v>
      </c>
      <c r="BP9" s="58">
        <v>0</v>
      </c>
      <c r="BQ9" s="58"/>
      <c r="BR9" s="58">
        <v>0</v>
      </c>
      <c r="BS9" s="58">
        <v>0</v>
      </c>
      <c r="BT9" s="84">
        <v>17</v>
      </c>
      <c r="BU9" s="84">
        <v>100</v>
      </c>
      <c r="BV9" s="84">
        <v>26</v>
      </c>
      <c r="BW9" s="39" t="str">
        <f t="shared" si="1"/>
        <v>104_0_17_10000|101_0_100_10000|113_0_26_10000</v>
      </c>
      <c r="BX9" s="84">
        <v>0</v>
      </c>
      <c r="BY9" s="84">
        <v>17</v>
      </c>
      <c r="BZ9" s="84">
        <v>100</v>
      </c>
      <c r="CA9" s="84">
        <v>26</v>
      </c>
      <c r="CB9" s="39" t="str">
        <f t="shared" si="2"/>
        <v>104_0_17_10000|101_0_100_10000|113_0_26_10000</v>
      </c>
      <c r="CC9" s="84">
        <v>0</v>
      </c>
    </row>
    <row r="10" spans="1:81" s="63" customFormat="1" ht="17.25" customHeight="1">
      <c r="A10" s="58">
        <v>711201</v>
      </c>
      <c r="B10" s="59" t="s">
        <v>817</v>
      </c>
      <c r="C10" s="58">
        <v>711201</v>
      </c>
      <c r="D10" s="58">
        <v>1</v>
      </c>
      <c r="E10" s="58">
        <v>0</v>
      </c>
      <c r="F10" s="58">
        <v>1</v>
      </c>
      <c r="G10" s="59" t="s">
        <v>795</v>
      </c>
      <c r="H10" s="60" t="s">
        <v>1272</v>
      </c>
      <c r="I10" s="60" t="s">
        <v>1477</v>
      </c>
      <c r="J10" s="60" t="s">
        <v>1305</v>
      </c>
      <c r="K10" s="84">
        <v>19</v>
      </c>
      <c r="L10" s="84">
        <v>100</v>
      </c>
      <c r="M10" s="84">
        <v>27</v>
      </c>
      <c r="N10" s="39" t="str">
        <f t="shared" si="0"/>
        <v>104_0_19_10000|101_0_100_10000|113_0_27_10000</v>
      </c>
      <c r="O10" s="84">
        <v>0</v>
      </c>
      <c r="P10" s="60" t="s">
        <v>796</v>
      </c>
      <c r="Q10" s="102">
        <v>-1</v>
      </c>
      <c r="R10" s="102">
        <v>-1</v>
      </c>
      <c r="S10" s="102">
        <v>-1</v>
      </c>
      <c r="T10" s="45">
        <v>300</v>
      </c>
      <c r="U10" s="99">
        <v>-1</v>
      </c>
      <c r="V10" s="99">
        <v>-1</v>
      </c>
      <c r="W10" s="84">
        <v>200</v>
      </c>
      <c r="X10" s="87">
        <v>-1</v>
      </c>
      <c r="Y10" s="87">
        <v>-1</v>
      </c>
      <c r="Z10" s="39" t="s">
        <v>1409</v>
      </c>
      <c r="AA10" s="58">
        <v>0</v>
      </c>
      <c r="AB10" s="58">
        <v>5</v>
      </c>
      <c r="AC10" s="62" t="s">
        <v>818</v>
      </c>
      <c r="AD10" s="62" t="s">
        <v>158</v>
      </c>
      <c r="AE10" s="62">
        <v>711201</v>
      </c>
      <c r="AF10" s="62" t="s">
        <v>819</v>
      </c>
      <c r="AG10" s="58"/>
      <c r="AH10" s="61">
        <v>1</v>
      </c>
      <c r="AI10" s="62" t="s">
        <v>588</v>
      </c>
      <c r="AJ10" s="62" t="s">
        <v>589</v>
      </c>
      <c r="AK10" s="62"/>
      <c r="AL10" s="58">
        <v>711200</v>
      </c>
      <c r="AM10" s="58" t="s">
        <v>159</v>
      </c>
      <c r="AN10" s="58">
        <v>0</v>
      </c>
      <c r="AO10" s="58" t="s">
        <v>820</v>
      </c>
      <c r="AP10" s="58" t="s">
        <v>793</v>
      </c>
      <c r="AQ10" s="58"/>
      <c r="AR10" s="58">
        <v>0</v>
      </c>
      <c r="AS10" s="58">
        <v>0</v>
      </c>
      <c r="AT10" s="58">
        <v>0</v>
      </c>
      <c r="AU10" s="58">
        <v>0</v>
      </c>
      <c r="AV10" s="40"/>
      <c r="AW10" s="40"/>
      <c r="AX10" s="40"/>
      <c r="AY10" s="40"/>
      <c r="AZ10" s="40"/>
      <c r="BA10" s="40">
        <v>0</v>
      </c>
      <c r="BB10" s="40">
        <v>0</v>
      </c>
      <c r="BC10" s="40">
        <v>0</v>
      </c>
      <c r="BD10" s="40">
        <v>0</v>
      </c>
      <c r="BE10" s="40">
        <v>0</v>
      </c>
      <c r="BF10" s="40">
        <v>0</v>
      </c>
      <c r="BG10" s="40">
        <v>0</v>
      </c>
      <c r="BH10" s="58">
        <v>-1</v>
      </c>
      <c r="BI10" s="58">
        <v>0</v>
      </c>
      <c r="BJ10" s="58">
        <v>0</v>
      </c>
      <c r="BK10" s="58"/>
      <c r="BL10" s="58">
        <v>0</v>
      </c>
      <c r="BM10" s="58">
        <v>0</v>
      </c>
      <c r="BN10" s="58">
        <v>-1</v>
      </c>
      <c r="BO10" s="58">
        <v>0</v>
      </c>
      <c r="BP10" s="58">
        <v>0</v>
      </c>
      <c r="BQ10" s="58"/>
      <c r="BR10" s="58">
        <v>0</v>
      </c>
      <c r="BS10" s="58">
        <v>0</v>
      </c>
      <c r="BT10" s="84">
        <v>19</v>
      </c>
      <c r="BU10" s="84">
        <v>100</v>
      </c>
      <c r="BV10" s="84">
        <v>27</v>
      </c>
      <c r="BW10" s="39" t="str">
        <f t="shared" si="1"/>
        <v>104_0_19_10000|101_0_100_10000|113_0_27_10000</v>
      </c>
      <c r="BX10" s="84">
        <v>0</v>
      </c>
      <c r="BY10" s="84">
        <v>19</v>
      </c>
      <c r="BZ10" s="84">
        <v>100</v>
      </c>
      <c r="CA10" s="84">
        <v>27</v>
      </c>
      <c r="CB10" s="39" t="str">
        <f t="shared" si="2"/>
        <v>104_0_19_10000|101_0_100_10000|113_0_27_10000</v>
      </c>
      <c r="CC10" s="84">
        <v>0</v>
      </c>
    </row>
    <row r="11" spans="1:81" s="63" customFormat="1" ht="17.25" customHeight="1">
      <c r="A11" s="58">
        <v>711202</v>
      </c>
      <c r="B11" s="59" t="s">
        <v>821</v>
      </c>
      <c r="C11" s="58">
        <v>711202</v>
      </c>
      <c r="D11" s="58">
        <v>1</v>
      </c>
      <c r="E11" s="58">
        <v>0</v>
      </c>
      <c r="F11" s="58">
        <v>1</v>
      </c>
      <c r="G11" s="59" t="s">
        <v>795</v>
      </c>
      <c r="H11" s="60" t="s">
        <v>1272</v>
      </c>
      <c r="I11" s="60" t="s">
        <v>1491</v>
      </c>
      <c r="J11" s="60" t="s">
        <v>1305</v>
      </c>
      <c r="K11" s="84">
        <v>22</v>
      </c>
      <c r="L11" s="84">
        <v>100</v>
      </c>
      <c r="M11" s="84">
        <v>28</v>
      </c>
      <c r="N11" s="39" t="str">
        <f t="shared" si="0"/>
        <v>104_0_22_10000|101_0_100_10000|113_0_28_10000</v>
      </c>
      <c r="O11" s="84">
        <v>0</v>
      </c>
      <c r="P11" s="60" t="s">
        <v>796</v>
      </c>
      <c r="Q11" s="102">
        <v>-1</v>
      </c>
      <c r="R11" s="102">
        <v>-1</v>
      </c>
      <c r="S11" s="102">
        <v>-1</v>
      </c>
      <c r="T11" s="45">
        <v>300</v>
      </c>
      <c r="U11" s="99">
        <v>-1</v>
      </c>
      <c r="V11" s="99">
        <v>-1</v>
      </c>
      <c r="W11" s="84">
        <v>200</v>
      </c>
      <c r="X11" s="87">
        <v>-1</v>
      </c>
      <c r="Y11" s="87">
        <v>-1</v>
      </c>
      <c r="Z11" s="39" t="s">
        <v>1410</v>
      </c>
      <c r="AA11" s="58">
        <v>0</v>
      </c>
      <c r="AB11" s="58">
        <v>5</v>
      </c>
      <c r="AC11" s="62" t="s">
        <v>822</v>
      </c>
      <c r="AD11" s="62" t="s">
        <v>158</v>
      </c>
      <c r="AE11" s="62">
        <v>711202</v>
      </c>
      <c r="AF11" s="62" t="s">
        <v>823</v>
      </c>
      <c r="AG11" s="58"/>
      <c r="AH11" s="61">
        <v>1</v>
      </c>
      <c r="AI11" s="62" t="s">
        <v>824</v>
      </c>
      <c r="AJ11" s="62" t="s">
        <v>825</v>
      </c>
      <c r="AK11" s="62"/>
      <c r="AL11" s="58">
        <v>711200</v>
      </c>
      <c r="AM11" s="58" t="s">
        <v>161</v>
      </c>
      <c r="AN11" s="58">
        <v>0</v>
      </c>
      <c r="AO11" s="58" t="s">
        <v>826</v>
      </c>
      <c r="AP11" s="58" t="s">
        <v>826</v>
      </c>
      <c r="AQ11" s="58"/>
      <c r="AR11" s="58">
        <v>0</v>
      </c>
      <c r="AS11" s="58">
        <v>0</v>
      </c>
      <c r="AT11" s="58">
        <v>0</v>
      </c>
      <c r="AU11" s="58">
        <v>0</v>
      </c>
      <c r="AV11" s="40"/>
      <c r="AW11" s="40"/>
      <c r="AX11" s="40"/>
      <c r="AY11" s="40"/>
      <c r="AZ11" s="40"/>
      <c r="BA11" s="40">
        <v>0</v>
      </c>
      <c r="BB11" s="40">
        <v>0</v>
      </c>
      <c r="BC11" s="40">
        <v>0</v>
      </c>
      <c r="BD11" s="40">
        <v>0</v>
      </c>
      <c r="BE11" s="40">
        <v>0</v>
      </c>
      <c r="BF11" s="40">
        <v>0</v>
      </c>
      <c r="BG11" s="40">
        <v>0</v>
      </c>
      <c r="BH11" s="58">
        <v>-1</v>
      </c>
      <c r="BI11" s="58">
        <v>0</v>
      </c>
      <c r="BJ11" s="58">
        <v>0</v>
      </c>
      <c r="BK11" s="58"/>
      <c r="BL11" s="58">
        <v>0</v>
      </c>
      <c r="BM11" s="58">
        <v>0</v>
      </c>
      <c r="BN11" s="58">
        <v>-1</v>
      </c>
      <c r="BO11" s="58">
        <v>0</v>
      </c>
      <c r="BP11" s="58">
        <v>0</v>
      </c>
      <c r="BQ11" s="58"/>
      <c r="BR11" s="58">
        <v>0</v>
      </c>
      <c r="BS11" s="58">
        <v>0</v>
      </c>
      <c r="BT11" s="84">
        <v>22</v>
      </c>
      <c r="BU11" s="84">
        <v>100</v>
      </c>
      <c r="BV11" s="84">
        <v>28</v>
      </c>
      <c r="BW11" s="39" t="str">
        <f t="shared" si="1"/>
        <v>104_0_22_10000|101_0_100_10000|113_0_28_10000</v>
      </c>
      <c r="BX11" s="84">
        <v>0</v>
      </c>
      <c r="BY11" s="84">
        <v>22</v>
      </c>
      <c r="BZ11" s="84">
        <v>100</v>
      </c>
      <c r="CA11" s="84">
        <v>28</v>
      </c>
      <c r="CB11" s="39" t="str">
        <f t="shared" si="2"/>
        <v>104_0_22_10000|101_0_100_10000|113_0_28_10000</v>
      </c>
      <c r="CC11" s="84">
        <v>0</v>
      </c>
    </row>
    <row r="12" spans="1:81" s="63" customFormat="1" ht="17.25" customHeight="1">
      <c r="A12" s="58">
        <v>711203</v>
      </c>
      <c r="B12" s="59" t="s">
        <v>827</v>
      </c>
      <c r="C12" s="58">
        <v>711203</v>
      </c>
      <c r="D12" s="58">
        <v>1</v>
      </c>
      <c r="E12" s="58">
        <v>0</v>
      </c>
      <c r="F12" s="58">
        <v>1</v>
      </c>
      <c r="G12" s="59" t="s">
        <v>795</v>
      </c>
      <c r="H12" s="60" t="s">
        <v>1272</v>
      </c>
      <c r="I12" s="60" t="s">
        <v>1478</v>
      </c>
      <c r="J12" s="60" t="s">
        <v>1305</v>
      </c>
      <c r="K12" s="84">
        <v>25</v>
      </c>
      <c r="L12" s="84">
        <v>100</v>
      </c>
      <c r="M12" s="84">
        <v>29</v>
      </c>
      <c r="N12" s="39" t="str">
        <f t="shared" si="0"/>
        <v>104_0_25_10000|101_0_100_10000|113_0_29_10000</v>
      </c>
      <c r="O12" s="84">
        <v>0</v>
      </c>
      <c r="P12" s="60" t="s">
        <v>828</v>
      </c>
      <c r="Q12" s="102">
        <v>-1</v>
      </c>
      <c r="R12" s="102">
        <v>-1</v>
      </c>
      <c r="S12" s="102">
        <v>-1</v>
      </c>
      <c r="T12" s="99">
        <v>70</v>
      </c>
      <c r="U12" s="99">
        <v>-1</v>
      </c>
      <c r="V12" s="99">
        <v>-1</v>
      </c>
      <c r="W12" s="87">
        <v>-1</v>
      </c>
      <c r="X12" s="87">
        <v>85</v>
      </c>
      <c r="Y12" s="87">
        <v>-1</v>
      </c>
      <c r="Z12" s="39" t="s">
        <v>1411</v>
      </c>
      <c r="AA12" s="58">
        <v>0</v>
      </c>
      <c r="AB12" s="58">
        <v>5</v>
      </c>
      <c r="AC12" s="62" t="s">
        <v>829</v>
      </c>
      <c r="AD12" s="62" t="s">
        <v>158</v>
      </c>
      <c r="AE12" s="62">
        <v>711203</v>
      </c>
      <c r="AF12" s="62" t="s">
        <v>830</v>
      </c>
      <c r="AG12" s="58"/>
      <c r="AH12" s="61">
        <v>1</v>
      </c>
      <c r="AI12" s="64" t="s">
        <v>831</v>
      </c>
      <c r="AJ12" s="62" t="s">
        <v>832</v>
      </c>
      <c r="AK12" s="62"/>
      <c r="AL12" s="58">
        <v>711200</v>
      </c>
      <c r="AM12" s="58" t="s">
        <v>163</v>
      </c>
      <c r="AN12" s="58">
        <v>0</v>
      </c>
      <c r="AO12" s="58"/>
      <c r="AP12" s="58"/>
      <c r="AQ12" s="58"/>
      <c r="AR12" s="58">
        <v>0</v>
      </c>
      <c r="AS12" s="58">
        <v>0</v>
      </c>
      <c r="AT12" s="58">
        <v>0</v>
      </c>
      <c r="AU12" s="58">
        <v>1</v>
      </c>
      <c r="AV12" s="40"/>
      <c r="AW12" s="40"/>
      <c r="AX12" s="40"/>
      <c r="AY12" s="40"/>
      <c r="AZ12" s="40"/>
      <c r="BA12" s="40">
        <v>0</v>
      </c>
      <c r="BB12" s="40">
        <v>0</v>
      </c>
      <c r="BC12" s="40">
        <v>0</v>
      </c>
      <c r="BD12" s="40">
        <v>0</v>
      </c>
      <c r="BE12" s="40">
        <v>0</v>
      </c>
      <c r="BF12" s="40">
        <v>0</v>
      </c>
      <c r="BG12" s="40">
        <v>0</v>
      </c>
      <c r="BH12" s="58">
        <v>-1</v>
      </c>
      <c r="BI12" s="58">
        <v>0</v>
      </c>
      <c r="BJ12" s="58">
        <v>0</v>
      </c>
      <c r="BK12" s="58"/>
      <c r="BL12" s="58">
        <v>0</v>
      </c>
      <c r="BM12" s="58">
        <v>0</v>
      </c>
      <c r="BN12" s="58">
        <v>-1</v>
      </c>
      <c r="BO12" s="58">
        <v>0</v>
      </c>
      <c r="BP12" s="58">
        <v>0</v>
      </c>
      <c r="BQ12" s="58"/>
      <c r="BR12" s="58">
        <v>0</v>
      </c>
      <c r="BS12" s="58">
        <v>0</v>
      </c>
      <c r="BT12" s="84">
        <v>25</v>
      </c>
      <c r="BU12" s="84">
        <v>100</v>
      </c>
      <c r="BV12" s="84">
        <v>29</v>
      </c>
      <c r="BW12" s="39" t="str">
        <f t="shared" si="1"/>
        <v>104_0_25_10000|101_0_100_10000|113_0_29_10000</v>
      </c>
      <c r="BX12" s="84">
        <v>0</v>
      </c>
      <c r="BY12" s="84">
        <v>25</v>
      </c>
      <c r="BZ12" s="84">
        <v>100</v>
      </c>
      <c r="CA12" s="84">
        <v>29</v>
      </c>
      <c r="CB12" s="39" t="str">
        <f t="shared" si="2"/>
        <v>104_0_25_10000|101_0_100_10000|113_0_29_10000</v>
      </c>
      <c r="CC12" s="84">
        <v>0</v>
      </c>
    </row>
    <row r="13" spans="1:81" s="63" customFormat="1" ht="17.25" customHeight="1">
      <c r="A13" s="58">
        <v>711204</v>
      </c>
      <c r="B13" s="59" t="s">
        <v>833</v>
      </c>
      <c r="C13" s="58">
        <v>711204</v>
      </c>
      <c r="D13" s="58">
        <v>1</v>
      </c>
      <c r="E13" s="58">
        <v>0</v>
      </c>
      <c r="F13" s="58">
        <v>1</v>
      </c>
      <c r="G13" s="59" t="s">
        <v>795</v>
      </c>
      <c r="H13" s="60" t="s">
        <v>1272</v>
      </c>
      <c r="I13" s="60" t="s">
        <v>1478</v>
      </c>
      <c r="J13" s="60" t="s">
        <v>1305</v>
      </c>
      <c r="K13" s="84">
        <v>28</v>
      </c>
      <c r="L13" s="84">
        <v>100</v>
      </c>
      <c r="M13" s="84">
        <v>30</v>
      </c>
      <c r="N13" s="39" t="str">
        <f t="shared" si="0"/>
        <v>104_0_28_10000|101_0_100_10000|113_0_30_10000</v>
      </c>
      <c r="O13" s="84">
        <v>0</v>
      </c>
      <c r="P13" s="60" t="s">
        <v>796</v>
      </c>
      <c r="Q13" s="102">
        <v>-1</v>
      </c>
      <c r="R13" s="102">
        <v>-1</v>
      </c>
      <c r="S13" s="102">
        <v>-1</v>
      </c>
      <c r="T13" s="45">
        <v>120</v>
      </c>
      <c r="U13" s="99">
        <v>-1</v>
      </c>
      <c r="V13" s="99">
        <v>-1</v>
      </c>
      <c r="W13" s="84">
        <v>60</v>
      </c>
      <c r="X13" s="87">
        <v>-1</v>
      </c>
      <c r="Y13" s="87">
        <v>-1</v>
      </c>
      <c r="Z13" s="39" t="s">
        <v>1412</v>
      </c>
      <c r="AA13" s="58">
        <v>0</v>
      </c>
      <c r="AB13" s="58">
        <v>5</v>
      </c>
      <c r="AC13" s="62" t="s">
        <v>834</v>
      </c>
      <c r="AD13" s="62" t="s">
        <v>158</v>
      </c>
      <c r="AE13" s="62">
        <v>711204</v>
      </c>
      <c r="AF13" s="62" t="s">
        <v>835</v>
      </c>
      <c r="AG13" s="58"/>
      <c r="AH13" s="61">
        <v>1</v>
      </c>
      <c r="AI13" s="64" t="s">
        <v>836</v>
      </c>
      <c r="AJ13" s="62" t="s">
        <v>837</v>
      </c>
      <c r="AK13" s="62"/>
      <c r="AL13" s="58">
        <v>711200</v>
      </c>
      <c r="AM13" s="58" t="s">
        <v>165</v>
      </c>
      <c r="AN13" s="58">
        <v>0</v>
      </c>
      <c r="AO13" s="58"/>
      <c r="AP13" s="58"/>
      <c r="AQ13" s="58"/>
      <c r="AR13" s="58">
        <v>0</v>
      </c>
      <c r="AS13" s="58">
        <v>0</v>
      </c>
      <c r="AT13" s="58">
        <v>0</v>
      </c>
      <c r="AU13" s="58">
        <v>0</v>
      </c>
      <c r="AV13" s="40"/>
      <c r="AW13" s="40"/>
      <c r="AX13" s="40"/>
      <c r="AY13" s="40"/>
      <c r="AZ13" s="40"/>
      <c r="BA13" s="40">
        <v>0</v>
      </c>
      <c r="BB13" s="40">
        <v>0</v>
      </c>
      <c r="BC13" s="40">
        <v>0</v>
      </c>
      <c r="BD13" s="40">
        <v>0</v>
      </c>
      <c r="BE13" s="40">
        <v>0</v>
      </c>
      <c r="BF13" s="40">
        <v>0</v>
      </c>
      <c r="BG13" s="40">
        <v>0</v>
      </c>
      <c r="BH13" s="58">
        <v>-1</v>
      </c>
      <c r="BI13" s="58">
        <v>0</v>
      </c>
      <c r="BJ13" s="58">
        <v>0</v>
      </c>
      <c r="BK13" s="58"/>
      <c r="BL13" s="58">
        <v>0</v>
      </c>
      <c r="BM13" s="58">
        <v>0</v>
      </c>
      <c r="BN13" s="58">
        <v>-1</v>
      </c>
      <c r="BO13" s="58">
        <v>0</v>
      </c>
      <c r="BP13" s="58">
        <v>0</v>
      </c>
      <c r="BQ13" s="58"/>
      <c r="BR13" s="58">
        <v>0</v>
      </c>
      <c r="BS13" s="58">
        <v>0</v>
      </c>
      <c r="BT13" s="84">
        <v>28</v>
      </c>
      <c r="BU13" s="84">
        <v>100</v>
      </c>
      <c r="BV13" s="84">
        <v>30</v>
      </c>
      <c r="BW13" s="39" t="str">
        <f t="shared" si="1"/>
        <v>104_0_28_10000|101_0_100_10000|113_0_30_10000</v>
      </c>
      <c r="BX13" s="84">
        <v>0</v>
      </c>
      <c r="BY13" s="84">
        <v>28</v>
      </c>
      <c r="BZ13" s="84">
        <v>100</v>
      </c>
      <c r="CA13" s="84">
        <v>30</v>
      </c>
      <c r="CB13" s="39" t="str">
        <f t="shared" si="2"/>
        <v>104_0_28_10000|101_0_100_10000|113_0_30_10000</v>
      </c>
      <c r="CC13" s="84">
        <v>0</v>
      </c>
    </row>
    <row r="14" spans="1:81" s="63" customFormat="1" ht="17.25" customHeight="1">
      <c r="A14" s="58">
        <v>711205</v>
      </c>
      <c r="B14" s="59" t="s">
        <v>838</v>
      </c>
      <c r="C14" s="58">
        <v>711205</v>
      </c>
      <c r="D14" s="58">
        <v>1</v>
      </c>
      <c r="E14" s="58">
        <v>0</v>
      </c>
      <c r="F14" s="58">
        <v>1</v>
      </c>
      <c r="G14" s="59" t="s">
        <v>839</v>
      </c>
      <c r="H14" s="60" t="s">
        <v>1272</v>
      </c>
      <c r="I14" s="60" t="s">
        <v>1478</v>
      </c>
      <c r="J14" s="60" t="s">
        <v>1305</v>
      </c>
      <c r="K14" s="84">
        <v>32</v>
      </c>
      <c r="L14" s="84">
        <v>100</v>
      </c>
      <c r="M14" s="84">
        <v>31</v>
      </c>
      <c r="N14" s="39" t="str">
        <f t="shared" si="0"/>
        <v>104_0_32_10000|101_0_100_10000|113_0_31_10000</v>
      </c>
      <c r="O14" s="84">
        <v>0</v>
      </c>
      <c r="P14" s="60" t="s">
        <v>840</v>
      </c>
      <c r="Q14" s="102">
        <v>-1</v>
      </c>
      <c r="R14" s="102">
        <v>-1</v>
      </c>
      <c r="S14" s="102">
        <v>-1</v>
      </c>
      <c r="T14" s="45">
        <v>120</v>
      </c>
      <c r="U14" s="99">
        <v>-1</v>
      </c>
      <c r="V14" s="99">
        <v>-1</v>
      </c>
      <c r="W14" s="84">
        <v>60</v>
      </c>
      <c r="X14" s="87">
        <v>-1</v>
      </c>
      <c r="Y14" s="87">
        <v>-1</v>
      </c>
      <c r="Z14" s="39" t="s">
        <v>1413</v>
      </c>
      <c r="AA14" s="58">
        <v>0</v>
      </c>
      <c r="AB14" s="58">
        <v>5</v>
      </c>
      <c r="AC14" s="62" t="s">
        <v>841</v>
      </c>
      <c r="AD14" s="62" t="s">
        <v>158</v>
      </c>
      <c r="AE14" s="62">
        <v>711205</v>
      </c>
      <c r="AF14" s="62" t="s">
        <v>842</v>
      </c>
      <c r="AG14" s="58"/>
      <c r="AH14" s="61">
        <v>1</v>
      </c>
      <c r="AI14" s="64" t="s">
        <v>843</v>
      </c>
      <c r="AJ14" s="62" t="s">
        <v>844</v>
      </c>
      <c r="AK14" s="62"/>
      <c r="AL14" s="58">
        <v>711200</v>
      </c>
      <c r="AM14" s="58" t="s">
        <v>167</v>
      </c>
      <c r="AN14" s="58">
        <v>0</v>
      </c>
      <c r="AO14" s="58"/>
      <c r="AP14" s="58"/>
      <c r="AQ14" s="58"/>
      <c r="AR14" s="58">
        <v>0</v>
      </c>
      <c r="AS14" s="58">
        <v>0</v>
      </c>
      <c r="AT14" s="58">
        <v>0</v>
      </c>
      <c r="AU14" s="58">
        <v>0</v>
      </c>
      <c r="AV14" s="40"/>
      <c r="AW14" s="40"/>
      <c r="AX14" s="40"/>
      <c r="AY14" s="40"/>
      <c r="AZ14" s="40"/>
      <c r="BA14" s="40">
        <v>0</v>
      </c>
      <c r="BB14" s="40">
        <v>0</v>
      </c>
      <c r="BC14" s="40">
        <v>0</v>
      </c>
      <c r="BD14" s="40">
        <v>0</v>
      </c>
      <c r="BE14" s="40">
        <v>0</v>
      </c>
      <c r="BF14" s="40">
        <v>0</v>
      </c>
      <c r="BG14" s="40">
        <v>0</v>
      </c>
      <c r="BH14" s="58">
        <v>-1</v>
      </c>
      <c r="BI14" s="58">
        <v>0</v>
      </c>
      <c r="BJ14" s="58">
        <v>0</v>
      </c>
      <c r="BK14" s="58"/>
      <c r="BL14" s="58">
        <v>0</v>
      </c>
      <c r="BM14" s="58">
        <v>0</v>
      </c>
      <c r="BN14" s="58">
        <v>-1</v>
      </c>
      <c r="BO14" s="58">
        <v>0</v>
      </c>
      <c r="BP14" s="58">
        <v>0</v>
      </c>
      <c r="BQ14" s="58"/>
      <c r="BR14" s="58">
        <v>0</v>
      </c>
      <c r="BS14" s="58">
        <v>0</v>
      </c>
      <c r="BT14" s="84">
        <v>32</v>
      </c>
      <c r="BU14" s="84">
        <v>100</v>
      </c>
      <c r="BV14" s="84">
        <v>31</v>
      </c>
      <c r="BW14" s="39" t="str">
        <f t="shared" si="1"/>
        <v>104_0_32_10000|101_0_100_10000|113_0_31_10000</v>
      </c>
      <c r="BX14" s="84">
        <v>0</v>
      </c>
      <c r="BY14" s="84">
        <v>32</v>
      </c>
      <c r="BZ14" s="84">
        <v>100</v>
      </c>
      <c r="CA14" s="84">
        <v>31</v>
      </c>
      <c r="CB14" s="39" t="str">
        <f t="shared" si="2"/>
        <v>104_0_32_10000|101_0_100_10000|113_0_31_10000</v>
      </c>
      <c r="CC14" s="84">
        <v>0</v>
      </c>
    </row>
    <row r="15" spans="1:81" s="63" customFormat="1" ht="17.25" customHeight="1">
      <c r="A15" s="58">
        <v>711206</v>
      </c>
      <c r="B15" s="59" t="s">
        <v>845</v>
      </c>
      <c r="C15" s="58">
        <v>711206</v>
      </c>
      <c r="D15" s="58">
        <v>1</v>
      </c>
      <c r="E15" s="58">
        <v>0</v>
      </c>
      <c r="F15" s="58">
        <v>1</v>
      </c>
      <c r="G15" s="59" t="s">
        <v>795</v>
      </c>
      <c r="H15" s="60" t="s">
        <v>1272</v>
      </c>
      <c r="I15" s="60" t="s">
        <v>1478</v>
      </c>
      <c r="J15" s="60" t="s">
        <v>1305</v>
      </c>
      <c r="K15" s="84">
        <v>36</v>
      </c>
      <c r="L15" s="84">
        <v>100</v>
      </c>
      <c r="M15" s="84">
        <v>32</v>
      </c>
      <c r="N15" s="39" t="str">
        <f t="shared" si="0"/>
        <v>104_0_36_10000|101_0_100_10000|113_0_32_10000</v>
      </c>
      <c r="O15" s="84">
        <v>0</v>
      </c>
      <c r="P15" s="60" t="s">
        <v>796</v>
      </c>
      <c r="Q15" s="102">
        <v>-1</v>
      </c>
      <c r="R15" s="102">
        <v>-1</v>
      </c>
      <c r="S15" s="102">
        <v>-1</v>
      </c>
      <c r="T15" s="45">
        <v>120</v>
      </c>
      <c r="U15" s="99">
        <v>-1</v>
      </c>
      <c r="V15" s="99">
        <v>-1</v>
      </c>
      <c r="W15" s="84">
        <v>60</v>
      </c>
      <c r="X15" s="87">
        <v>-1</v>
      </c>
      <c r="Y15" s="87">
        <v>-1</v>
      </c>
      <c r="Z15" s="39" t="s">
        <v>1414</v>
      </c>
      <c r="AA15" s="58">
        <v>0</v>
      </c>
      <c r="AB15" s="58">
        <v>5</v>
      </c>
      <c r="AC15" s="62" t="s">
        <v>846</v>
      </c>
      <c r="AD15" s="62" t="s">
        <v>158</v>
      </c>
      <c r="AE15" s="62">
        <v>711206</v>
      </c>
      <c r="AF15" s="62" t="s">
        <v>847</v>
      </c>
      <c r="AG15" s="58"/>
      <c r="AH15" s="61">
        <v>1</v>
      </c>
      <c r="AI15" s="62" t="s">
        <v>848</v>
      </c>
      <c r="AJ15" s="62" t="s">
        <v>849</v>
      </c>
      <c r="AK15" s="62"/>
      <c r="AL15" s="58">
        <v>711200</v>
      </c>
      <c r="AM15" s="58" t="s">
        <v>169</v>
      </c>
      <c r="AN15" s="58">
        <v>0</v>
      </c>
      <c r="AO15" s="58"/>
      <c r="AP15" s="58"/>
      <c r="AQ15" s="58"/>
      <c r="AR15" s="58">
        <v>0</v>
      </c>
      <c r="AS15" s="58">
        <v>0</v>
      </c>
      <c r="AT15" s="58">
        <v>0</v>
      </c>
      <c r="AU15" s="58">
        <v>0</v>
      </c>
      <c r="AV15" s="40"/>
      <c r="AW15" s="40"/>
      <c r="AX15" s="40"/>
      <c r="AY15" s="40"/>
      <c r="AZ15" s="40"/>
      <c r="BA15" s="40">
        <v>0</v>
      </c>
      <c r="BB15" s="40">
        <v>0</v>
      </c>
      <c r="BC15" s="40">
        <v>0</v>
      </c>
      <c r="BD15" s="40">
        <v>0</v>
      </c>
      <c r="BE15" s="40">
        <v>0</v>
      </c>
      <c r="BF15" s="40">
        <v>0</v>
      </c>
      <c r="BG15" s="40">
        <v>0</v>
      </c>
      <c r="BH15" s="58">
        <v>-1</v>
      </c>
      <c r="BI15" s="58">
        <v>0</v>
      </c>
      <c r="BJ15" s="58">
        <v>0</v>
      </c>
      <c r="BK15" s="58"/>
      <c r="BL15" s="58">
        <v>0</v>
      </c>
      <c r="BM15" s="58">
        <v>0</v>
      </c>
      <c r="BN15" s="58">
        <v>-1</v>
      </c>
      <c r="BO15" s="58">
        <v>0</v>
      </c>
      <c r="BP15" s="58">
        <v>0</v>
      </c>
      <c r="BQ15" s="58"/>
      <c r="BR15" s="58">
        <v>0</v>
      </c>
      <c r="BS15" s="58">
        <v>0</v>
      </c>
      <c r="BT15" s="84">
        <v>36</v>
      </c>
      <c r="BU15" s="84">
        <v>100</v>
      </c>
      <c r="BV15" s="84">
        <v>32</v>
      </c>
      <c r="BW15" s="39" t="str">
        <f t="shared" si="1"/>
        <v>104_0_36_10000|101_0_100_10000|113_0_32_10000</v>
      </c>
      <c r="BX15" s="84">
        <v>0</v>
      </c>
      <c r="BY15" s="84">
        <v>36</v>
      </c>
      <c r="BZ15" s="84">
        <v>100</v>
      </c>
      <c r="CA15" s="84">
        <v>32</v>
      </c>
      <c r="CB15" s="39" t="str">
        <f t="shared" si="2"/>
        <v>104_0_36_10000|101_0_100_10000|113_0_32_10000</v>
      </c>
      <c r="CC15" s="84">
        <v>0</v>
      </c>
    </row>
    <row r="16" spans="1:81" s="63" customFormat="1" ht="17.25" customHeight="1">
      <c r="A16" s="58">
        <v>711207</v>
      </c>
      <c r="B16" s="59" t="s">
        <v>850</v>
      </c>
      <c r="C16" s="58">
        <v>711207</v>
      </c>
      <c r="D16" s="58">
        <v>1</v>
      </c>
      <c r="E16" s="58">
        <v>0</v>
      </c>
      <c r="F16" s="58">
        <v>1</v>
      </c>
      <c r="G16" s="59" t="s">
        <v>839</v>
      </c>
      <c r="H16" s="60" t="s">
        <v>1272</v>
      </c>
      <c r="I16" s="60" t="s">
        <v>1478</v>
      </c>
      <c r="J16" s="60" t="s">
        <v>1305</v>
      </c>
      <c r="K16" s="84">
        <v>40</v>
      </c>
      <c r="L16" s="84">
        <v>100</v>
      </c>
      <c r="M16" s="84">
        <v>33</v>
      </c>
      <c r="N16" s="39" t="str">
        <f t="shared" si="0"/>
        <v>104_0_40_10000|101_0_100_10000|113_0_33_10000</v>
      </c>
      <c r="O16" s="84">
        <v>0</v>
      </c>
      <c r="P16" s="60" t="s">
        <v>851</v>
      </c>
      <c r="Q16" s="102">
        <v>-1</v>
      </c>
      <c r="R16" s="102">
        <v>-1</v>
      </c>
      <c r="S16" s="102">
        <v>-1</v>
      </c>
      <c r="T16" s="45">
        <v>75</v>
      </c>
      <c r="U16" s="99">
        <v>-1</v>
      </c>
      <c r="V16" s="99">
        <v>-1</v>
      </c>
      <c r="W16" s="87">
        <v>-1</v>
      </c>
      <c r="X16" s="87">
        <v>90</v>
      </c>
      <c r="Y16" s="87">
        <v>-1</v>
      </c>
      <c r="Z16" s="39" t="s">
        <v>1415</v>
      </c>
      <c r="AA16" s="58">
        <v>0</v>
      </c>
      <c r="AB16" s="58">
        <v>5</v>
      </c>
      <c r="AC16" s="62" t="s">
        <v>852</v>
      </c>
      <c r="AD16" s="62" t="s">
        <v>158</v>
      </c>
      <c r="AE16" s="62">
        <v>711207</v>
      </c>
      <c r="AF16" s="62" t="s">
        <v>853</v>
      </c>
      <c r="AG16" s="58"/>
      <c r="AH16" s="61">
        <v>1</v>
      </c>
      <c r="AI16" s="62" t="s">
        <v>854</v>
      </c>
      <c r="AJ16" s="62" t="s">
        <v>855</v>
      </c>
      <c r="AK16" s="62"/>
      <c r="AL16" s="58">
        <v>711200</v>
      </c>
      <c r="AM16" s="58" t="s">
        <v>177</v>
      </c>
      <c r="AN16" s="58">
        <v>0</v>
      </c>
      <c r="AO16" s="58"/>
      <c r="AP16" s="58"/>
      <c r="AQ16" s="58"/>
      <c r="AR16" s="58">
        <v>0</v>
      </c>
      <c r="AS16" s="58">
        <v>0</v>
      </c>
      <c r="AT16" s="58">
        <v>0</v>
      </c>
      <c r="AU16" s="58">
        <v>0</v>
      </c>
      <c r="AV16" s="40"/>
      <c r="AW16" s="40"/>
      <c r="AX16" s="40"/>
      <c r="AY16" s="40"/>
      <c r="AZ16" s="40"/>
      <c r="BA16" s="40">
        <v>0</v>
      </c>
      <c r="BB16" s="40">
        <v>0</v>
      </c>
      <c r="BC16" s="40">
        <v>0</v>
      </c>
      <c r="BD16" s="40">
        <v>0</v>
      </c>
      <c r="BE16" s="40">
        <v>0</v>
      </c>
      <c r="BF16" s="40">
        <v>0</v>
      </c>
      <c r="BG16" s="40">
        <v>0</v>
      </c>
      <c r="BH16" s="58">
        <v>-1</v>
      </c>
      <c r="BI16" s="58">
        <v>0</v>
      </c>
      <c r="BJ16" s="58">
        <v>0</v>
      </c>
      <c r="BK16" s="58"/>
      <c r="BL16" s="58">
        <v>0</v>
      </c>
      <c r="BM16" s="58">
        <v>0</v>
      </c>
      <c r="BN16" s="58">
        <v>-1</v>
      </c>
      <c r="BO16" s="58">
        <v>0</v>
      </c>
      <c r="BP16" s="58">
        <v>0</v>
      </c>
      <c r="BQ16" s="58"/>
      <c r="BR16" s="58">
        <v>0</v>
      </c>
      <c r="BS16" s="58">
        <v>0</v>
      </c>
      <c r="BT16" s="84">
        <v>40</v>
      </c>
      <c r="BU16" s="84">
        <v>100</v>
      </c>
      <c r="BV16" s="84">
        <v>33</v>
      </c>
      <c r="BW16" s="39" t="str">
        <f t="shared" si="1"/>
        <v>104_0_40_10000|101_0_100_10000|113_0_33_10000</v>
      </c>
      <c r="BX16" s="84">
        <v>0</v>
      </c>
      <c r="BY16" s="84">
        <v>40</v>
      </c>
      <c r="BZ16" s="84">
        <v>100</v>
      </c>
      <c r="CA16" s="84">
        <v>33</v>
      </c>
      <c r="CB16" s="39" t="str">
        <f t="shared" si="2"/>
        <v>104_0_40_10000|101_0_100_10000|113_0_33_10000</v>
      </c>
      <c r="CC16" s="84">
        <v>0</v>
      </c>
    </row>
    <row r="17" spans="1:81" s="63" customFormat="1" ht="17.25" customHeight="1">
      <c r="A17" s="58">
        <v>711301</v>
      </c>
      <c r="B17" s="59" t="s">
        <v>856</v>
      </c>
      <c r="C17" s="58">
        <v>711301</v>
      </c>
      <c r="D17" s="58">
        <v>1</v>
      </c>
      <c r="E17" s="58">
        <v>0</v>
      </c>
      <c r="F17" s="58">
        <v>1</v>
      </c>
      <c r="G17" s="59" t="s">
        <v>839</v>
      </c>
      <c r="H17" s="60" t="s">
        <v>1273</v>
      </c>
      <c r="I17" s="60" t="s">
        <v>1489</v>
      </c>
      <c r="J17" s="60" t="s">
        <v>1305</v>
      </c>
      <c r="K17" s="84">
        <v>225</v>
      </c>
      <c r="L17" s="84">
        <v>100</v>
      </c>
      <c r="M17" s="84">
        <v>34</v>
      </c>
      <c r="N17" s="39" t="str">
        <f t="shared" si="0"/>
        <v>104_0_225_10000|101_0_100_10000|113_0_34_10000</v>
      </c>
      <c r="O17" s="84">
        <v>0</v>
      </c>
      <c r="P17" s="60" t="s">
        <v>840</v>
      </c>
      <c r="Q17" s="102">
        <v>-1</v>
      </c>
      <c r="R17" s="102">
        <v>-1</v>
      </c>
      <c r="S17" s="102">
        <v>-1</v>
      </c>
      <c r="T17" s="45">
        <v>120</v>
      </c>
      <c r="U17" s="99">
        <v>-1</v>
      </c>
      <c r="V17" s="99">
        <v>-1</v>
      </c>
      <c r="W17" s="87">
        <v>60</v>
      </c>
      <c r="X17" s="87">
        <v>-1</v>
      </c>
      <c r="Y17" s="87">
        <v>-1</v>
      </c>
      <c r="Z17" s="39" t="s">
        <v>1416</v>
      </c>
      <c r="AA17" s="58">
        <v>0</v>
      </c>
      <c r="AB17" s="58">
        <v>5</v>
      </c>
      <c r="AC17" s="62" t="s">
        <v>857</v>
      </c>
      <c r="AD17" s="62" t="s">
        <v>158</v>
      </c>
      <c r="AE17" s="62">
        <v>711301</v>
      </c>
      <c r="AF17" s="62" t="s">
        <v>858</v>
      </c>
      <c r="AG17" s="58"/>
      <c r="AH17" s="61">
        <v>1</v>
      </c>
      <c r="AI17" s="62" t="s">
        <v>859</v>
      </c>
      <c r="AJ17" s="62" t="s">
        <v>613</v>
      </c>
      <c r="AK17" s="62"/>
      <c r="AL17" s="58">
        <v>711300</v>
      </c>
      <c r="AM17" s="58" t="s">
        <v>159</v>
      </c>
      <c r="AN17" s="58">
        <v>0</v>
      </c>
      <c r="AO17" s="58"/>
      <c r="AP17" s="58"/>
      <c r="AQ17" s="58"/>
      <c r="AR17" s="58">
        <v>0</v>
      </c>
      <c r="AS17" s="58">
        <v>0</v>
      </c>
      <c r="AT17" s="58">
        <v>0</v>
      </c>
      <c r="AU17" s="58">
        <v>0</v>
      </c>
      <c r="AV17" s="40"/>
      <c r="AW17" s="40"/>
      <c r="AX17" s="40"/>
      <c r="AY17" s="40"/>
      <c r="AZ17" s="40"/>
      <c r="BA17" s="40">
        <v>0</v>
      </c>
      <c r="BB17" s="40">
        <v>0</v>
      </c>
      <c r="BC17" s="40">
        <v>0</v>
      </c>
      <c r="BD17" s="40">
        <v>0</v>
      </c>
      <c r="BE17" s="40">
        <v>0</v>
      </c>
      <c r="BF17" s="40">
        <v>0</v>
      </c>
      <c r="BG17" s="40">
        <v>0</v>
      </c>
      <c r="BH17" s="58">
        <v>-1</v>
      </c>
      <c r="BI17" s="58">
        <v>0</v>
      </c>
      <c r="BJ17" s="58">
        <v>0</v>
      </c>
      <c r="BK17" s="58"/>
      <c r="BL17" s="58">
        <v>0</v>
      </c>
      <c r="BM17" s="58">
        <v>0</v>
      </c>
      <c r="BN17" s="58">
        <v>-1</v>
      </c>
      <c r="BO17" s="58">
        <v>0</v>
      </c>
      <c r="BP17" s="58">
        <v>0</v>
      </c>
      <c r="BQ17" s="58"/>
      <c r="BR17" s="58">
        <v>0</v>
      </c>
      <c r="BS17" s="58">
        <v>0</v>
      </c>
      <c r="BT17" s="84">
        <v>225</v>
      </c>
      <c r="BU17" s="84">
        <v>100</v>
      </c>
      <c r="BV17" s="84">
        <v>34</v>
      </c>
      <c r="BW17" s="39" t="str">
        <f t="shared" si="1"/>
        <v>104_0_225_10000|101_0_100_10000|113_0_34_10000</v>
      </c>
      <c r="BX17" s="84">
        <v>0</v>
      </c>
      <c r="BY17" s="84">
        <v>225</v>
      </c>
      <c r="BZ17" s="84">
        <v>100</v>
      </c>
      <c r="CA17" s="84">
        <v>34</v>
      </c>
      <c r="CB17" s="39" t="str">
        <f t="shared" si="2"/>
        <v>104_0_225_10000|101_0_100_10000|113_0_34_10000</v>
      </c>
      <c r="CC17" s="84">
        <v>0</v>
      </c>
    </row>
    <row r="18" spans="1:81" s="63" customFormat="1" ht="17.25" customHeight="1">
      <c r="A18" s="58">
        <v>711302</v>
      </c>
      <c r="B18" s="59" t="s">
        <v>860</v>
      </c>
      <c r="C18" s="58">
        <v>711302</v>
      </c>
      <c r="D18" s="58">
        <v>1</v>
      </c>
      <c r="E18" s="58">
        <v>0</v>
      </c>
      <c r="F18" s="58">
        <v>1</v>
      </c>
      <c r="G18" s="59" t="s">
        <v>839</v>
      </c>
      <c r="H18" s="60" t="s">
        <v>1273</v>
      </c>
      <c r="I18" s="60" t="s">
        <v>1490</v>
      </c>
      <c r="J18" s="60" t="s">
        <v>1305</v>
      </c>
      <c r="K18" s="84">
        <v>255</v>
      </c>
      <c r="L18" s="84">
        <v>100</v>
      </c>
      <c r="M18" s="84">
        <v>35</v>
      </c>
      <c r="N18" s="39" t="str">
        <f t="shared" si="0"/>
        <v>104_0_255_10000|101_0_100_10000|113_0_35_10000</v>
      </c>
      <c r="O18" s="84">
        <v>0</v>
      </c>
      <c r="P18" s="60" t="s">
        <v>840</v>
      </c>
      <c r="Q18" s="102">
        <v>-1</v>
      </c>
      <c r="R18" s="102">
        <v>-1</v>
      </c>
      <c r="S18" s="102">
        <v>-1</v>
      </c>
      <c r="T18" s="45">
        <v>120</v>
      </c>
      <c r="U18" s="99">
        <v>-1</v>
      </c>
      <c r="V18" s="99">
        <v>-1</v>
      </c>
      <c r="W18" s="87">
        <v>60</v>
      </c>
      <c r="X18" s="87">
        <v>-1</v>
      </c>
      <c r="Y18" s="87">
        <v>-1</v>
      </c>
      <c r="Z18" s="39" t="s">
        <v>1417</v>
      </c>
      <c r="AA18" s="58">
        <v>0</v>
      </c>
      <c r="AB18" s="58">
        <v>5</v>
      </c>
      <c r="AC18" s="62" t="s">
        <v>861</v>
      </c>
      <c r="AD18" s="62" t="s">
        <v>158</v>
      </c>
      <c r="AE18" s="62">
        <v>711302</v>
      </c>
      <c r="AF18" s="62" t="s">
        <v>862</v>
      </c>
      <c r="AG18" s="58"/>
      <c r="AH18" s="61">
        <v>1</v>
      </c>
      <c r="AI18" s="62" t="s">
        <v>863</v>
      </c>
      <c r="AJ18" s="62" t="s">
        <v>864</v>
      </c>
      <c r="AK18" s="62"/>
      <c r="AL18" s="58">
        <v>711300</v>
      </c>
      <c r="AM18" s="58" t="s">
        <v>161</v>
      </c>
      <c r="AN18" s="58">
        <v>0</v>
      </c>
      <c r="AO18" s="58"/>
      <c r="AP18" s="58"/>
      <c r="AQ18" s="58"/>
      <c r="AR18" s="58">
        <v>0</v>
      </c>
      <c r="AS18" s="58">
        <v>0</v>
      </c>
      <c r="AT18" s="58">
        <v>0</v>
      </c>
      <c r="AU18" s="58">
        <v>0</v>
      </c>
      <c r="AV18" s="40"/>
      <c r="AW18" s="40"/>
      <c r="AX18" s="40"/>
      <c r="AY18" s="40"/>
      <c r="AZ18" s="40"/>
      <c r="BA18" s="40">
        <v>0</v>
      </c>
      <c r="BB18" s="40">
        <v>0</v>
      </c>
      <c r="BC18" s="40">
        <v>0</v>
      </c>
      <c r="BD18" s="40">
        <v>0</v>
      </c>
      <c r="BE18" s="40">
        <v>0</v>
      </c>
      <c r="BF18" s="40">
        <v>0</v>
      </c>
      <c r="BG18" s="40">
        <v>0</v>
      </c>
      <c r="BH18" s="58">
        <v>-1</v>
      </c>
      <c r="BI18" s="58">
        <v>0</v>
      </c>
      <c r="BJ18" s="58">
        <v>0</v>
      </c>
      <c r="BK18" s="58"/>
      <c r="BL18" s="58">
        <v>0</v>
      </c>
      <c r="BM18" s="58">
        <v>0</v>
      </c>
      <c r="BN18" s="58">
        <v>-1</v>
      </c>
      <c r="BO18" s="58">
        <v>0</v>
      </c>
      <c r="BP18" s="58">
        <v>0</v>
      </c>
      <c r="BQ18" s="58"/>
      <c r="BR18" s="58">
        <v>0</v>
      </c>
      <c r="BS18" s="58">
        <v>0</v>
      </c>
      <c r="BT18" s="84">
        <v>255</v>
      </c>
      <c r="BU18" s="84">
        <v>100</v>
      </c>
      <c r="BV18" s="84">
        <v>35</v>
      </c>
      <c r="BW18" s="39" t="str">
        <f t="shared" si="1"/>
        <v>104_0_255_10000|101_0_100_10000|113_0_35_10000</v>
      </c>
      <c r="BX18" s="84">
        <v>0</v>
      </c>
      <c r="BY18" s="84">
        <v>255</v>
      </c>
      <c r="BZ18" s="84">
        <v>100</v>
      </c>
      <c r="CA18" s="84">
        <v>35</v>
      </c>
      <c r="CB18" s="39" t="str">
        <f t="shared" si="2"/>
        <v>104_0_255_10000|101_0_100_10000|113_0_35_10000</v>
      </c>
      <c r="CC18" s="84">
        <v>0</v>
      </c>
    </row>
    <row r="19" spans="1:81" s="63" customFormat="1" ht="17.25" customHeight="1">
      <c r="A19" s="58">
        <v>711303</v>
      </c>
      <c r="B19" s="59" t="s">
        <v>865</v>
      </c>
      <c r="C19" s="58">
        <v>711303</v>
      </c>
      <c r="D19" s="58">
        <v>1</v>
      </c>
      <c r="E19" s="58">
        <v>0</v>
      </c>
      <c r="F19" s="58">
        <v>1</v>
      </c>
      <c r="G19" s="59" t="s">
        <v>839</v>
      </c>
      <c r="H19" s="60" t="s">
        <v>1273</v>
      </c>
      <c r="I19" s="60" t="s">
        <v>1490</v>
      </c>
      <c r="J19" s="60" t="s">
        <v>1305</v>
      </c>
      <c r="K19" s="84">
        <v>285</v>
      </c>
      <c r="L19" s="84">
        <v>100</v>
      </c>
      <c r="M19" s="84">
        <v>36</v>
      </c>
      <c r="N19" s="39" t="str">
        <f t="shared" si="0"/>
        <v>104_0_285_10000|101_0_100_10000|113_0_36_10000</v>
      </c>
      <c r="O19" s="84">
        <v>0</v>
      </c>
      <c r="P19" s="60" t="s">
        <v>866</v>
      </c>
      <c r="Q19" s="102">
        <v>-1</v>
      </c>
      <c r="R19" s="102">
        <v>-1</v>
      </c>
      <c r="S19" s="102">
        <v>-1</v>
      </c>
      <c r="T19" s="99">
        <v>75</v>
      </c>
      <c r="U19" s="99">
        <v>-1</v>
      </c>
      <c r="V19" s="99">
        <v>-1</v>
      </c>
      <c r="W19" s="87">
        <v>-1</v>
      </c>
      <c r="X19" s="87">
        <v>90</v>
      </c>
      <c r="Y19" s="87">
        <v>-1</v>
      </c>
      <c r="Z19" s="39" t="s">
        <v>1418</v>
      </c>
      <c r="AA19" s="58">
        <v>0</v>
      </c>
      <c r="AB19" s="58">
        <v>5</v>
      </c>
      <c r="AC19" s="62" t="s">
        <v>867</v>
      </c>
      <c r="AD19" s="62" t="s">
        <v>158</v>
      </c>
      <c r="AE19" s="62">
        <v>711303</v>
      </c>
      <c r="AF19" s="62" t="s">
        <v>868</v>
      </c>
      <c r="AG19" s="58"/>
      <c r="AH19" s="61">
        <v>1</v>
      </c>
      <c r="AI19" s="64" t="s">
        <v>1254</v>
      </c>
      <c r="AJ19" s="62" t="s">
        <v>1255</v>
      </c>
      <c r="AK19" s="62"/>
      <c r="AL19" s="58">
        <v>711300</v>
      </c>
      <c r="AM19" s="58" t="s">
        <v>163</v>
      </c>
      <c r="AN19" s="58">
        <v>0</v>
      </c>
      <c r="AO19" s="58"/>
      <c r="AP19" s="58"/>
      <c r="AQ19" s="58"/>
      <c r="AR19" s="58">
        <v>0</v>
      </c>
      <c r="AS19" s="58">
        <v>0</v>
      </c>
      <c r="AT19" s="58">
        <v>0</v>
      </c>
      <c r="AU19" s="58">
        <v>0</v>
      </c>
      <c r="AV19" s="40"/>
      <c r="AW19" s="40"/>
      <c r="AX19" s="40"/>
      <c r="AY19" s="40"/>
      <c r="AZ19" s="40"/>
      <c r="BA19" s="40">
        <v>0</v>
      </c>
      <c r="BB19" s="40">
        <v>0</v>
      </c>
      <c r="BC19" s="40">
        <v>0</v>
      </c>
      <c r="BD19" s="40">
        <v>0</v>
      </c>
      <c r="BE19" s="40">
        <v>0</v>
      </c>
      <c r="BF19" s="40">
        <v>0</v>
      </c>
      <c r="BG19" s="40">
        <v>0</v>
      </c>
      <c r="BH19" s="58">
        <v>-1</v>
      </c>
      <c r="BI19" s="58">
        <v>0</v>
      </c>
      <c r="BJ19" s="58">
        <v>0</v>
      </c>
      <c r="BK19" s="58"/>
      <c r="BL19" s="58">
        <v>0</v>
      </c>
      <c r="BM19" s="58">
        <v>0</v>
      </c>
      <c r="BN19" s="58">
        <v>-1</v>
      </c>
      <c r="BO19" s="58">
        <v>0</v>
      </c>
      <c r="BP19" s="58">
        <v>0</v>
      </c>
      <c r="BQ19" s="58"/>
      <c r="BR19" s="58">
        <v>0</v>
      </c>
      <c r="BS19" s="58">
        <v>0</v>
      </c>
      <c r="BT19" s="84">
        <v>285</v>
      </c>
      <c r="BU19" s="84">
        <v>100</v>
      </c>
      <c r="BV19" s="84">
        <v>36</v>
      </c>
      <c r="BW19" s="39" t="str">
        <f t="shared" si="1"/>
        <v>104_0_285_10000|101_0_100_10000|113_0_36_10000</v>
      </c>
      <c r="BX19" s="84">
        <v>0</v>
      </c>
      <c r="BY19" s="84">
        <v>285</v>
      </c>
      <c r="BZ19" s="84">
        <v>100</v>
      </c>
      <c r="CA19" s="84">
        <v>36</v>
      </c>
      <c r="CB19" s="39" t="str">
        <f t="shared" si="2"/>
        <v>104_0_285_10000|101_0_100_10000|113_0_36_10000</v>
      </c>
      <c r="CC19" s="84">
        <v>0</v>
      </c>
    </row>
    <row r="20" spans="1:81" s="63" customFormat="1" ht="17.25" customHeight="1">
      <c r="A20" s="58">
        <v>711304</v>
      </c>
      <c r="B20" s="59" t="s">
        <v>869</v>
      </c>
      <c r="C20" s="58">
        <v>711304</v>
      </c>
      <c r="D20" s="58">
        <v>1</v>
      </c>
      <c r="E20" s="58">
        <v>0</v>
      </c>
      <c r="F20" s="58">
        <v>1</v>
      </c>
      <c r="G20" s="59" t="s">
        <v>839</v>
      </c>
      <c r="H20" s="60" t="s">
        <v>1273</v>
      </c>
      <c r="I20" s="60" t="s">
        <v>1490</v>
      </c>
      <c r="J20" s="60" t="s">
        <v>1305</v>
      </c>
      <c r="K20" s="84">
        <v>365</v>
      </c>
      <c r="L20" s="84">
        <v>100</v>
      </c>
      <c r="M20" s="84">
        <v>37</v>
      </c>
      <c r="N20" s="39" t="str">
        <f t="shared" si="0"/>
        <v>104_0_365_10000|101_0_100_10000|113_0_37_10000</v>
      </c>
      <c r="O20" s="84">
        <v>0</v>
      </c>
      <c r="P20" s="60" t="s">
        <v>840</v>
      </c>
      <c r="Q20" s="102">
        <v>-1</v>
      </c>
      <c r="R20" s="102">
        <v>-1</v>
      </c>
      <c r="S20" s="102">
        <v>-1</v>
      </c>
      <c r="T20" s="45">
        <v>120</v>
      </c>
      <c r="U20" s="99">
        <v>-1</v>
      </c>
      <c r="V20" s="99">
        <v>-1</v>
      </c>
      <c r="W20" s="84">
        <v>60</v>
      </c>
      <c r="X20" s="87">
        <v>-1</v>
      </c>
      <c r="Y20" s="87">
        <v>-1</v>
      </c>
      <c r="Z20" s="39" t="s">
        <v>1419</v>
      </c>
      <c r="AA20" s="58">
        <v>0</v>
      </c>
      <c r="AB20" s="58">
        <v>5</v>
      </c>
      <c r="AC20" s="62" t="s">
        <v>870</v>
      </c>
      <c r="AD20" s="62" t="s">
        <v>158</v>
      </c>
      <c r="AE20" s="62">
        <v>711304</v>
      </c>
      <c r="AF20" s="62" t="s">
        <v>871</v>
      </c>
      <c r="AG20" s="58"/>
      <c r="AH20" s="61">
        <v>1</v>
      </c>
      <c r="AI20" s="64" t="s">
        <v>610</v>
      </c>
      <c r="AJ20" s="62" t="s">
        <v>611</v>
      </c>
      <c r="AK20" s="62"/>
      <c r="AL20" s="58">
        <v>711300</v>
      </c>
      <c r="AM20" s="58" t="s">
        <v>165</v>
      </c>
      <c r="AN20" s="58">
        <v>0</v>
      </c>
      <c r="AO20" s="58"/>
      <c r="AP20" s="58"/>
      <c r="AQ20" s="58"/>
      <c r="AR20" s="58">
        <v>0</v>
      </c>
      <c r="AS20" s="58">
        <v>0</v>
      </c>
      <c r="AT20" s="58">
        <v>0</v>
      </c>
      <c r="AU20" s="58">
        <v>0</v>
      </c>
      <c r="AV20" s="40"/>
      <c r="AW20" s="40"/>
      <c r="AX20" s="40"/>
      <c r="AY20" s="40"/>
      <c r="AZ20" s="40"/>
      <c r="BA20" s="40">
        <v>0</v>
      </c>
      <c r="BB20" s="40">
        <v>0</v>
      </c>
      <c r="BC20" s="40">
        <v>0</v>
      </c>
      <c r="BD20" s="40">
        <v>0</v>
      </c>
      <c r="BE20" s="40">
        <v>0</v>
      </c>
      <c r="BF20" s="40">
        <v>0</v>
      </c>
      <c r="BG20" s="40">
        <v>0</v>
      </c>
      <c r="BH20" s="58">
        <v>-1</v>
      </c>
      <c r="BI20" s="58">
        <v>0</v>
      </c>
      <c r="BJ20" s="58">
        <v>0</v>
      </c>
      <c r="BK20" s="58"/>
      <c r="BL20" s="58">
        <v>0</v>
      </c>
      <c r="BM20" s="58">
        <v>0</v>
      </c>
      <c r="BN20" s="58">
        <v>-1</v>
      </c>
      <c r="BO20" s="58">
        <v>0</v>
      </c>
      <c r="BP20" s="58">
        <v>0</v>
      </c>
      <c r="BQ20" s="58"/>
      <c r="BR20" s="58">
        <v>0</v>
      </c>
      <c r="BS20" s="58">
        <v>0</v>
      </c>
      <c r="BT20" s="84">
        <v>365</v>
      </c>
      <c r="BU20" s="84">
        <v>100</v>
      </c>
      <c r="BV20" s="84">
        <v>37</v>
      </c>
      <c r="BW20" s="39" t="str">
        <f t="shared" si="1"/>
        <v>104_0_365_10000|101_0_100_10000|113_0_37_10000</v>
      </c>
      <c r="BX20" s="84">
        <v>0</v>
      </c>
      <c r="BY20" s="84">
        <v>365</v>
      </c>
      <c r="BZ20" s="84">
        <v>100</v>
      </c>
      <c r="CA20" s="84">
        <v>37</v>
      </c>
      <c r="CB20" s="39" t="str">
        <f t="shared" si="2"/>
        <v>104_0_365_10000|101_0_100_10000|113_0_37_10000</v>
      </c>
      <c r="CC20" s="84">
        <v>0</v>
      </c>
    </row>
    <row r="21" spans="1:81" s="63" customFormat="1" ht="17.25" customHeight="1">
      <c r="A21" s="58">
        <v>711305</v>
      </c>
      <c r="B21" s="59" t="s">
        <v>872</v>
      </c>
      <c r="C21" s="58">
        <v>711305</v>
      </c>
      <c r="D21" s="58">
        <v>1</v>
      </c>
      <c r="E21" s="58">
        <v>0</v>
      </c>
      <c r="F21" s="58">
        <v>1</v>
      </c>
      <c r="G21" s="59" t="s">
        <v>839</v>
      </c>
      <c r="H21" s="60" t="s">
        <v>1273</v>
      </c>
      <c r="I21" s="60" t="s">
        <v>1490</v>
      </c>
      <c r="J21" s="60" t="s">
        <v>1305</v>
      </c>
      <c r="K21" s="84">
        <v>405</v>
      </c>
      <c r="L21" s="84">
        <v>110</v>
      </c>
      <c r="M21" s="84">
        <v>38</v>
      </c>
      <c r="N21" s="39" t="str">
        <f t="shared" si="0"/>
        <v>104_0_405_10000|101_0_110_10000|113_0_38_10000</v>
      </c>
      <c r="O21" s="84">
        <v>0</v>
      </c>
      <c r="P21" s="60" t="s">
        <v>840</v>
      </c>
      <c r="Q21" s="102">
        <v>-1</v>
      </c>
      <c r="R21" s="102">
        <v>-1</v>
      </c>
      <c r="S21" s="102">
        <v>-1</v>
      </c>
      <c r="T21" s="45">
        <v>120</v>
      </c>
      <c r="U21" s="99">
        <v>-1</v>
      </c>
      <c r="V21" s="99">
        <v>-1</v>
      </c>
      <c r="W21" s="84">
        <v>60</v>
      </c>
      <c r="X21" s="87">
        <v>-1</v>
      </c>
      <c r="Y21" s="87">
        <v>-1</v>
      </c>
      <c r="Z21" s="39" t="s">
        <v>1420</v>
      </c>
      <c r="AA21" s="58">
        <v>0</v>
      </c>
      <c r="AB21" s="58">
        <v>5</v>
      </c>
      <c r="AC21" s="62" t="s">
        <v>873</v>
      </c>
      <c r="AD21" s="62" t="s">
        <v>158</v>
      </c>
      <c r="AE21" s="62">
        <v>711305</v>
      </c>
      <c r="AF21" s="62" t="s">
        <v>874</v>
      </c>
      <c r="AG21" s="58"/>
      <c r="AH21" s="61">
        <v>1</v>
      </c>
      <c r="AI21" s="64" t="s">
        <v>875</v>
      </c>
      <c r="AJ21" s="62" t="s">
        <v>876</v>
      </c>
      <c r="AK21" s="62"/>
      <c r="AL21" s="58">
        <v>711300</v>
      </c>
      <c r="AM21" s="58" t="s">
        <v>167</v>
      </c>
      <c r="AN21" s="58">
        <v>0</v>
      </c>
      <c r="AO21" s="58"/>
      <c r="AP21" s="58"/>
      <c r="AQ21" s="58"/>
      <c r="AR21" s="58">
        <v>0</v>
      </c>
      <c r="AS21" s="58">
        <v>0</v>
      </c>
      <c r="AT21" s="58">
        <v>0</v>
      </c>
      <c r="AU21" s="58">
        <v>0</v>
      </c>
      <c r="AV21" s="40"/>
      <c r="AW21" s="40"/>
      <c r="AX21" s="40"/>
      <c r="AY21" s="40"/>
      <c r="AZ21" s="40"/>
      <c r="BA21" s="40">
        <v>0</v>
      </c>
      <c r="BB21" s="40">
        <v>0</v>
      </c>
      <c r="BC21" s="40">
        <v>0</v>
      </c>
      <c r="BD21" s="40">
        <v>0</v>
      </c>
      <c r="BE21" s="40">
        <v>0</v>
      </c>
      <c r="BF21" s="40">
        <v>0</v>
      </c>
      <c r="BG21" s="40">
        <v>0</v>
      </c>
      <c r="BH21" s="58">
        <v>-1</v>
      </c>
      <c r="BI21" s="58">
        <v>0</v>
      </c>
      <c r="BJ21" s="58">
        <v>0</v>
      </c>
      <c r="BK21" s="58"/>
      <c r="BL21" s="58">
        <v>0</v>
      </c>
      <c r="BM21" s="58">
        <v>0</v>
      </c>
      <c r="BN21" s="58">
        <v>-1</v>
      </c>
      <c r="BO21" s="58">
        <v>0</v>
      </c>
      <c r="BP21" s="58">
        <v>0</v>
      </c>
      <c r="BQ21" s="58"/>
      <c r="BR21" s="58">
        <v>0</v>
      </c>
      <c r="BS21" s="58">
        <v>0</v>
      </c>
      <c r="BT21" s="84">
        <v>405</v>
      </c>
      <c r="BU21" s="84">
        <v>110</v>
      </c>
      <c r="BV21" s="84">
        <v>38</v>
      </c>
      <c r="BW21" s="39" t="str">
        <f t="shared" si="1"/>
        <v>104_0_405_10000|101_0_110_10000|113_0_38_10000</v>
      </c>
      <c r="BX21" s="84">
        <v>0</v>
      </c>
      <c r="BY21" s="84">
        <v>405</v>
      </c>
      <c r="BZ21" s="84">
        <v>110</v>
      </c>
      <c r="CA21" s="84">
        <v>38</v>
      </c>
      <c r="CB21" s="39" t="str">
        <f t="shared" si="2"/>
        <v>104_0_405_10000|101_0_110_10000|113_0_38_10000</v>
      </c>
      <c r="CC21" s="84">
        <v>0</v>
      </c>
    </row>
    <row r="22" spans="1:81" s="63" customFormat="1" ht="17.25" customHeight="1">
      <c r="A22" s="58">
        <v>711306</v>
      </c>
      <c r="B22" s="59" t="s">
        <v>877</v>
      </c>
      <c r="C22" s="58">
        <v>711306</v>
      </c>
      <c r="D22" s="58">
        <v>1</v>
      </c>
      <c r="E22" s="58">
        <v>0</v>
      </c>
      <c r="F22" s="58">
        <v>1</v>
      </c>
      <c r="G22" s="59" t="s">
        <v>795</v>
      </c>
      <c r="H22" s="60" t="s">
        <v>1273</v>
      </c>
      <c r="I22" s="60" t="s">
        <v>1489</v>
      </c>
      <c r="J22" s="60" t="s">
        <v>1305</v>
      </c>
      <c r="K22" s="84">
        <v>445</v>
      </c>
      <c r="L22" s="84">
        <v>120</v>
      </c>
      <c r="M22" s="84">
        <v>39</v>
      </c>
      <c r="N22" s="39" t="str">
        <f t="shared" si="0"/>
        <v>104_0_445_10000|101_0_120_10000|113_0_39_10000</v>
      </c>
      <c r="O22" s="84">
        <v>0</v>
      </c>
      <c r="P22" s="60" t="s">
        <v>878</v>
      </c>
      <c r="Q22" s="102">
        <v>-1</v>
      </c>
      <c r="R22" s="102">
        <v>-1</v>
      </c>
      <c r="S22" s="102">
        <v>-1</v>
      </c>
      <c r="T22" s="45">
        <v>75</v>
      </c>
      <c r="U22" s="99">
        <v>-1</v>
      </c>
      <c r="V22" s="99">
        <v>-1</v>
      </c>
      <c r="W22" s="87">
        <v>-1</v>
      </c>
      <c r="X22" s="87">
        <v>90</v>
      </c>
      <c r="Y22" s="87">
        <v>-1</v>
      </c>
      <c r="Z22" s="39" t="s">
        <v>1421</v>
      </c>
      <c r="AA22" s="58">
        <v>0</v>
      </c>
      <c r="AB22" s="58">
        <v>5</v>
      </c>
      <c r="AC22" s="62" t="s">
        <v>879</v>
      </c>
      <c r="AD22" s="62" t="s">
        <v>158</v>
      </c>
      <c r="AE22" s="62">
        <v>711306</v>
      </c>
      <c r="AF22" s="62" t="s">
        <v>880</v>
      </c>
      <c r="AG22" s="58"/>
      <c r="AH22" s="61">
        <v>1</v>
      </c>
      <c r="AI22" s="62" t="s">
        <v>612</v>
      </c>
      <c r="AJ22" s="62" t="s">
        <v>881</v>
      </c>
      <c r="AK22" s="62"/>
      <c r="AL22" s="58">
        <v>711300</v>
      </c>
      <c r="AM22" s="58" t="s">
        <v>169</v>
      </c>
      <c r="AN22" s="58">
        <v>0</v>
      </c>
      <c r="AO22" s="58"/>
      <c r="AP22" s="58"/>
      <c r="AQ22" s="58"/>
      <c r="AR22" s="58">
        <v>0</v>
      </c>
      <c r="AS22" s="58">
        <v>0</v>
      </c>
      <c r="AT22" s="58">
        <v>0</v>
      </c>
      <c r="AU22" s="58">
        <v>0</v>
      </c>
      <c r="AV22" s="40"/>
      <c r="AW22" s="40"/>
      <c r="AX22" s="40"/>
      <c r="AY22" s="40"/>
      <c r="AZ22" s="40"/>
      <c r="BA22" s="40">
        <v>0</v>
      </c>
      <c r="BB22" s="40">
        <v>0</v>
      </c>
      <c r="BC22" s="40">
        <v>0</v>
      </c>
      <c r="BD22" s="40">
        <v>0</v>
      </c>
      <c r="BE22" s="40">
        <v>0</v>
      </c>
      <c r="BF22" s="40">
        <v>0</v>
      </c>
      <c r="BG22" s="40">
        <v>0</v>
      </c>
      <c r="BH22" s="58">
        <v>-1</v>
      </c>
      <c r="BI22" s="58">
        <v>0</v>
      </c>
      <c r="BJ22" s="58">
        <v>0</v>
      </c>
      <c r="BK22" s="58"/>
      <c r="BL22" s="58">
        <v>0</v>
      </c>
      <c r="BM22" s="58">
        <v>0</v>
      </c>
      <c r="BN22" s="58">
        <v>-1</v>
      </c>
      <c r="BO22" s="58">
        <v>0</v>
      </c>
      <c r="BP22" s="58">
        <v>0</v>
      </c>
      <c r="BQ22" s="58"/>
      <c r="BR22" s="58">
        <v>0</v>
      </c>
      <c r="BS22" s="58">
        <v>0</v>
      </c>
      <c r="BT22" s="84">
        <v>445</v>
      </c>
      <c r="BU22" s="84">
        <v>120</v>
      </c>
      <c r="BV22" s="84">
        <v>39</v>
      </c>
      <c r="BW22" s="39" t="str">
        <f t="shared" si="1"/>
        <v>104_0_445_10000|101_0_120_10000|113_0_39_10000</v>
      </c>
      <c r="BX22" s="84">
        <v>0</v>
      </c>
      <c r="BY22" s="84">
        <v>445</v>
      </c>
      <c r="BZ22" s="84">
        <v>120</v>
      </c>
      <c r="CA22" s="84">
        <v>39</v>
      </c>
      <c r="CB22" s="39" t="str">
        <f t="shared" si="2"/>
        <v>104_0_445_10000|101_0_120_10000|113_0_39_10000</v>
      </c>
      <c r="CC22" s="84">
        <v>0</v>
      </c>
    </row>
    <row r="23" spans="1:81" s="63" customFormat="1" ht="17.25" customHeight="1">
      <c r="A23" s="58">
        <v>721101</v>
      </c>
      <c r="B23" s="59" t="s">
        <v>882</v>
      </c>
      <c r="C23" s="58">
        <v>721101</v>
      </c>
      <c r="D23" s="58">
        <v>1</v>
      </c>
      <c r="E23" s="58">
        <v>0</v>
      </c>
      <c r="F23" s="58">
        <v>1</v>
      </c>
      <c r="G23" s="59" t="s">
        <v>812</v>
      </c>
      <c r="H23" s="60" t="s">
        <v>1275</v>
      </c>
      <c r="I23" s="60" t="s">
        <v>1479</v>
      </c>
      <c r="J23" s="60" t="s">
        <v>1305</v>
      </c>
      <c r="K23" s="84" t="s">
        <v>685</v>
      </c>
      <c r="L23" s="84">
        <v>140</v>
      </c>
      <c r="M23" s="84">
        <v>40</v>
      </c>
      <c r="N23" s="39" t="str">
        <f t="shared" si="0"/>
        <v>104_0_525_10000|101_0_140_10000|113_0_40_10000</v>
      </c>
      <c r="O23" s="84">
        <v>0</v>
      </c>
      <c r="P23" s="60" t="s">
        <v>883</v>
      </c>
      <c r="Q23" s="102">
        <v>-1</v>
      </c>
      <c r="R23" s="102">
        <v>-1</v>
      </c>
      <c r="S23" s="102">
        <v>-1</v>
      </c>
      <c r="T23" s="45">
        <v>120</v>
      </c>
      <c r="U23" s="99">
        <v>-1</v>
      </c>
      <c r="V23" s="99">
        <v>-1</v>
      </c>
      <c r="W23" s="84">
        <v>60</v>
      </c>
      <c r="X23" s="87">
        <v>-1</v>
      </c>
      <c r="Y23" s="87">
        <v>-1</v>
      </c>
      <c r="Z23" s="39" t="s">
        <v>1422</v>
      </c>
      <c r="AA23" s="58">
        <v>0</v>
      </c>
      <c r="AB23" s="58">
        <v>5</v>
      </c>
      <c r="AC23" s="62" t="s">
        <v>884</v>
      </c>
      <c r="AD23" s="62" t="s">
        <v>158</v>
      </c>
      <c r="AE23" s="62">
        <v>721101</v>
      </c>
      <c r="AF23" s="62">
        <v>202001</v>
      </c>
      <c r="AG23" s="58"/>
      <c r="AH23" s="61">
        <v>1</v>
      </c>
      <c r="AI23" s="64" t="s">
        <v>380</v>
      </c>
      <c r="AJ23" s="62" t="s">
        <v>885</v>
      </c>
      <c r="AK23" s="62"/>
      <c r="AL23" s="58">
        <v>721100</v>
      </c>
      <c r="AM23" s="58" t="s">
        <v>159</v>
      </c>
      <c r="AN23" s="58">
        <v>0</v>
      </c>
      <c r="AO23" s="58"/>
      <c r="AP23" s="58"/>
      <c r="AQ23" s="58"/>
      <c r="AR23" s="58">
        <v>0</v>
      </c>
      <c r="AS23" s="58">
        <v>0</v>
      </c>
      <c r="AT23" s="58">
        <v>0</v>
      </c>
      <c r="AU23" s="58">
        <v>0</v>
      </c>
      <c r="AV23" s="40"/>
      <c r="AW23" s="40"/>
      <c r="AX23" s="40"/>
      <c r="AY23" s="40"/>
      <c r="AZ23" s="40"/>
      <c r="BA23" s="40">
        <v>0</v>
      </c>
      <c r="BB23" s="40">
        <v>0</v>
      </c>
      <c r="BC23" s="40">
        <v>0</v>
      </c>
      <c r="BD23" s="40">
        <v>0</v>
      </c>
      <c r="BE23" s="40">
        <v>0</v>
      </c>
      <c r="BF23" s="40">
        <v>0</v>
      </c>
      <c r="BG23" s="40">
        <v>0</v>
      </c>
      <c r="BH23" s="58">
        <v>-1</v>
      </c>
      <c r="BI23" s="58">
        <v>0</v>
      </c>
      <c r="BJ23" s="58">
        <v>0</v>
      </c>
      <c r="BK23" s="58"/>
      <c r="BL23" s="58">
        <v>0</v>
      </c>
      <c r="BM23" s="58">
        <v>0</v>
      </c>
      <c r="BN23" s="58">
        <v>-1</v>
      </c>
      <c r="BO23" s="58">
        <v>0</v>
      </c>
      <c r="BP23" s="58">
        <v>0</v>
      </c>
      <c r="BQ23" s="58"/>
      <c r="BR23" s="58">
        <v>0</v>
      </c>
      <c r="BS23" s="58">
        <v>0</v>
      </c>
      <c r="BT23" s="84" t="s">
        <v>685</v>
      </c>
      <c r="BU23" s="84">
        <v>140</v>
      </c>
      <c r="BV23" s="84">
        <v>40</v>
      </c>
      <c r="BW23" s="39" t="str">
        <f t="shared" si="1"/>
        <v>104_0_525_10000|101_0_140_10000|113_0_40_10000</v>
      </c>
      <c r="BX23" s="84">
        <v>0</v>
      </c>
      <c r="BY23" s="84" t="s">
        <v>685</v>
      </c>
      <c r="BZ23" s="84">
        <v>140</v>
      </c>
      <c r="CA23" s="84">
        <v>40</v>
      </c>
      <c r="CB23" s="39" t="str">
        <f t="shared" si="2"/>
        <v>104_0_525_10000|101_0_140_10000|113_0_40_10000</v>
      </c>
      <c r="CC23" s="84">
        <v>0</v>
      </c>
    </row>
    <row r="24" spans="1:81" s="63" customFormat="1" ht="17.25" customHeight="1">
      <c r="A24" s="58">
        <v>721102</v>
      </c>
      <c r="B24" s="59" t="s">
        <v>886</v>
      </c>
      <c r="C24" s="58">
        <v>721107</v>
      </c>
      <c r="D24" s="58">
        <v>1</v>
      </c>
      <c r="E24" s="58">
        <v>0</v>
      </c>
      <c r="F24" s="58">
        <v>1</v>
      </c>
      <c r="G24" s="59" t="s">
        <v>812</v>
      </c>
      <c r="H24" s="60" t="s">
        <v>1275</v>
      </c>
      <c r="I24" s="60" t="s">
        <v>1479</v>
      </c>
      <c r="J24" s="60" t="s">
        <v>1305</v>
      </c>
      <c r="K24" s="84" t="s">
        <v>686</v>
      </c>
      <c r="L24" s="84">
        <v>160</v>
      </c>
      <c r="M24" s="84">
        <v>42</v>
      </c>
      <c r="N24" s="39" t="str">
        <f t="shared" si="0"/>
        <v>104_0_605_10000|101_0_160_10000|113_0_42_10000</v>
      </c>
      <c r="O24" s="84">
        <v>0</v>
      </c>
      <c r="P24" s="60" t="s">
        <v>887</v>
      </c>
      <c r="Q24" s="102">
        <v>-1</v>
      </c>
      <c r="R24" s="102">
        <v>-1</v>
      </c>
      <c r="S24" s="102">
        <v>-1</v>
      </c>
      <c r="T24" s="45">
        <v>75</v>
      </c>
      <c r="U24" s="99">
        <v>-1</v>
      </c>
      <c r="V24" s="99">
        <v>-1</v>
      </c>
      <c r="W24" s="87">
        <v>-1</v>
      </c>
      <c r="X24" s="87">
        <v>90</v>
      </c>
      <c r="Y24" s="87">
        <v>-1</v>
      </c>
      <c r="Z24" s="39" t="s">
        <v>1423</v>
      </c>
      <c r="AA24" s="58">
        <v>0</v>
      </c>
      <c r="AB24" s="58">
        <v>5</v>
      </c>
      <c r="AC24" s="62" t="s">
        <v>888</v>
      </c>
      <c r="AD24" s="62" t="s">
        <v>158</v>
      </c>
      <c r="AE24" s="62">
        <v>721102</v>
      </c>
      <c r="AF24" s="62" t="s">
        <v>356</v>
      </c>
      <c r="AG24" s="58"/>
      <c r="AH24" s="61">
        <v>1</v>
      </c>
      <c r="AI24" s="62" t="s">
        <v>889</v>
      </c>
      <c r="AJ24" s="62" t="s">
        <v>890</v>
      </c>
      <c r="AK24" s="62"/>
      <c r="AL24" s="58">
        <v>721100</v>
      </c>
      <c r="AM24" s="58" t="s">
        <v>161</v>
      </c>
      <c r="AN24" s="58">
        <v>0</v>
      </c>
      <c r="AO24" s="58"/>
      <c r="AP24" s="58"/>
      <c r="AQ24" s="58"/>
      <c r="AR24" s="58">
        <v>0</v>
      </c>
      <c r="AS24" s="58">
        <v>0</v>
      </c>
      <c r="AT24" s="58">
        <v>0</v>
      </c>
      <c r="AU24" s="58">
        <v>0</v>
      </c>
      <c r="AV24" s="40"/>
      <c r="AW24" s="40"/>
      <c r="AX24" s="40"/>
      <c r="AY24" s="40"/>
      <c r="AZ24" s="40"/>
      <c r="BA24" s="40">
        <v>0</v>
      </c>
      <c r="BB24" s="40">
        <v>0</v>
      </c>
      <c r="BC24" s="40">
        <v>0</v>
      </c>
      <c r="BD24" s="40">
        <v>0</v>
      </c>
      <c r="BE24" s="40">
        <v>0</v>
      </c>
      <c r="BF24" s="40">
        <v>0</v>
      </c>
      <c r="BG24" s="40">
        <v>0</v>
      </c>
      <c r="BH24" s="58">
        <v>-1</v>
      </c>
      <c r="BI24" s="58">
        <v>0</v>
      </c>
      <c r="BJ24" s="58">
        <v>0</v>
      </c>
      <c r="BK24" s="58"/>
      <c r="BL24" s="58">
        <v>0</v>
      </c>
      <c r="BM24" s="58">
        <v>0</v>
      </c>
      <c r="BN24" s="58">
        <v>-1</v>
      </c>
      <c r="BO24" s="58">
        <v>0</v>
      </c>
      <c r="BP24" s="58">
        <v>0</v>
      </c>
      <c r="BQ24" s="58"/>
      <c r="BR24" s="58">
        <v>0</v>
      </c>
      <c r="BS24" s="58">
        <v>0</v>
      </c>
      <c r="BT24" s="84" t="s">
        <v>686</v>
      </c>
      <c r="BU24" s="84">
        <v>160</v>
      </c>
      <c r="BV24" s="84">
        <v>42</v>
      </c>
      <c r="BW24" s="39" t="str">
        <f t="shared" si="1"/>
        <v>104_0_605_10000|101_0_160_10000|113_0_42_10000</v>
      </c>
      <c r="BX24" s="84">
        <v>0</v>
      </c>
      <c r="BY24" s="84" t="s">
        <v>686</v>
      </c>
      <c r="BZ24" s="84">
        <v>160</v>
      </c>
      <c r="CA24" s="84">
        <v>42</v>
      </c>
      <c r="CB24" s="39" t="str">
        <f t="shared" si="2"/>
        <v>104_0_605_10000|101_0_160_10000|113_0_42_10000</v>
      </c>
      <c r="CC24" s="84">
        <v>0</v>
      </c>
    </row>
    <row r="25" spans="1:81" s="63" customFormat="1" ht="17.25" customHeight="1">
      <c r="A25" s="58">
        <v>721103</v>
      </c>
      <c r="B25" s="59" t="s">
        <v>891</v>
      </c>
      <c r="C25" s="58">
        <v>721101</v>
      </c>
      <c r="D25" s="58">
        <v>1</v>
      </c>
      <c r="E25" s="58">
        <v>0</v>
      </c>
      <c r="F25" s="58">
        <v>1</v>
      </c>
      <c r="G25" s="59" t="s">
        <v>892</v>
      </c>
      <c r="H25" s="60" t="s">
        <v>1275</v>
      </c>
      <c r="I25" s="60" t="s">
        <v>1479</v>
      </c>
      <c r="J25" s="60" t="s">
        <v>1305</v>
      </c>
      <c r="K25" s="84" t="s">
        <v>687</v>
      </c>
      <c r="L25" s="84">
        <v>170</v>
      </c>
      <c r="M25" s="84" t="s">
        <v>688</v>
      </c>
      <c r="N25" s="39" t="str">
        <f t="shared" si="0"/>
        <v>104_0_695_10000|101_0_170_10000|113_0_44_10000</v>
      </c>
      <c r="O25" s="84">
        <v>0</v>
      </c>
      <c r="P25" s="60" t="s">
        <v>893</v>
      </c>
      <c r="Q25" s="102">
        <v>-1</v>
      </c>
      <c r="R25" s="102">
        <v>-1</v>
      </c>
      <c r="S25" s="102">
        <v>-1</v>
      </c>
      <c r="T25" s="45">
        <v>120</v>
      </c>
      <c r="U25" s="99">
        <v>-1</v>
      </c>
      <c r="V25" s="99">
        <v>-1</v>
      </c>
      <c r="W25" s="84">
        <v>60</v>
      </c>
      <c r="X25" s="87">
        <v>-1</v>
      </c>
      <c r="Y25" s="87">
        <v>-1</v>
      </c>
      <c r="Z25" s="39" t="s">
        <v>1424</v>
      </c>
      <c r="AA25" s="58">
        <v>0</v>
      </c>
      <c r="AB25" s="58">
        <v>5</v>
      </c>
      <c r="AC25" s="62" t="s">
        <v>894</v>
      </c>
      <c r="AD25" s="62" t="s">
        <v>158</v>
      </c>
      <c r="AE25" s="62">
        <v>721103</v>
      </c>
      <c r="AF25" s="62">
        <v>202201</v>
      </c>
      <c r="AG25" s="58"/>
      <c r="AH25" s="61">
        <v>1</v>
      </c>
      <c r="AI25" s="62" t="s">
        <v>381</v>
      </c>
      <c r="AJ25" s="62" t="s">
        <v>382</v>
      </c>
      <c r="AK25" s="62"/>
      <c r="AL25" s="58">
        <v>721100</v>
      </c>
      <c r="AM25" s="58" t="s">
        <v>163</v>
      </c>
      <c r="AN25" s="58">
        <v>0</v>
      </c>
      <c r="AO25" s="58"/>
      <c r="AP25" s="58"/>
      <c r="AQ25" s="58"/>
      <c r="AR25" s="58">
        <v>0</v>
      </c>
      <c r="AS25" s="58">
        <v>0</v>
      </c>
      <c r="AT25" s="58">
        <v>0</v>
      </c>
      <c r="AU25" s="58">
        <v>0</v>
      </c>
      <c r="AV25" s="40"/>
      <c r="AW25" s="40"/>
      <c r="AX25" s="40"/>
      <c r="AY25" s="40"/>
      <c r="AZ25" s="40"/>
      <c r="BA25" s="40">
        <v>0</v>
      </c>
      <c r="BB25" s="40">
        <v>0</v>
      </c>
      <c r="BC25" s="40">
        <v>0</v>
      </c>
      <c r="BD25" s="40">
        <v>0</v>
      </c>
      <c r="BE25" s="40">
        <v>0</v>
      </c>
      <c r="BF25" s="40">
        <v>0</v>
      </c>
      <c r="BG25" s="40">
        <v>0</v>
      </c>
      <c r="BH25" s="58">
        <v>-1</v>
      </c>
      <c r="BI25" s="58">
        <v>0</v>
      </c>
      <c r="BJ25" s="58">
        <v>0</v>
      </c>
      <c r="BK25" s="58"/>
      <c r="BL25" s="58">
        <v>0</v>
      </c>
      <c r="BM25" s="58">
        <v>0</v>
      </c>
      <c r="BN25" s="58">
        <v>-1</v>
      </c>
      <c r="BO25" s="58">
        <v>0</v>
      </c>
      <c r="BP25" s="58">
        <v>0</v>
      </c>
      <c r="BQ25" s="58"/>
      <c r="BR25" s="58">
        <v>0</v>
      </c>
      <c r="BS25" s="58">
        <v>0</v>
      </c>
      <c r="BT25" s="84" t="s">
        <v>687</v>
      </c>
      <c r="BU25" s="84">
        <v>170</v>
      </c>
      <c r="BV25" s="84" t="s">
        <v>688</v>
      </c>
      <c r="BW25" s="39" t="str">
        <f t="shared" si="1"/>
        <v>104_0_695_10000|101_0_170_10000|113_0_44_10000</v>
      </c>
      <c r="BX25" s="84">
        <v>0</v>
      </c>
      <c r="BY25" s="84" t="s">
        <v>687</v>
      </c>
      <c r="BZ25" s="84">
        <v>170</v>
      </c>
      <c r="CA25" s="84" t="s">
        <v>688</v>
      </c>
      <c r="CB25" s="39" t="str">
        <f t="shared" si="2"/>
        <v>104_0_695_10000|101_0_170_10000|113_0_44_10000</v>
      </c>
      <c r="CC25" s="84">
        <v>0</v>
      </c>
    </row>
    <row r="26" spans="1:81" s="63" customFormat="1" ht="17.25" customHeight="1">
      <c r="A26" s="58">
        <v>721104</v>
      </c>
      <c r="B26" s="59" t="s">
        <v>895</v>
      </c>
      <c r="C26" s="58">
        <v>721101</v>
      </c>
      <c r="D26" s="58">
        <v>1</v>
      </c>
      <c r="E26" s="58">
        <v>0</v>
      </c>
      <c r="F26" s="58">
        <v>1</v>
      </c>
      <c r="G26" s="59" t="s">
        <v>892</v>
      </c>
      <c r="H26" s="60" t="s">
        <v>1275</v>
      </c>
      <c r="I26" s="60" t="s">
        <v>1479</v>
      </c>
      <c r="J26" s="60" t="s">
        <v>1305</v>
      </c>
      <c r="K26" s="84" t="s">
        <v>689</v>
      </c>
      <c r="L26" s="84">
        <v>180</v>
      </c>
      <c r="M26" s="84" t="s">
        <v>690</v>
      </c>
      <c r="N26" s="39" t="str">
        <f t="shared" si="0"/>
        <v>104_0_785_10000|101_0_180_10000|113_0_46_10000</v>
      </c>
      <c r="O26" s="84">
        <v>0</v>
      </c>
      <c r="P26" s="60" t="s">
        <v>893</v>
      </c>
      <c r="Q26" s="102">
        <v>-1</v>
      </c>
      <c r="R26" s="102">
        <v>-1</v>
      </c>
      <c r="S26" s="102">
        <v>-1</v>
      </c>
      <c r="T26" s="45">
        <v>120</v>
      </c>
      <c r="U26" s="99">
        <v>-1</v>
      </c>
      <c r="V26" s="99">
        <v>-1</v>
      </c>
      <c r="W26" s="84">
        <v>60</v>
      </c>
      <c r="X26" s="87">
        <v>-1</v>
      </c>
      <c r="Y26" s="87">
        <v>-1</v>
      </c>
      <c r="Z26" s="39" t="s">
        <v>1425</v>
      </c>
      <c r="AA26" s="58">
        <v>0</v>
      </c>
      <c r="AB26" s="58">
        <v>5</v>
      </c>
      <c r="AC26" s="62" t="s">
        <v>896</v>
      </c>
      <c r="AD26" s="62" t="s">
        <v>158</v>
      </c>
      <c r="AE26" s="62">
        <v>721104</v>
      </c>
      <c r="AF26" s="62">
        <v>202301</v>
      </c>
      <c r="AG26" s="58"/>
      <c r="AH26" s="61">
        <v>1</v>
      </c>
      <c r="AI26" s="62" t="s">
        <v>383</v>
      </c>
      <c r="AJ26" s="62" t="s">
        <v>384</v>
      </c>
      <c r="AK26" s="62"/>
      <c r="AL26" s="58">
        <v>721100</v>
      </c>
      <c r="AM26" s="58" t="s">
        <v>165</v>
      </c>
      <c r="AN26" s="58">
        <v>0</v>
      </c>
      <c r="AO26" s="58"/>
      <c r="AP26" s="58"/>
      <c r="AQ26" s="58"/>
      <c r="AR26" s="58">
        <v>0</v>
      </c>
      <c r="AS26" s="58">
        <v>0</v>
      </c>
      <c r="AT26" s="58">
        <v>0</v>
      </c>
      <c r="AU26" s="58">
        <v>0</v>
      </c>
      <c r="AV26" s="40"/>
      <c r="AW26" s="40"/>
      <c r="AX26" s="40"/>
      <c r="AY26" s="40"/>
      <c r="AZ26" s="40"/>
      <c r="BA26" s="40">
        <v>0</v>
      </c>
      <c r="BB26" s="40">
        <v>0</v>
      </c>
      <c r="BC26" s="40">
        <v>0</v>
      </c>
      <c r="BD26" s="40">
        <v>0</v>
      </c>
      <c r="BE26" s="40">
        <v>0</v>
      </c>
      <c r="BF26" s="40">
        <v>0</v>
      </c>
      <c r="BG26" s="40">
        <v>0</v>
      </c>
      <c r="BH26" s="58">
        <v>-1</v>
      </c>
      <c r="BI26" s="58">
        <v>0</v>
      </c>
      <c r="BJ26" s="58">
        <v>0</v>
      </c>
      <c r="BK26" s="58"/>
      <c r="BL26" s="58">
        <v>0</v>
      </c>
      <c r="BM26" s="58">
        <v>0</v>
      </c>
      <c r="BN26" s="58">
        <v>-1</v>
      </c>
      <c r="BO26" s="58">
        <v>0</v>
      </c>
      <c r="BP26" s="58">
        <v>0</v>
      </c>
      <c r="BQ26" s="58"/>
      <c r="BR26" s="58">
        <v>0</v>
      </c>
      <c r="BS26" s="58">
        <v>0</v>
      </c>
      <c r="BT26" s="84" t="s">
        <v>689</v>
      </c>
      <c r="BU26" s="84">
        <v>180</v>
      </c>
      <c r="BV26" s="84" t="s">
        <v>690</v>
      </c>
      <c r="BW26" s="39" t="str">
        <f t="shared" si="1"/>
        <v>104_0_785_10000|101_0_180_10000|113_0_46_10000</v>
      </c>
      <c r="BX26" s="84">
        <v>0</v>
      </c>
      <c r="BY26" s="84" t="s">
        <v>689</v>
      </c>
      <c r="BZ26" s="84">
        <v>180</v>
      </c>
      <c r="CA26" s="84" t="s">
        <v>690</v>
      </c>
      <c r="CB26" s="39" t="str">
        <f t="shared" si="2"/>
        <v>104_0_785_10000|101_0_180_10000|113_0_46_10000</v>
      </c>
      <c r="CC26" s="84">
        <v>0</v>
      </c>
    </row>
    <row r="27" spans="1:81" s="63" customFormat="1" ht="17.25" customHeight="1">
      <c r="A27" s="58">
        <v>721105</v>
      </c>
      <c r="B27" s="59" t="s">
        <v>897</v>
      </c>
      <c r="C27" s="58">
        <v>721101</v>
      </c>
      <c r="D27" s="58">
        <v>1</v>
      </c>
      <c r="E27" s="58">
        <v>0</v>
      </c>
      <c r="F27" s="58">
        <v>1</v>
      </c>
      <c r="G27" s="59" t="s">
        <v>892</v>
      </c>
      <c r="H27" s="60" t="s">
        <v>1275</v>
      </c>
      <c r="I27" s="60" t="s">
        <v>1479</v>
      </c>
      <c r="J27" s="60" t="s">
        <v>1305</v>
      </c>
      <c r="K27" s="84" t="s">
        <v>691</v>
      </c>
      <c r="L27" s="84">
        <v>210</v>
      </c>
      <c r="M27" s="84" t="s">
        <v>692</v>
      </c>
      <c r="N27" s="39" t="str">
        <f t="shared" si="0"/>
        <v>104_0_965_10000|101_0_210_10000|113_0_48_10000</v>
      </c>
      <c r="O27" s="84">
        <v>0</v>
      </c>
      <c r="P27" s="60" t="s">
        <v>893</v>
      </c>
      <c r="Q27" s="102">
        <v>-1</v>
      </c>
      <c r="R27" s="102">
        <v>-1</v>
      </c>
      <c r="S27" s="102">
        <v>-1</v>
      </c>
      <c r="T27" s="45">
        <v>120</v>
      </c>
      <c r="U27" s="99">
        <v>-1</v>
      </c>
      <c r="V27" s="99">
        <v>-1</v>
      </c>
      <c r="W27" s="84">
        <v>60</v>
      </c>
      <c r="X27" s="87">
        <v>-1</v>
      </c>
      <c r="Y27" s="87">
        <v>-1</v>
      </c>
      <c r="Z27" s="39" t="s">
        <v>1426</v>
      </c>
      <c r="AA27" s="58">
        <v>0</v>
      </c>
      <c r="AB27" s="58">
        <v>5</v>
      </c>
      <c r="AC27" s="62" t="s">
        <v>898</v>
      </c>
      <c r="AD27" s="62" t="s">
        <v>158</v>
      </c>
      <c r="AE27" s="62">
        <v>721105</v>
      </c>
      <c r="AF27" s="62" t="s">
        <v>357</v>
      </c>
      <c r="AG27" s="58"/>
      <c r="AH27" s="61">
        <v>1</v>
      </c>
      <c r="AI27" s="62" t="s">
        <v>385</v>
      </c>
      <c r="AJ27" s="62" t="s">
        <v>386</v>
      </c>
      <c r="AK27" s="62"/>
      <c r="AL27" s="58">
        <v>721100</v>
      </c>
      <c r="AM27" s="58" t="s">
        <v>167</v>
      </c>
      <c r="AN27" s="58">
        <v>0</v>
      </c>
      <c r="AO27" s="58"/>
      <c r="AP27" s="58"/>
      <c r="AQ27" s="58"/>
      <c r="AR27" s="58">
        <v>0</v>
      </c>
      <c r="AS27" s="58">
        <v>0</v>
      </c>
      <c r="AT27" s="58">
        <v>0</v>
      </c>
      <c r="AU27" s="58">
        <v>0</v>
      </c>
      <c r="AV27" s="40"/>
      <c r="AW27" s="40"/>
      <c r="AX27" s="40"/>
      <c r="AY27" s="40"/>
      <c r="AZ27" s="40"/>
      <c r="BA27" s="40">
        <v>0</v>
      </c>
      <c r="BB27" s="40">
        <v>0</v>
      </c>
      <c r="BC27" s="40">
        <v>0</v>
      </c>
      <c r="BD27" s="40">
        <v>0</v>
      </c>
      <c r="BE27" s="40">
        <v>0</v>
      </c>
      <c r="BF27" s="40">
        <v>0</v>
      </c>
      <c r="BG27" s="40">
        <v>0</v>
      </c>
      <c r="BH27" s="58">
        <v>-1</v>
      </c>
      <c r="BI27" s="58">
        <v>0</v>
      </c>
      <c r="BJ27" s="58">
        <v>0</v>
      </c>
      <c r="BK27" s="58"/>
      <c r="BL27" s="58">
        <v>0</v>
      </c>
      <c r="BM27" s="58">
        <v>0</v>
      </c>
      <c r="BN27" s="58">
        <v>-1</v>
      </c>
      <c r="BO27" s="58">
        <v>0</v>
      </c>
      <c r="BP27" s="58">
        <v>0</v>
      </c>
      <c r="BQ27" s="58"/>
      <c r="BR27" s="58">
        <v>0</v>
      </c>
      <c r="BS27" s="58">
        <v>0</v>
      </c>
      <c r="BT27" s="84" t="s">
        <v>691</v>
      </c>
      <c r="BU27" s="84">
        <v>210</v>
      </c>
      <c r="BV27" s="84" t="s">
        <v>692</v>
      </c>
      <c r="BW27" s="39" t="str">
        <f t="shared" si="1"/>
        <v>104_0_965_10000|101_0_210_10000|113_0_48_10000</v>
      </c>
      <c r="BX27" s="84">
        <v>0</v>
      </c>
      <c r="BY27" s="84" t="s">
        <v>691</v>
      </c>
      <c r="BZ27" s="84">
        <v>210</v>
      </c>
      <c r="CA27" s="84" t="s">
        <v>692</v>
      </c>
      <c r="CB27" s="39" t="str">
        <f t="shared" si="2"/>
        <v>104_0_965_10000|101_0_210_10000|113_0_48_10000</v>
      </c>
      <c r="CC27" s="84">
        <v>0</v>
      </c>
    </row>
    <row r="28" spans="1:81" s="63" customFormat="1" ht="17.25" customHeight="1">
      <c r="A28" s="58">
        <v>721106</v>
      </c>
      <c r="B28" s="59" t="s">
        <v>899</v>
      </c>
      <c r="C28" s="58">
        <v>721101</v>
      </c>
      <c r="D28" s="58">
        <v>1</v>
      </c>
      <c r="E28" s="58">
        <v>0</v>
      </c>
      <c r="F28" s="58">
        <v>1</v>
      </c>
      <c r="G28" s="59" t="s">
        <v>892</v>
      </c>
      <c r="H28" s="60" t="s">
        <v>1275</v>
      </c>
      <c r="I28" s="60" t="s">
        <v>1479</v>
      </c>
      <c r="J28" s="60" t="s">
        <v>1305</v>
      </c>
      <c r="K28" s="84" t="s">
        <v>693</v>
      </c>
      <c r="L28" s="84">
        <v>250</v>
      </c>
      <c r="M28" s="84" t="s">
        <v>694</v>
      </c>
      <c r="N28" s="39" t="str">
        <f t="shared" si="0"/>
        <v>104_0_1145_10000|101_0_250_10000|113_0_50_10000</v>
      </c>
      <c r="O28" s="84">
        <v>0</v>
      </c>
      <c r="P28" s="60" t="s">
        <v>893</v>
      </c>
      <c r="Q28" s="102">
        <v>-1</v>
      </c>
      <c r="R28" s="102">
        <v>-1</v>
      </c>
      <c r="S28" s="102">
        <v>-1</v>
      </c>
      <c r="T28" s="45">
        <v>120</v>
      </c>
      <c r="U28" s="99">
        <v>-1</v>
      </c>
      <c r="V28" s="99">
        <v>-1</v>
      </c>
      <c r="W28" s="84">
        <v>60</v>
      </c>
      <c r="X28" s="87">
        <v>-1</v>
      </c>
      <c r="Y28" s="87">
        <v>-1</v>
      </c>
      <c r="Z28" s="39" t="s">
        <v>1427</v>
      </c>
      <c r="AA28" s="58">
        <v>0</v>
      </c>
      <c r="AB28" s="58">
        <v>5</v>
      </c>
      <c r="AC28" s="62" t="s">
        <v>900</v>
      </c>
      <c r="AD28" s="62" t="s">
        <v>158</v>
      </c>
      <c r="AE28" s="62">
        <v>721106</v>
      </c>
      <c r="AF28" s="62" t="s">
        <v>358</v>
      </c>
      <c r="AG28" s="58"/>
      <c r="AH28" s="61">
        <v>1</v>
      </c>
      <c r="AI28" s="62" t="s">
        <v>387</v>
      </c>
      <c r="AJ28" s="62" t="s">
        <v>388</v>
      </c>
      <c r="AK28" s="62"/>
      <c r="AL28" s="58">
        <v>721100</v>
      </c>
      <c r="AM28" s="58" t="s">
        <v>169</v>
      </c>
      <c r="AN28" s="58">
        <v>0</v>
      </c>
      <c r="AO28" s="58"/>
      <c r="AP28" s="58"/>
      <c r="AQ28" s="58"/>
      <c r="AR28" s="58">
        <v>0</v>
      </c>
      <c r="AS28" s="58">
        <v>0</v>
      </c>
      <c r="AT28" s="58">
        <v>0</v>
      </c>
      <c r="AU28" s="58">
        <v>0</v>
      </c>
      <c r="AV28" s="40"/>
      <c r="AW28" s="40"/>
      <c r="AX28" s="40"/>
      <c r="AY28" s="40"/>
      <c r="AZ28" s="40"/>
      <c r="BA28" s="40">
        <v>0</v>
      </c>
      <c r="BB28" s="40">
        <v>0</v>
      </c>
      <c r="BC28" s="40">
        <v>0</v>
      </c>
      <c r="BD28" s="40">
        <v>0</v>
      </c>
      <c r="BE28" s="40">
        <v>0</v>
      </c>
      <c r="BF28" s="40">
        <v>0</v>
      </c>
      <c r="BG28" s="40">
        <v>0</v>
      </c>
      <c r="BH28" s="58">
        <v>-1</v>
      </c>
      <c r="BI28" s="58">
        <v>0</v>
      </c>
      <c r="BJ28" s="58">
        <v>0</v>
      </c>
      <c r="BK28" s="58"/>
      <c r="BL28" s="58">
        <v>0</v>
      </c>
      <c r="BM28" s="58">
        <v>0</v>
      </c>
      <c r="BN28" s="58">
        <v>-1</v>
      </c>
      <c r="BO28" s="58">
        <v>0</v>
      </c>
      <c r="BP28" s="58">
        <v>0</v>
      </c>
      <c r="BQ28" s="58"/>
      <c r="BR28" s="58">
        <v>0</v>
      </c>
      <c r="BS28" s="58">
        <v>0</v>
      </c>
      <c r="BT28" s="84" t="s">
        <v>693</v>
      </c>
      <c r="BU28" s="84">
        <v>250</v>
      </c>
      <c r="BV28" s="84" t="s">
        <v>694</v>
      </c>
      <c r="BW28" s="39" t="str">
        <f t="shared" si="1"/>
        <v>104_0_1145_10000|101_0_250_10000|113_0_50_10000</v>
      </c>
      <c r="BX28" s="84">
        <v>0</v>
      </c>
      <c r="BY28" s="84" t="s">
        <v>693</v>
      </c>
      <c r="BZ28" s="84">
        <v>250</v>
      </c>
      <c r="CA28" s="84" t="s">
        <v>694</v>
      </c>
      <c r="CB28" s="39" t="str">
        <f t="shared" si="2"/>
        <v>104_0_1145_10000|101_0_250_10000|113_0_50_10000</v>
      </c>
      <c r="CC28" s="84">
        <v>0</v>
      </c>
    </row>
    <row r="29" spans="1:81" s="63" customFormat="1" ht="17.25" customHeight="1">
      <c r="A29" s="58">
        <v>721107</v>
      </c>
      <c r="B29" s="59" t="s">
        <v>901</v>
      </c>
      <c r="C29" s="58">
        <v>721107</v>
      </c>
      <c r="D29" s="58">
        <v>1</v>
      </c>
      <c r="E29" s="58">
        <v>0</v>
      </c>
      <c r="F29" s="58">
        <v>1</v>
      </c>
      <c r="G29" s="59" t="s">
        <v>892</v>
      </c>
      <c r="H29" s="60" t="s">
        <v>1275</v>
      </c>
      <c r="I29" s="60" t="s">
        <v>1479</v>
      </c>
      <c r="J29" s="60" t="s">
        <v>1305</v>
      </c>
      <c r="K29" s="84" t="s">
        <v>695</v>
      </c>
      <c r="L29" s="84">
        <v>290</v>
      </c>
      <c r="M29" s="84" t="s">
        <v>696</v>
      </c>
      <c r="N29" s="39" t="str">
        <f t="shared" si="0"/>
        <v>104_0_1325_10000|101_0_290_10000|113_0_52_10000</v>
      </c>
      <c r="O29" s="84">
        <v>0</v>
      </c>
      <c r="P29" s="60" t="s">
        <v>902</v>
      </c>
      <c r="Q29" s="102">
        <v>-1</v>
      </c>
      <c r="R29" s="102">
        <v>-1</v>
      </c>
      <c r="S29" s="102">
        <v>-1</v>
      </c>
      <c r="T29" s="99">
        <v>75</v>
      </c>
      <c r="U29" s="99">
        <v>-1</v>
      </c>
      <c r="V29" s="99">
        <v>-1</v>
      </c>
      <c r="W29" s="87">
        <v>-1</v>
      </c>
      <c r="X29" s="87">
        <v>90</v>
      </c>
      <c r="Y29" s="87">
        <v>-1</v>
      </c>
      <c r="Z29" s="39" t="s">
        <v>1428</v>
      </c>
      <c r="AA29" s="58">
        <v>0</v>
      </c>
      <c r="AB29" s="58">
        <v>5</v>
      </c>
      <c r="AC29" s="62" t="s">
        <v>903</v>
      </c>
      <c r="AD29" s="62" t="s">
        <v>158</v>
      </c>
      <c r="AE29" s="62">
        <v>721107</v>
      </c>
      <c r="AF29" s="62" t="s">
        <v>904</v>
      </c>
      <c r="AG29" s="58"/>
      <c r="AH29" s="61">
        <v>1</v>
      </c>
      <c r="AI29" s="62" t="s">
        <v>389</v>
      </c>
      <c r="AJ29" s="62" t="s">
        <v>390</v>
      </c>
      <c r="AK29" s="62"/>
      <c r="AL29" s="58">
        <v>721100</v>
      </c>
      <c r="AM29" s="58" t="s">
        <v>177</v>
      </c>
      <c r="AN29" s="58">
        <v>0</v>
      </c>
      <c r="AO29" s="58"/>
      <c r="AP29" s="58"/>
      <c r="AQ29" s="58"/>
      <c r="AR29" s="58">
        <v>0</v>
      </c>
      <c r="AS29" s="58">
        <v>0</v>
      </c>
      <c r="AT29" s="58">
        <v>0</v>
      </c>
      <c r="AU29" s="58">
        <v>0</v>
      </c>
      <c r="AV29" s="40"/>
      <c r="AW29" s="40"/>
      <c r="AX29" s="40"/>
      <c r="AY29" s="40"/>
      <c r="AZ29" s="40"/>
      <c r="BA29" s="40">
        <v>0</v>
      </c>
      <c r="BB29" s="40">
        <v>0</v>
      </c>
      <c r="BC29" s="40">
        <v>0</v>
      </c>
      <c r="BD29" s="40">
        <v>0</v>
      </c>
      <c r="BE29" s="40">
        <v>0</v>
      </c>
      <c r="BF29" s="40">
        <v>0</v>
      </c>
      <c r="BG29" s="40">
        <v>0</v>
      </c>
      <c r="BH29" s="58">
        <v>-1</v>
      </c>
      <c r="BI29" s="58">
        <v>0</v>
      </c>
      <c r="BJ29" s="58">
        <v>0</v>
      </c>
      <c r="BK29" s="58"/>
      <c r="BL29" s="58">
        <v>0</v>
      </c>
      <c r="BM29" s="58">
        <v>0</v>
      </c>
      <c r="BN29" s="58">
        <v>-1</v>
      </c>
      <c r="BO29" s="58">
        <v>0</v>
      </c>
      <c r="BP29" s="58">
        <v>0</v>
      </c>
      <c r="BQ29" s="58"/>
      <c r="BR29" s="58">
        <v>0</v>
      </c>
      <c r="BS29" s="58">
        <v>0</v>
      </c>
      <c r="BT29" s="84" t="s">
        <v>695</v>
      </c>
      <c r="BU29" s="84">
        <v>290</v>
      </c>
      <c r="BV29" s="84" t="s">
        <v>696</v>
      </c>
      <c r="BW29" s="39" t="str">
        <f t="shared" si="1"/>
        <v>104_0_1325_10000|101_0_290_10000|113_0_52_10000</v>
      </c>
      <c r="BX29" s="84">
        <v>0</v>
      </c>
      <c r="BY29" s="84" t="s">
        <v>695</v>
      </c>
      <c r="BZ29" s="84">
        <v>290</v>
      </c>
      <c r="CA29" s="84" t="s">
        <v>696</v>
      </c>
      <c r="CB29" s="39" t="str">
        <f t="shared" si="2"/>
        <v>104_0_1325_10000|101_0_290_10000|113_0_52_10000</v>
      </c>
      <c r="CC29" s="84">
        <v>0</v>
      </c>
    </row>
    <row r="30" spans="1:81" s="63" customFormat="1" ht="17.25" customHeight="1">
      <c r="A30" s="58">
        <v>721201</v>
      </c>
      <c r="B30" s="59" t="s">
        <v>905</v>
      </c>
      <c r="C30" s="58">
        <v>721201</v>
      </c>
      <c r="D30" s="58">
        <v>1</v>
      </c>
      <c r="E30" s="58">
        <v>0</v>
      </c>
      <c r="F30" s="58">
        <v>1</v>
      </c>
      <c r="G30" s="59" t="s">
        <v>906</v>
      </c>
      <c r="H30" s="60" t="s">
        <v>1471</v>
      </c>
      <c r="I30" s="60" t="s">
        <v>1480</v>
      </c>
      <c r="J30" s="60" t="s">
        <v>1305</v>
      </c>
      <c r="K30" s="84" t="s">
        <v>697</v>
      </c>
      <c r="L30" s="84">
        <v>330</v>
      </c>
      <c r="M30" s="84" t="s">
        <v>698</v>
      </c>
      <c r="N30" s="39" t="str">
        <f t="shared" si="0"/>
        <v>104_0_2295_10000|101_0_330_10000|113_0_54_10000</v>
      </c>
      <c r="O30" s="84">
        <v>0</v>
      </c>
      <c r="P30" s="60" t="s">
        <v>907</v>
      </c>
      <c r="Q30" s="102">
        <v>-1</v>
      </c>
      <c r="R30" s="102">
        <v>-1</v>
      </c>
      <c r="S30" s="102">
        <v>-1</v>
      </c>
      <c r="T30" s="45">
        <v>75</v>
      </c>
      <c r="U30" s="99">
        <v>-1</v>
      </c>
      <c r="V30" s="99">
        <v>-1</v>
      </c>
      <c r="W30" s="87">
        <v>60</v>
      </c>
      <c r="X30" s="87">
        <v>-1</v>
      </c>
      <c r="Y30" s="87">
        <v>-1</v>
      </c>
      <c r="Z30" s="39" t="s">
        <v>1429</v>
      </c>
      <c r="AA30" s="58">
        <v>0</v>
      </c>
      <c r="AB30" s="58">
        <v>5</v>
      </c>
      <c r="AC30" s="62" t="s">
        <v>908</v>
      </c>
      <c r="AD30" s="62" t="s">
        <v>158</v>
      </c>
      <c r="AE30" s="62">
        <v>721201</v>
      </c>
      <c r="AF30" s="62">
        <v>202701</v>
      </c>
      <c r="AG30" s="58"/>
      <c r="AH30" s="61">
        <v>1</v>
      </c>
      <c r="AI30" s="64" t="s">
        <v>391</v>
      </c>
      <c r="AJ30" s="62" t="s">
        <v>392</v>
      </c>
      <c r="AK30" s="62"/>
      <c r="AL30" s="58">
        <v>721200</v>
      </c>
      <c r="AM30" s="58" t="s">
        <v>159</v>
      </c>
      <c r="AN30" s="58">
        <v>0</v>
      </c>
      <c r="AO30" s="58"/>
      <c r="AP30" s="58"/>
      <c r="AQ30" s="58"/>
      <c r="AR30" s="58">
        <v>0</v>
      </c>
      <c r="AS30" s="58">
        <v>0</v>
      </c>
      <c r="AT30" s="58">
        <v>0</v>
      </c>
      <c r="AU30" s="58">
        <v>0</v>
      </c>
      <c r="AV30" s="40"/>
      <c r="AW30" s="40"/>
      <c r="AX30" s="40"/>
      <c r="AY30" s="40"/>
      <c r="AZ30" s="40"/>
      <c r="BA30" s="40">
        <v>0</v>
      </c>
      <c r="BB30" s="40">
        <v>0</v>
      </c>
      <c r="BC30" s="40">
        <v>0</v>
      </c>
      <c r="BD30" s="40">
        <v>0</v>
      </c>
      <c r="BE30" s="40">
        <v>0</v>
      </c>
      <c r="BF30" s="40">
        <v>0</v>
      </c>
      <c r="BG30" s="40">
        <v>0</v>
      </c>
      <c r="BH30" s="58">
        <v>-1</v>
      </c>
      <c r="BI30" s="58">
        <v>0</v>
      </c>
      <c r="BJ30" s="58">
        <v>0</v>
      </c>
      <c r="BK30" s="58"/>
      <c r="BL30" s="58">
        <v>0</v>
      </c>
      <c r="BM30" s="58">
        <v>0</v>
      </c>
      <c r="BN30" s="58">
        <v>-1</v>
      </c>
      <c r="BO30" s="58">
        <v>0</v>
      </c>
      <c r="BP30" s="58">
        <v>0</v>
      </c>
      <c r="BQ30" s="58"/>
      <c r="BR30" s="58">
        <v>0</v>
      </c>
      <c r="BS30" s="58">
        <v>0</v>
      </c>
      <c r="BT30" s="84" t="s">
        <v>697</v>
      </c>
      <c r="BU30" s="84">
        <v>330</v>
      </c>
      <c r="BV30" s="84" t="s">
        <v>698</v>
      </c>
      <c r="BW30" s="39" t="str">
        <f t="shared" si="1"/>
        <v>104_0_2295_10000|101_0_330_10000|113_0_54_10000</v>
      </c>
      <c r="BX30" s="84">
        <v>0</v>
      </c>
      <c r="BY30" s="84" t="s">
        <v>697</v>
      </c>
      <c r="BZ30" s="84">
        <v>330</v>
      </c>
      <c r="CA30" s="84" t="s">
        <v>698</v>
      </c>
      <c r="CB30" s="39" t="str">
        <f t="shared" si="2"/>
        <v>104_0_2295_10000|101_0_330_10000|113_0_54_10000</v>
      </c>
      <c r="CC30" s="84">
        <v>0</v>
      </c>
    </row>
    <row r="31" spans="1:81" s="63" customFormat="1" ht="17.25" customHeight="1">
      <c r="A31" s="58">
        <v>721202</v>
      </c>
      <c r="B31" s="59" t="s">
        <v>909</v>
      </c>
      <c r="C31" s="58">
        <v>721207</v>
      </c>
      <c r="D31" s="58">
        <v>1</v>
      </c>
      <c r="E31" s="58">
        <v>0</v>
      </c>
      <c r="F31" s="58">
        <v>1</v>
      </c>
      <c r="G31" s="59" t="s">
        <v>906</v>
      </c>
      <c r="H31" s="60" t="s">
        <v>1471</v>
      </c>
      <c r="I31" s="60" t="s">
        <v>1480</v>
      </c>
      <c r="J31" s="60" t="s">
        <v>1305</v>
      </c>
      <c r="K31" s="84" t="s">
        <v>699</v>
      </c>
      <c r="L31" s="84">
        <v>370</v>
      </c>
      <c r="M31" s="84" t="s">
        <v>700</v>
      </c>
      <c r="N31" s="39" t="str">
        <f t="shared" si="0"/>
        <v>104_0_3300_10000|101_0_370_10000|113_0_56_10000</v>
      </c>
      <c r="O31" s="84">
        <v>0</v>
      </c>
      <c r="P31" s="60" t="s">
        <v>910</v>
      </c>
      <c r="Q31" s="102">
        <v>-1</v>
      </c>
      <c r="R31" s="102">
        <v>-1</v>
      </c>
      <c r="S31" s="102">
        <v>-1</v>
      </c>
      <c r="T31" s="45">
        <v>75</v>
      </c>
      <c r="U31" s="99">
        <v>-1</v>
      </c>
      <c r="V31" s="99">
        <v>-1</v>
      </c>
      <c r="W31" s="87">
        <v>-1</v>
      </c>
      <c r="X31" s="87">
        <v>90</v>
      </c>
      <c r="Y31" s="87">
        <v>-1</v>
      </c>
      <c r="Z31" s="39" t="s">
        <v>1430</v>
      </c>
      <c r="AA31" s="58">
        <v>0</v>
      </c>
      <c r="AB31" s="58">
        <v>5</v>
      </c>
      <c r="AC31" s="62" t="s">
        <v>911</v>
      </c>
      <c r="AD31" s="62" t="s">
        <v>158</v>
      </c>
      <c r="AE31" s="62">
        <v>721202</v>
      </c>
      <c r="AF31" s="62" t="s">
        <v>359</v>
      </c>
      <c r="AG31" s="58"/>
      <c r="AH31" s="61">
        <v>1</v>
      </c>
      <c r="AI31" s="62" t="s">
        <v>393</v>
      </c>
      <c r="AJ31" s="62" t="s">
        <v>394</v>
      </c>
      <c r="AK31" s="62"/>
      <c r="AL31" s="58">
        <v>721200</v>
      </c>
      <c r="AM31" s="58" t="s">
        <v>161</v>
      </c>
      <c r="AN31" s="58">
        <v>0</v>
      </c>
      <c r="AO31" s="58"/>
      <c r="AP31" s="58"/>
      <c r="AQ31" s="58"/>
      <c r="AR31" s="58">
        <v>0</v>
      </c>
      <c r="AS31" s="58">
        <v>0</v>
      </c>
      <c r="AT31" s="58">
        <v>0</v>
      </c>
      <c r="AU31" s="58">
        <v>0</v>
      </c>
      <c r="AV31" s="40"/>
      <c r="AW31" s="40"/>
      <c r="AX31" s="40"/>
      <c r="AY31" s="40"/>
      <c r="AZ31" s="40"/>
      <c r="BA31" s="40">
        <v>0</v>
      </c>
      <c r="BB31" s="40">
        <v>0</v>
      </c>
      <c r="BC31" s="40">
        <v>0</v>
      </c>
      <c r="BD31" s="40">
        <v>0</v>
      </c>
      <c r="BE31" s="40">
        <v>0</v>
      </c>
      <c r="BF31" s="40">
        <v>0</v>
      </c>
      <c r="BG31" s="40">
        <v>0</v>
      </c>
      <c r="BH31" s="58">
        <v>-1</v>
      </c>
      <c r="BI31" s="58">
        <v>0</v>
      </c>
      <c r="BJ31" s="58">
        <v>0</v>
      </c>
      <c r="BK31" s="58"/>
      <c r="BL31" s="58">
        <v>0</v>
      </c>
      <c r="BM31" s="58">
        <v>0</v>
      </c>
      <c r="BN31" s="58">
        <v>-1</v>
      </c>
      <c r="BO31" s="58">
        <v>0</v>
      </c>
      <c r="BP31" s="58">
        <v>0</v>
      </c>
      <c r="BQ31" s="58"/>
      <c r="BR31" s="58">
        <v>0</v>
      </c>
      <c r="BS31" s="58">
        <v>0</v>
      </c>
      <c r="BT31" s="84" t="s">
        <v>699</v>
      </c>
      <c r="BU31" s="84">
        <v>370</v>
      </c>
      <c r="BV31" s="84" t="s">
        <v>700</v>
      </c>
      <c r="BW31" s="39" t="str">
        <f t="shared" si="1"/>
        <v>104_0_3300_10000|101_0_370_10000|113_0_56_10000</v>
      </c>
      <c r="BX31" s="84">
        <v>0</v>
      </c>
      <c r="BY31" s="84" t="s">
        <v>699</v>
      </c>
      <c r="BZ31" s="84">
        <v>370</v>
      </c>
      <c r="CA31" s="84" t="s">
        <v>700</v>
      </c>
      <c r="CB31" s="39" t="str">
        <f t="shared" si="2"/>
        <v>104_0_3300_10000|101_0_370_10000|113_0_56_10000</v>
      </c>
      <c r="CC31" s="84">
        <v>0</v>
      </c>
    </row>
    <row r="32" spans="1:81" s="63" customFormat="1" ht="17.25" customHeight="1">
      <c r="A32" s="58">
        <v>721203</v>
      </c>
      <c r="B32" s="59" t="s">
        <v>912</v>
      </c>
      <c r="C32" s="58">
        <v>721201</v>
      </c>
      <c r="D32" s="58">
        <v>1</v>
      </c>
      <c r="E32" s="58">
        <v>0</v>
      </c>
      <c r="F32" s="58">
        <v>1</v>
      </c>
      <c r="G32" s="59" t="s">
        <v>906</v>
      </c>
      <c r="H32" s="60" t="s">
        <v>1471</v>
      </c>
      <c r="I32" s="60" t="s">
        <v>1480</v>
      </c>
      <c r="J32" s="60" t="s">
        <v>1305</v>
      </c>
      <c r="K32" s="84" t="s">
        <v>701</v>
      </c>
      <c r="L32" s="84">
        <v>420</v>
      </c>
      <c r="M32" s="84" t="s">
        <v>702</v>
      </c>
      <c r="N32" s="39" t="str">
        <f t="shared" si="0"/>
        <v>104_0_4320_10000|101_0_420_10000|113_0_58_10000</v>
      </c>
      <c r="O32" s="84">
        <v>0</v>
      </c>
      <c r="P32" s="60" t="s">
        <v>907</v>
      </c>
      <c r="Q32" s="102">
        <v>-1</v>
      </c>
      <c r="R32" s="102">
        <v>-1</v>
      </c>
      <c r="S32" s="102">
        <v>-1</v>
      </c>
      <c r="T32" s="45">
        <v>75</v>
      </c>
      <c r="U32" s="99">
        <v>-1</v>
      </c>
      <c r="V32" s="99">
        <v>-1</v>
      </c>
      <c r="W32" s="87">
        <v>60</v>
      </c>
      <c r="X32" s="87">
        <v>-1</v>
      </c>
      <c r="Y32" s="87">
        <v>-1</v>
      </c>
      <c r="Z32" s="39" t="s">
        <v>1431</v>
      </c>
      <c r="AA32" s="58">
        <v>0</v>
      </c>
      <c r="AB32" s="58">
        <v>5</v>
      </c>
      <c r="AC32" s="62" t="s">
        <v>913</v>
      </c>
      <c r="AD32" s="62" t="s">
        <v>158</v>
      </c>
      <c r="AE32" s="62">
        <v>721203</v>
      </c>
      <c r="AF32" s="62">
        <v>202901</v>
      </c>
      <c r="AG32" s="58"/>
      <c r="AH32" s="61">
        <v>1</v>
      </c>
      <c r="AI32" s="62" t="s">
        <v>395</v>
      </c>
      <c r="AJ32" s="62" t="s">
        <v>396</v>
      </c>
      <c r="AK32" s="62"/>
      <c r="AL32" s="58">
        <v>721200</v>
      </c>
      <c r="AM32" s="58" t="s">
        <v>163</v>
      </c>
      <c r="AN32" s="58">
        <v>0</v>
      </c>
      <c r="AO32" s="58"/>
      <c r="AP32" s="58"/>
      <c r="AQ32" s="58"/>
      <c r="AR32" s="58">
        <v>0</v>
      </c>
      <c r="AS32" s="58">
        <v>0</v>
      </c>
      <c r="AT32" s="58">
        <v>0</v>
      </c>
      <c r="AU32" s="58">
        <v>0</v>
      </c>
      <c r="AV32" s="40"/>
      <c r="AW32" s="40"/>
      <c r="AX32" s="40"/>
      <c r="AY32" s="40"/>
      <c r="AZ32" s="40"/>
      <c r="BA32" s="40">
        <v>0</v>
      </c>
      <c r="BB32" s="40">
        <v>0</v>
      </c>
      <c r="BC32" s="40">
        <v>0</v>
      </c>
      <c r="BD32" s="40">
        <v>0</v>
      </c>
      <c r="BE32" s="40">
        <v>0</v>
      </c>
      <c r="BF32" s="40">
        <v>0</v>
      </c>
      <c r="BG32" s="40">
        <v>0</v>
      </c>
      <c r="BH32" s="58">
        <v>-1</v>
      </c>
      <c r="BI32" s="58">
        <v>0</v>
      </c>
      <c r="BJ32" s="58">
        <v>0</v>
      </c>
      <c r="BK32" s="58"/>
      <c r="BL32" s="58">
        <v>0</v>
      </c>
      <c r="BM32" s="58">
        <v>0</v>
      </c>
      <c r="BN32" s="58">
        <v>-1</v>
      </c>
      <c r="BO32" s="58">
        <v>0</v>
      </c>
      <c r="BP32" s="58">
        <v>0</v>
      </c>
      <c r="BQ32" s="58"/>
      <c r="BR32" s="58">
        <v>0</v>
      </c>
      <c r="BS32" s="58">
        <v>0</v>
      </c>
      <c r="BT32" s="84" t="s">
        <v>701</v>
      </c>
      <c r="BU32" s="84">
        <v>420</v>
      </c>
      <c r="BV32" s="84" t="s">
        <v>702</v>
      </c>
      <c r="BW32" s="39" t="str">
        <f t="shared" si="1"/>
        <v>104_0_4320_10000|101_0_420_10000|113_0_58_10000</v>
      </c>
      <c r="BX32" s="84">
        <v>0</v>
      </c>
      <c r="BY32" s="84" t="s">
        <v>701</v>
      </c>
      <c r="BZ32" s="84">
        <v>420</v>
      </c>
      <c r="CA32" s="84" t="s">
        <v>702</v>
      </c>
      <c r="CB32" s="39" t="str">
        <f t="shared" si="2"/>
        <v>104_0_4320_10000|101_0_420_10000|113_0_58_10000</v>
      </c>
      <c r="CC32" s="84">
        <v>0</v>
      </c>
    </row>
    <row r="33" spans="1:81" s="63" customFormat="1" ht="17.25" customHeight="1">
      <c r="A33" s="58">
        <v>721204</v>
      </c>
      <c r="B33" s="59" t="s">
        <v>914</v>
      </c>
      <c r="C33" s="58">
        <v>721201</v>
      </c>
      <c r="D33" s="58">
        <v>1</v>
      </c>
      <c r="E33" s="58">
        <v>0</v>
      </c>
      <c r="F33" s="58">
        <v>1</v>
      </c>
      <c r="G33" s="59" t="s">
        <v>906</v>
      </c>
      <c r="H33" s="60" t="s">
        <v>1471</v>
      </c>
      <c r="I33" s="60" t="s">
        <v>1480</v>
      </c>
      <c r="J33" s="60" t="s">
        <v>1305</v>
      </c>
      <c r="K33" s="84" t="s">
        <v>703</v>
      </c>
      <c r="L33" s="84">
        <v>450</v>
      </c>
      <c r="M33" s="84" t="s">
        <v>704</v>
      </c>
      <c r="N33" s="39" t="str">
        <f t="shared" si="0"/>
        <v>104_0_5085_10000|101_0_450_10000|113_0_60_10000</v>
      </c>
      <c r="O33" s="84">
        <v>0</v>
      </c>
      <c r="P33" s="60" t="s">
        <v>907</v>
      </c>
      <c r="Q33" s="102">
        <v>-1</v>
      </c>
      <c r="R33" s="102">
        <v>-1</v>
      </c>
      <c r="S33" s="102">
        <v>-1</v>
      </c>
      <c r="T33" s="45">
        <v>75</v>
      </c>
      <c r="U33" s="99">
        <v>-1</v>
      </c>
      <c r="V33" s="99">
        <v>-1</v>
      </c>
      <c r="W33" s="87">
        <v>60</v>
      </c>
      <c r="X33" s="87">
        <v>-1</v>
      </c>
      <c r="Y33" s="87">
        <v>-1</v>
      </c>
      <c r="Z33" s="39" t="s">
        <v>1432</v>
      </c>
      <c r="AA33" s="58">
        <v>0</v>
      </c>
      <c r="AB33" s="58">
        <v>5</v>
      </c>
      <c r="AC33" s="62" t="s">
        <v>915</v>
      </c>
      <c r="AD33" s="62" t="s">
        <v>158</v>
      </c>
      <c r="AE33" s="62">
        <v>721204</v>
      </c>
      <c r="AF33" s="62">
        <v>203001</v>
      </c>
      <c r="AG33" s="58"/>
      <c r="AH33" s="61">
        <v>1</v>
      </c>
      <c r="AI33" s="62" t="s">
        <v>397</v>
      </c>
      <c r="AJ33" s="62" t="s">
        <v>398</v>
      </c>
      <c r="AK33" s="62"/>
      <c r="AL33" s="58">
        <v>721200</v>
      </c>
      <c r="AM33" s="58" t="s">
        <v>165</v>
      </c>
      <c r="AN33" s="58">
        <v>0</v>
      </c>
      <c r="AO33" s="58"/>
      <c r="AP33" s="58"/>
      <c r="AQ33" s="58"/>
      <c r="AR33" s="58">
        <v>0</v>
      </c>
      <c r="AS33" s="58">
        <v>0</v>
      </c>
      <c r="AT33" s="58">
        <v>0</v>
      </c>
      <c r="AU33" s="58">
        <v>0</v>
      </c>
      <c r="AV33" s="40"/>
      <c r="AW33" s="40"/>
      <c r="AX33" s="40"/>
      <c r="AY33" s="40"/>
      <c r="AZ33" s="40"/>
      <c r="BA33" s="40">
        <v>0</v>
      </c>
      <c r="BB33" s="40">
        <v>0</v>
      </c>
      <c r="BC33" s="40">
        <v>0</v>
      </c>
      <c r="BD33" s="40">
        <v>0</v>
      </c>
      <c r="BE33" s="40">
        <v>0</v>
      </c>
      <c r="BF33" s="40">
        <v>0</v>
      </c>
      <c r="BG33" s="40">
        <v>0</v>
      </c>
      <c r="BH33" s="58">
        <v>-1</v>
      </c>
      <c r="BI33" s="58">
        <v>0</v>
      </c>
      <c r="BJ33" s="58">
        <v>0</v>
      </c>
      <c r="BK33" s="58"/>
      <c r="BL33" s="58">
        <v>0</v>
      </c>
      <c r="BM33" s="58">
        <v>0</v>
      </c>
      <c r="BN33" s="58">
        <v>-1</v>
      </c>
      <c r="BO33" s="58">
        <v>0</v>
      </c>
      <c r="BP33" s="58">
        <v>0</v>
      </c>
      <c r="BQ33" s="58"/>
      <c r="BR33" s="58">
        <v>0</v>
      </c>
      <c r="BS33" s="58">
        <v>0</v>
      </c>
      <c r="BT33" s="84" t="s">
        <v>703</v>
      </c>
      <c r="BU33" s="84">
        <v>450</v>
      </c>
      <c r="BV33" s="84" t="s">
        <v>704</v>
      </c>
      <c r="BW33" s="39" t="str">
        <f t="shared" si="1"/>
        <v>104_0_5085_10000|101_0_450_10000|113_0_60_10000</v>
      </c>
      <c r="BX33" s="84">
        <v>0</v>
      </c>
      <c r="BY33" s="84" t="s">
        <v>703</v>
      </c>
      <c r="BZ33" s="84">
        <v>450</v>
      </c>
      <c r="CA33" s="84" t="s">
        <v>704</v>
      </c>
      <c r="CB33" s="39" t="str">
        <f t="shared" si="2"/>
        <v>104_0_5085_10000|101_0_450_10000|113_0_60_10000</v>
      </c>
      <c r="CC33" s="84">
        <v>0</v>
      </c>
    </row>
    <row r="34" spans="1:81" s="63" customFormat="1" ht="17.25" customHeight="1">
      <c r="A34" s="58">
        <v>721205</v>
      </c>
      <c r="B34" s="59" t="s">
        <v>916</v>
      </c>
      <c r="C34" s="58">
        <v>721201</v>
      </c>
      <c r="D34" s="58">
        <v>1</v>
      </c>
      <c r="E34" s="58">
        <v>0</v>
      </c>
      <c r="F34" s="58">
        <v>1</v>
      </c>
      <c r="G34" s="59" t="s">
        <v>917</v>
      </c>
      <c r="H34" s="60" t="s">
        <v>1471</v>
      </c>
      <c r="I34" s="60" t="s">
        <v>1480</v>
      </c>
      <c r="J34" s="60" t="s">
        <v>1305</v>
      </c>
      <c r="K34" s="84" t="s">
        <v>705</v>
      </c>
      <c r="L34" s="84">
        <v>480</v>
      </c>
      <c r="M34" s="84" t="s">
        <v>706</v>
      </c>
      <c r="N34" s="39" t="str">
        <f t="shared" si="0"/>
        <v>104_0_5985_10000|101_0_480_10000|113_0_62_10000</v>
      </c>
      <c r="O34" s="84">
        <v>0</v>
      </c>
      <c r="P34" s="60" t="s">
        <v>918</v>
      </c>
      <c r="Q34" s="102">
        <v>-1</v>
      </c>
      <c r="R34" s="102">
        <v>-1</v>
      </c>
      <c r="S34" s="102">
        <v>-1</v>
      </c>
      <c r="T34" s="45">
        <v>75</v>
      </c>
      <c r="U34" s="99">
        <v>-1</v>
      </c>
      <c r="V34" s="99">
        <v>-1</v>
      </c>
      <c r="W34" s="87">
        <v>60</v>
      </c>
      <c r="X34" s="87">
        <v>-1</v>
      </c>
      <c r="Y34" s="87">
        <v>-1</v>
      </c>
      <c r="Z34" s="39" t="s">
        <v>1433</v>
      </c>
      <c r="AA34" s="58">
        <v>0</v>
      </c>
      <c r="AB34" s="58">
        <v>5</v>
      </c>
      <c r="AC34" s="62" t="s">
        <v>919</v>
      </c>
      <c r="AD34" s="62" t="s">
        <v>158</v>
      </c>
      <c r="AE34" s="62">
        <v>721205</v>
      </c>
      <c r="AF34" s="62" t="s">
        <v>360</v>
      </c>
      <c r="AG34" s="58"/>
      <c r="AH34" s="61">
        <v>1</v>
      </c>
      <c r="AI34" s="62" t="s">
        <v>399</v>
      </c>
      <c r="AJ34" s="62" t="s">
        <v>400</v>
      </c>
      <c r="AK34" s="62"/>
      <c r="AL34" s="58">
        <v>721200</v>
      </c>
      <c r="AM34" s="58" t="s">
        <v>167</v>
      </c>
      <c r="AN34" s="58">
        <v>0</v>
      </c>
      <c r="AO34" s="58"/>
      <c r="AP34" s="58"/>
      <c r="AQ34" s="58"/>
      <c r="AR34" s="58">
        <v>0</v>
      </c>
      <c r="AS34" s="58">
        <v>0</v>
      </c>
      <c r="AT34" s="58">
        <v>0</v>
      </c>
      <c r="AU34" s="58">
        <v>0</v>
      </c>
      <c r="AV34" s="40"/>
      <c r="AW34" s="40"/>
      <c r="AX34" s="40"/>
      <c r="AY34" s="40"/>
      <c r="AZ34" s="40"/>
      <c r="BA34" s="40">
        <v>0</v>
      </c>
      <c r="BB34" s="40">
        <v>0</v>
      </c>
      <c r="BC34" s="40">
        <v>0</v>
      </c>
      <c r="BD34" s="40">
        <v>0</v>
      </c>
      <c r="BE34" s="40">
        <v>0</v>
      </c>
      <c r="BF34" s="40">
        <v>0</v>
      </c>
      <c r="BG34" s="40">
        <v>0</v>
      </c>
      <c r="BH34" s="58">
        <v>-1</v>
      </c>
      <c r="BI34" s="58">
        <v>0</v>
      </c>
      <c r="BJ34" s="58">
        <v>0</v>
      </c>
      <c r="BK34" s="58"/>
      <c r="BL34" s="58">
        <v>0</v>
      </c>
      <c r="BM34" s="58">
        <v>0</v>
      </c>
      <c r="BN34" s="58">
        <v>-1</v>
      </c>
      <c r="BO34" s="58">
        <v>0</v>
      </c>
      <c r="BP34" s="58">
        <v>0</v>
      </c>
      <c r="BQ34" s="58"/>
      <c r="BR34" s="58">
        <v>0</v>
      </c>
      <c r="BS34" s="58">
        <v>0</v>
      </c>
      <c r="BT34" s="84" t="s">
        <v>705</v>
      </c>
      <c r="BU34" s="84">
        <v>480</v>
      </c>
      <c r="BV34" s="84" t="s">
        <v>706</v>
      </c>
      <c r="BW34" s="39" t="str">
        <f t="shared" si="1"/>
        <v>104_0_5985_10000|101_0_480_10000|113_0_62_10000</v>
      </c>
      <c r="BX34" s="84">
        <v>0</v>
      </c>
      <c r="BY34" s="84" t="s">
        <v>705</v>
      </c>
      <c r="BZ34" s="84">
        <v>480</v>
      </c>
      <c r="CA34" s="84" t="s">
        <v>706</v>
      </c>
      <c r="CB34" s="39" t="str">
        <f t="shared" si="2"/>
        <v>104_0_5985_10000|101_0_480_10000|113_0_62_10000</v>
      </c>
      <c r="CC34" s="84">
        <v>0</v>
      </c>
    </row>
    <row r="35" spans="1:81" s="63" customFormat="1" ht="17.25" customHeight="1">
      <c r="A35" s="58">
        <v>721206</v>
      </c>
      <c r="B35" s="59" t="s">
        <v>920</v>
      </c>
      <c r="C35" s="58">
        <v>721201</v>
      </c>
      <c r="D35" s="58">
        <v>1</v>
      </c>
      <c r="E35" s="58">
        <v>0</v>
      </c>
      <c r="F35" s="58">
        <v>1</v>
      </c>
      <c r="G35" s="59" t="s">
        <v>917</v>
      </c>
      <c r="H35" s="60" t="s">
        <v>1471</v>
      </c>
      <c r="I35" s="60" t="s">
        <v>1480</v>
      </c>
      <c r="J35" s="60" t="s">
        <v>1305</v>
      </c>
      <c r="K35" s="84" t="s">
        <v>707</v>
      </c>
      <c r="L35" s="84">
        <v>510</v>
      </c>
      <c r="M35" s="84" t="s">
        <v>708</v>
      </c>
      <c r="N35" s="39" t="str">
        <f t="shared" si="0"/>
        <v>104_0_6025_10000|101_0_510_10000|113_0_64_10000</v>
      </c>
      <c r="O35" s="84">
        <v>0</v>
      </c>
      <c r="P35" s="60" t="s">
        <v>918</v>
      </c>
      <c r="Q35" s="102">
        <v>-1</v>
      </c>
      <c r="R35" s="102">
        <v>-1</v>
      </c>
      <c r="S35" s="102">
        <v>-1</v>
      </c>
      <c r="T35" s="45">
        <v>75</v>
      </c>
      <c r="U35" s="99">
        <v>-1</v>
      </c>
      <c r="V35" s="99">
        <v>-1</v>
      </c>
      <c r="W35" s="87">
        <v>60</v>
      </c>
      <c r="X35" s="87">
        <v>-1</v>
      </c>
      <c r="Y35" s="87">
        <v>-1</v>
      </c>
      <c r="Z35" s="39" t="s">
        <v>1434</v>
      </c>
      <c r="AA35" s="58">
        <v>0</v>
      </c>
      <c r="AB35" s="58">
        <v>5</v>
      </c>
      <c r="AC35" s="62" t="s">
        <v>921</v>
      </c>
      <c r="AD35" s="62" t="s">
        <v>158</v>
      </c>
      <c r="AE35" s="62">
        <v>721206</v>
      </c>
      <c r="AF35" s="62" t="s">
        <v>361</v>
      </c>
      <c r="AG35" s="58"/>
      <c r="AH35" s="61">
        <v>1</v>
      </c>
      <c r="AI35" s="62" t="s">
        <v>401</v>
      </c>
      <c r="AJ35" s="62" t="s">
        <v>402</v>
      </c>
      <c r="AK35" s="62"/>
      <c r="AL35" s="58">
        <v>721200</v>
      </c>
      <c r="AM35" s="58" t="s">
        <v>169</v>
      </c>
      <c r="AN35" s="58">
        <v>0</v>
      </c>
      <c r="AO35" s="58"/>
      <c r="AP35" s="58"/>
      <c r="AQ35" s="58"/>
      <c r="AR35" s="58">
        <v>0</v>
      </c>
      <c r="AS35" s="58">
        <v>0</v>
      </c>
      <c r="AT35" s="58">
        <v>0</v>
      </c>
      <c r="AU35" s="58">
        <v>0</v>
      </c>
      <c r="AV35" s="40"/>
      <c r="AW35" s="40"/>
      <c r="AX35" s="40"/>
      <c r="AY35" s="40"/>
      <c r="AZ35" s="40"/>
      <c r="BA35" s="40">
        <v>0</v>
      </c>
      <c r="BB35" s="40">
        <v>0</v>
      </c>
      <c r="BC35" s="40">
        <v>0</v>
      </c>
      <c r="BD35" s="40">
        <v>0</v>
      </c>
      <c r="BE35" s="40">
        <v>0</v>
      </c>
      <c r="BF35" s="40">
        <v>0</v>
      </c>
      <c r="BG35" s="40">
        <v>0</v>
      </c>
      <c r="BH35" s="58">
        <v>-1</v>
      </c>
      <c r="BI35" s="58">
        <v>0</v>
      </c>
      <c r="BJ35" s="58">
        <v>0</v>
      </c>
      <c r="BK35" s="58"/>
      <c r="BL35" s="58">
        <v>0</v>
      </c>
      <c r="BM35" s="58">
        <v>0</v>
      </c>
      <c r="BN35" s="58">
        <v>-1</v>
      </c>
      <c r="BO35" s="58">
        <v>0</v>
      </c>
      <c r="BP35" s="58">
        <v>0</v>
      </c>
      <c r="BQ35" s="58"/>
      <c r="BR35" s="58">
        <v>0</v>
      </c>
      <c r="BS35" s="58">
        <v>0</v>
      </c>
      <c r="BT35" s="84" t="s">
        <v>707</v>
      </c>
      <c r="BU35" s="84">
        <v>510</v>
      </c>
      <c r="BV35" s="84" t="s">
        <v>708</v>
      </c>
      <c r="BW35" s="39" t="str">
        <f t="shared" si="1"/>
        <v>104_0_6025_10000|101_0_510_10000|113_0_64_10000</v>
      </c>
      <c r="BX35" s="84">
        <v>0</v>
      </c>
      <c r="BY35" s="84" t="s">
        <v>707</v>
      </c>
      <c r="BZ35" s="84">
        <v>510</v>
      </c>
      <c r="CA35" s="84" t="s">
        <v>708</v>
      </c>
      <c r="CB35" s="39" t="str">
        <f t="shared" si="2"/>
        <v>104_0_6025_10000|101_0_510_10000|113_0_64_10000</v>
      </c>
      <c r="CC35" s="84">
        <v>0</v>
      </c>
    </row>
    <row r="36" spans="1:81" s="63" customFormat="1" ht="17.25" customHeight="1">
      <c r="A36" s="58">
        <v>721207</v>
      </c>
      <c r="B36" s="59" t="s">
        <v>922</v>
      </c>
      <c r="C36" s="58">
        <v>721207</v>
      </c>
      <c r="D36" s="58">
        <v>1</v>
      </c>
      <c r="E36" s="58">
        <v>0</v>
      </c>
      <c r="F36" s="58">
        <v>1</v>
      </c>
      <c r="G36" s="59" t="s">
        <v>917</v>
      </c>
      <c r="H36" s="60" t="s">
        <v>1471</v>
      </c>
      <c r="I36" s="60" t="s">
        <v>1480</v>
      </c>
      <c r="J36" s="60" t="s">
        <v>1305</v>
      </c>
      <c r="K36" s="84" t="s">
        <v>709</v>
      </c>
      <c r="L36" s="84">
        <v>540</v>
      </c>
      <c r="M36" s="84" t="s">
        <v>710</v>
      </c>
      <c r="N36" s="39" t="str">
        <f t="shared" si="0"/>
        <v>104_0_6160_10000|101_0_540_10000|113_0_66_10000</v>
      </c>
      <c r="O36" s="84">
        <v>0</v>
      </c>
      <c r="P36" s="60" t="s">
        <v>923</v>
      </c>
      <c r="Q36" s="102">
        <v>-1</v>
      </c>
      <c r="R36" s="102">
        <v>-1</v>
      </c>
      <c r="S36" s="102">
        <v>-1</v>
      </c>
      <c r="T36" s="45">
        <v>75</v>
      </c>
      <c r="U36" s="99">
        <v>-1</v>
      </c>
      <c r="V36" s="99">
        <v>-1</v>
      </c>
      <c r="W36" s="87">
        <v>-1</v>
      </c>
      <c r="X36" s="87">
        <v>90</v>
      </c>
      <c r="Y36" s="87">
        <v>-1</v>
      </c>
      <c r="Z36" s="39" t="s">
        <v>1435</v>
      </c>
      <c r="AA36" s="58">
        <v>0</v>
      </c>
      <c r="AB36" s="58">
        <v>5</v>
      </c>
      <c r="AC36" s="62" t="s">
        <v>924</v>
      </c>
      <c r="AD36" s="62" t="s">
        <v>158</v>
      </c>
      <c r="AE36" s="62">
        <v>721207</v>
      </c>
      <c r="AF36" s="62" t="s">
        <v>362</v>
      </c>
      <c r="AG36" s="58"/>
      <c r="AH36" s="61">
        <v>1</v>
      </c>
      <c r="AI36" s="62" t="s">
        <v>403</v>
      </c>
      <c r="AJ36" s="62" t="s">
        <v>404</v>
      </c>
      <c r="AK36" s="62"/>
      <c r="AL36" s="58">
        <v>721200</v>
      </c>
      <c r="AM36" s="58" t="s">
        <v>177</v>
      </c>
      <c r="AN36" s="58">
        <v>0</v>
      </c>
      <c r="AO36" s="58"/>
      <c r="AP36" s="58"/>
      <c r="AQ36" s="58"/>
      <c r="AR36" s="58">
        <v>0</v>
      </c>
      <c r="AS36" s="58">
        <v>0</v>
      </c>
      <c r="AT36" s="58">
        <v>0</v>
      </c>
      <c r="AU36" s="58">
        <v>0</v>
      </c>
      <c r="AV36" s="40"/>
      <c r="AW36" s="40"/>
      <c r="AX36" s="40"/>
      <c r="AY36" s="40"/>
      <c r="AZ36" s="40"/>
      <c r="BA36" s="40">
        <v>0</v>
      </c>
      <c r="BB36" s="40">
        <v>0</v>
      </c>
      <c r="BC36" s="40">
        <v>0</v>
      </c>
      <c r="BD36" s="40">
        <v>0</v>
      </c>
      <c r="BE36" s="40">
        <v>0</v>
      </c>
      <c r="BF36" s="40">
        <v>0</v>
      </c>
      <c r="BG36" s="40">
        <v>0</v>
      </c>
      <c r="BH36" s="58">
        <v>-1</v>
      </c>
      <c r="BI36" s="58">
        <v>0</v>
      </c>
      <c r="BJ36" s="58">
        <v>0</v>
      </c>
      <c r="BK36" s="58"/>
      <c r="BL36" s="58">
        <v>0</v>
      </c>
      <c r="BM36" s="58">
        <v>0</v>
      </c>
      <c r="BN36" s="58">
        <v>-1</v>
      </c>
      <c r="BO36" s="58">
        <v>0</v>
      </c>
      <c r="BP36" s="58">
        <v>0</v>
      </c>
      <c r="BQ36" s="58"/>
      <c r="BR36" s="58">
        <v>0</v>
      </c>
      <c r="BS36" s="58">
        <v>0</v>
      </c>
      <c r="BT36" s="84" t="s">
        <v>709</v>
      </c>
      <c r="BU36" s="84">
        <v>540</v>
      </c>
      <c r="BV36" s="84" t="s">
        <v>710</v>
      </c>
      <c r="BW36" s="39" t="str">
        <f t="shared" si="1"/>
        <v>104_0_6160_10000|101_0_540_10000|113_0_66_10000</v>
      </c>
      <c r="BX36" s="84">
        <v>0</v>
      </c>
      <c r="BY36" s="84" t="s">
        <v>709</v>
      </c>
      <c r="BZ36" s="84">
        <v>540</v>
      </c>
      <c r="CA36" s="84" t="s">
        <v>710</v>
      </c>
      <c r="CB36" s="39" t="str">
        <f t="shared" si="2"/>
        <v>104_0_6160_10000|101_0_540_10000|113_0_66_10000</v>
      </c>
      <c r="CC36" s="84">
        <v>0</v>
      </c>
    </row>
    <row r="37" spans="1:81" s="63" customFormat="1" ht="17.25" customHeight="1">
      <c r="A37" s="58">
        <v>721301</v>
      </c>
      <c r="B37" s="59" t="s">
        <v>925</v>
      </c>
      <c r="C37" s="58">
        <v>721301</v>
      </c>
      <c r="D37" s="58">
        <v>1</v>
      </c>
      <c r="E37" s="58">
        <v>0</v>
      </c>
      <c r="F37" s="58">
        <v>1</v>
      </c>
      <c r="G37" s="59" t="s">
        <v>926</v>
      </c>
      <c r="H37" s="60" t="s">
        <v>1472</v>
      </c>
      <c r="I37" s="60" t="s">
        <v>1481</v>
      </c>
      <c r="J37" s="60" t="s">
        <v>1305</v>
      </c>
      <c r="K37" s="84" t="s">
        <v>711</v>
      </c>
      <c r="L37" s="84">
        <v>570</v>
      </c>
      <c r="M37" s="84" t="s">
        <v>712</v>
      </c>
      <c r="N37" s="39" t="str">
        <f t="shared" si="0"/>
        <v>104_0_6375_10000|101_0_570_10000|113_0_68_10000</v>
      </c>
      <c r="O37" s="84">
        <v>0</v>
      </c>
      <c r="P37" s="60" t="s">
        <v>927</v>
      </c>
      <c r="Q37" s="102">
        <v>-1</v>
      </c>
      <c r="R37" s="102">
        <v>-1</v>
      </c>
      <c r="S37" s="102">
        <v>-1</v>
      </c>
      <c r="T37" s="45">
        <v>75</v>
      </c>
      <c r="U37" s="99">
        <v>-1</v>
      </c>
      <c r="V37" s="99">
        <v>-1</v>
      </c>
      <c r="W37" s="87">
        <v>60</v>
      </c>
      <c r="X37" s="87">
        <v>-1</v>
      </c>
      <c r="Y37" s="87">
        <v>-1</v>
      </c>
      <c r="Z37" s="39" t="s">
        <v>1436</v>
      </c>
      <c r="AA37" s="58">
        <v>0</v>
      </c>
      <c r="AB37" s="58">
        <v>5</v>
      </c>
      <c r="AC37" s="62" t="s">
        <v>928</v>
      </c>
      <c r="AD37" s="62" t="s">
        <v>158</v>
      </c>
      <c r="AE37" s="62">
        <v>721301</v>
      </c>
      <c r="AF37" s="62">
        <v>203401</v>
      </c>
      <c r="AG37" s="58"/>
      <c r="AH37" s="61">
        <v>1</v>
      </c>
      <c r="AI37" s="62" t="s">
        <v>405</v>
      </c>
      <c r="AJ37" s="62" t="s">
        <v>406</v>
      </c>
      <c r="AK37" s="62"/>
      <c r="AL37" s="58">
        <v>721300</v>
      </c>
      <c r="AM37" s="58" t="s">
        <v>159</v>
      </c>
      <c r="AN37" s="58">
        <v>0</v>
      </c>
      <c r="AO37" s="58"/>
      <c r="AP37" s="58"/>
      <c r="AQ37" s="58"/>
      <c r="AR37" s="58">
        <v>0</v>
      </c>
      <c r="AS37" s="58">
        <v>0</v>
      </c>
      <c r="AT37" s="58">
        <v>0</v>
      </c>
      <c r="AU37" s="58">
        <v>0</v>
      </c>
      <c r="AV37" s="40"/>
      <c r="AW37" s="40"/>
      <c r="AX37" s="40"/>
      <c r="AY37" s="40"/>
      <c r="AZ37" s="40"/>
      <c r="BA37" s="40">
        <v>0</v>
      </c>
      <c r="BB37" s="40">
        <v>0</v>
      </c>
      <c r="BC37" s="40">
        <v>0</v>
      </c>
      <c r="BD37" s="40">
        <v>0</v>
      </c>
      <c r="BE37" s="40">
        <v>0</v>
      </c>
      <c r="BF37" s="40">
        <v>0</v>
      </c>
      <c r="BG37" s="40">
        <v>0</v>
      </c>
      <c r="BH37" s="58">
        <v>-1</v>
      </c>
      <c r="BI37" s="58">
        <v>0</v>
      </c>
      <c r="BJ37" s="58">
        <v>0</v>
      </c>
      <c r="BK37" s="58"/>
      <c r="BL37" s="58">
        <v>0</v>
      </c>
      <c r="BM37" s="58">
        <v>0</v>
      </c>
      <c r="BN37" s="58">
        <v>-1</v>
      </c>
      <c r="BO37" s="58">
        <v>0</v>
      </c>
      <c r="BP37" s="58">
        <v>0</v>
      </c>
      <c r="BQ37" s="58"/>
      <c r="BR37" s="58">
        <v>0</v>
      </c>
      <c r="BS37" s="58">
        <v>0</v>
      </c>
      <c r="BT37" s="84" t="s">
        <v>711</v>
      </c>
      <c r="BU37" s="84">
        <v>570</v>
      </c>
      <c r="BV37" s="84" t="s">
        <v>712</v>
      </c>
      <c r="BW37" s="39" t="str">
        <f t="shared" si="1"/>
        <v>104_0_6375_10000|101_0_570_10000|113_0_68_10000</v>
      </c>
      <c r="BX37" s="84">
        <v>0</v>
      </c>
      <c r="BY37" s="84" t="s">
        <v>711</v>
      </c>
      <c r="BZ37" s="84">
        <v>570</v>
      </c>
      <c r="CA37" s="84" t="s">
        <v>712</v>
      </c>
      <c r="CB37" s="39" t="str">
        <f t="shared" si="2"/>
        <v>104_0_6375_10000|101_0_570_10000|113_0_68_10000</v>
      </c>
      <c r="CC37" s="84">
        <v>0</v>
      </c>
    </row>
    <row r="38" spans="1:81" s="63" customFormat="1" ht="17.25" customHeight="1">
      <c r="A38" s="58">
        <v>721302</v>
      </c>
      <c r="B38" s="59" t="s">
        <v>929</v>
      </c>
      <c r="C38" s="58">
        <v>721307</v>
      </c>
      <c r="D38" s="58">
        <v>1</v>
      </c>
      <c r="E38" s="58">
        <v>0</v>
      </c>
      <c r="F38" s="58">
        <v>1</v>
      </c>
      <c r="G38" s="59" t="s">
        <v>926</v>
      </c>
      <c r="H38" s="60" t="s">
        <v>1472</v>
      </c>
      <c r="I38" s="60" t="s">
        <v>1481</v>
      </c>
      <c r="J38" s="60" t="s">
        <v>1305</v>
      </c>
      <c r="K38" s="84" t="s">
        <v>713</v>
      </c>
      <c r="L38" s="84">
        <v>600</v>
      </c>
      <c r="M38" s="84" t="s">
        <v>714</v>
      </c>
      <c r="N38" s="39" t="str">
        <f t="shared" si="0"/>
        <v>104_0_6665_10000|101_0_600_10000|113_0_70_10000</v>
      </c>
      <c r="O38" s="84">
        <v>0</v>
      </c>
      <c r="P38" s="60" t="s">
        <v>930</v>
      </c>
      <c r="Q38" s="102">
        <v>-1</v>
      </c>
      <c r="R38" s="102">
        <v>-1</v>
      </c>
      <c r="S38" s="102">
        <v>-1</v>
      </c>
      <c r="T38" s="45">
        <v>75</v>
      </c>
      <c r="U38" s="99">
        <v>-1</v>
      </c>
      <c r="V38" s="99">
        <v>-1</v>
      </c>
      <c r="W38" s="87">
        <v>-1</v>
      </c>
      <c r="X38" s="87">
        <v>90</v>
      </c>
      <c r="Y38" s="87">
        <v>-1</v>
      </c>
      <c r="Z38" s="39" t="s">
        <v>1437</v>
      </c>
      <c r="AA38" s="58">
        <v>0</v>
      </c>
      <c r="AB38" s="58">
        <v>5</v>
      </c>
      <c r="AC38" s="62" t="s">
        <v>931</v>
      </c>
      <c r="AD38" s="62" t="s">
        <v>158</v>
      </c>
      <c r="AE38" s="62">
        <v>721302</v>
      </c>
      <c r="AF38" s="62" t="s">
        <v>932</v>
      </c>
      <c r="AG38" s="58"/>
      <c r="AH38" s="61">
        <v>1</v>
      </c>
      <c r="AI38" s="64" t="s">
        <v>407</v>
      </c>
      <c r="AJ38" s="62" t="s">
        <v>408</v>
      </c>
      <c r="AK38" s="62"/>
      <c r="AL38" s="58">
        <v>721300</v>
      </c>
      <c r="AM38" s="58" t="s">
        <v>161</v>
      </c>
      <c r="AN38" s="58">
        <v>0</v>
      </c>
      <c r="AO38" s="58"/>
      <c r="AP38" s="58"/>
      <c r="AQ38" s="58"/>
      <c r="AR38" s="58">
        <v>0</v>
      </c>
      <c r="AS38" s="58">
        <v>0</v>
      </c>
      <c r="AT38" s="58">
        <v>0</v>
      </c>
      <c r="AU38" s="58">
        <v>0</v>
      </c>
      <c r="AV38" s="40"/>
      <c r="AW38" s="40"/>
      <c r="AX38" s="40"/>
      <c r="AY38" s="40"/>
      <c r="AZ38" s="40"/>
      <c r="BA38" s="40">
        <v>0</v>
      </c>
      <c r="BB38" s="40">
        <v>0</v>
      </c>
      <c r="BC38" s="40">
        <v>0</v>
      </c>
      <c r="BD38" s="40">
        <v>0</v>
      </c>
      <c r="BE38" s="40">
        <v>0</v>
      </c>
      <c r="BF38" s="40">
        <v>0</v>
      </c>
      <c r="BG38" s="40">
        <v>0</v>
      </c>
      <c r="BH38" s="58">
        <v>-1</v>
      </c>
      <c r="BI38" s="58">
        <v>0</v>
      </c>
      <c r="BJ38" s="58">
        <v>0</v>
      </c>
      <c r="BK38" s="58"/>
      <c r="BL38" s="58">
        <v>0</v>
      </c>
      <c r="BM38" s="58">
        <v>0</v>
      </c>
      <c r="BN38" s="58">
        <v>-1</v>
      </c>
      <c r="BO38" s="58">
        <v>0</v>
      </c>
      <c r="BP38" s="58">
        <v>0</v>
      </c>
      <c r="BQ38" s="58"/>
      <c r="BR38" s="58">
        <v>0</v>
      </c>
      <c r="BS38" s="58">
        <v>0</v>
      </c>
      <c r="BT38" s="84" t="s">
        <v>713</v>
      </c>
      <c r="BU38" s="84">
        <v>600</v>
      </c>
      <c r="BV38" s="84" t="s">
        <v>714</v>
      </c>
      <c r="BW38" s="39" t="str">
        <f t="shared" si="1"/>
        <v>104_0_6665_10000|101_0_600_10000|113_0_70_10000</v>
      </c>
      <c r="BX38" s="84">
        <v>0</v>
      </c>
      <c r="BY38" s="84" t="s">
        <v>713</v>
      </c>
      <c r="BZ38" s="84">
        <v>600</v>
      </c>
      <c r="CA38" s="84" t="s">
        <v>714</v>
      </c>
      <c r="CB38" s="39" t="str">
        <f t="shared" si="2"/>
        <v>104_0_6665_10000|101_0_600_10000|113_0_70_10000</v>
      </c>
      <c r="CC38" s="84">
        <v>0</v>
      </c>
    </row>
    <row r="39" spans="1:81" s="63" customFormat="1" ht="17.25" customHeight="1">
      <c r="A39" s="58">
        <v>721303</v>
      </c>
      <c r="B39" s="59" t="s">
        <v>933</v>
      </c>
      <c r="C39" s="58">
        <v>721301</v>
      </c>
      <c r="D39" s="58">
        <v>1</v>
      </c>
      <c r="E39" s="58">
        <v>0</v>
      </c>
      <c r="F39" s="58">
        <v>1</v>
      </c>
      <c r="G39" s="59" t="s">
        <v>926</v>
      </c>
      <c r="H39" s="60" t="s">
        <v>1472</v>
      </c>
      <c r="I39" s="60" t="s">
        <v>1481</v>
      </c>
      <c r="J39" s="60" t="s">
        <v>1305</v>
      </c>
      <c r="K39" s="84" t="s">
        <v>715</v>
      </c>
      <c r="L39" s="84">
        <v>605</v>
      </c>
      <c r="M39" s="84" t="s">
        <v>716</v>
      </c>
      <c r="N39" s="39" t="str">
        <f t="shared" si="0"/>
        <v>104_0_7025_10000|101_0_605_10000|113_0_72_10000</v>
      </c>
      <c r="O39" s="84">
        <v>0</v>
      </c>
      <c r="P39" s="60" t="s">
        <v>927</v>
      </c>
      <c r="Q39" s="102">
        <v>-1</v>
      </c>
      <c r="R39" s="102">
        <v>-1</v>
      </c>
      <c r="S39" s="102">
        <v>-1</v>
      </c>
      <c r="T39" s="45">
        <v>75</v>
      </c>
      <c r="U39" s="99">
        <v>-1</v>
      </c>
      <c r="V39" s="99">
        <v>-1</v>
      </c>
      <c r="W39" s="87">
        <v>60</v>
      </c>
      <c r="X39" s="87">
        <v>-1</v>
      </c>
      <c r="Y39" s="87">
        <v>-1</v>
      </c>
      <c r="Z39" s="39" t="s">
        <v>1438</v>
      </c>
      <c r="AA39" s="58">
        <v>0</v>
      </c>
      <c r="AB39" s="58">
        <v>5</v>
      </c>
      <c r="AC39" s="62" t="s">
        <v>934</v>
      </c>
      <c r="AD39" s="62" t="s">
        <v>158</v>
      </c>
      <c r="AE39" s="62">
        <v>721303</v>
      </c>
      <c r="AF39" s="62">
        <v>203601</v>
      </c>
      <c r="AG39" s="58"/>
      <c r="AH39" s="61">
        <v>1</v>
      </c>
      <c r="AI39" s="64" t="s">
        <v>409</v>
      </c>
      <c r="AJ39" s="62" t="s">
        <v>410</v>
      </c>
      <c r="AK39" s="62"/>
      <c r="AL39" s="58">
        <v>721300</v>
      </c>
      <c r="AM39" s="58" t="s">
        <v>163</v>
      </c>
      <c r="AN39" s="58">
        <v>0</v>
      </c>
      <c r="AO39" s="58"/>
      <c r="AP39" s="58"/>
      <c r="AQ39" s="58"/>
      <c r="AR39" s="58">
        <v>0</v>
      </c>
      <c r="AS39" s="58">
        <v>0</v>
      </c>
      <c r="AT39" s="58">
        <v>0</v>
      </c>
      <c r="AU39" s="58">
        <v>0</v>
      </c>
      <c r="AV39" s="40"/>
      <c r="AW39" s="40"/>
      <c r="AX39" s="40"/>
      <c r="AY39" s="40"/>
      <c r="AZ39" s="40"/>
      <c r="BA39" s="40">
        <v>0</v>
      </c>
      <c r="BB39" s="40">
        <v>0</v>
      </c>
      <c r="BC39" s="40">
        <v>0</v>
      </c>
      <c r="BD39" s="40">
        <v>0</v>
      </c>
      <c r="BE39" s="40">
        <v>0</v>
      </c>
      <c r="BF39" s="40">
        <v>0</v>
      </c>
      <c r="BG39" s="40">
        <v>0</v>
      </c>
      <c r="BH39" s="58">
        <v>-1</v>
      </c>
      <c r="BI39" s="58">
        <v>0</v>
      </c>
      <c r="BJ39" s="58">
        <v>0</v>
      </c>
      <c r="BK39" s="58"/>
      <c r="BL39" s="58">
        <v>0</v>
      </c>
      <c r="BM39" s="58">
        <v>0</v>
      </c>
      <c r="BN39" s="58">
        <v>-1</v>
      </c>
      <c r="BO39" s="58">
        <v>0</v>
      </c>
      <c r="BP39" s="58">
        <v>0</v>
      </c>
      <c r="BQ39" s="58"/>
      <c r="BR39" s="58">
        <v>0</v>
      </c>
      <c r="BS39" s="58">
        <v>0</v>
      </c>
      <c r="BT39" s="84" t="s">
        <v>715</v>
      </c>
      <c r="BU39" s="84">
        <v>605</v>
      </c>
      <c r="BV39" s="84" t="s">
        <v>716</v>
      </c>
      <c r="BW39" s="39" t="str">
        <f t="shared" si="1"/>
        <v>104_0_7025_10000|101_0_605_10000|113_0_72_10000</v>
      </c>
      <c r="BX39" s="84">
        <v>0</v>
      </c>
      <c r="BY39" s="84" t="s">
        <v>715</v>
      </c>
      <c r="BZ39" s="84">
        <v>605</v>
      </c>
      <c r="CA39" s="84" t="s">
        <v>716</v>
      </c>
      <c r="CB39" s="39" t="str">
        <f t="shared" si="2"/>
        <v>104_0_7025_10000|101_0_605_10000|113_0_72_10000</v>
      </c>
      <c r="CC39" s="84">
        <v>0</v>
      </c>
    </row>
    <row r="40" spans="1:81" s="63" customFormat="1" ht="17.25" customHeight="1">
      <c r="A40" s="58">
        <v>721304</v>
      </c>
      <c r="B40" s="59" t="s">
        <v>935</v>
      </c>
      <c r="C40" s="58">
        <v>721301</v>
      </c>
      <c r="D40" s="58">
        <v>1</v>
      </c>
      <c r="E40" s="58">
        <v>0</v>
      </c>
      <c r="F40" s="58">
        <v>1</v>
      </c>
      <c r="G40" s="59" t="s">
        <v>926</v>
      </c>
      <c r="H40" s="60" t="s">
        <v>1472</v>
      </c>
      <c r="I40" s="60" t="s">
        <v>1481</v>
      </c>
      <c r="J40" s="60" t="s">
        <v>1305</v>
      </c>
      <c r="K40" s="84" t="s">
        <v>717</v>
      </c>
      <c r="L40" s="84">
        <v>610</v>
      </c>
      <c r="M40" s="84" t="s">
        <v>718</v>
      </c>
      <c r="N40" s="39" t="str">
        <f t="shared" si="0"/>
        <v>104_0_7455_10000|101_0_610_10000|113_0_74_10000</v>
      </c>
      <c r="O40" s="84">
        <v>0</v>
      </c>
      <c r="P40" s="60" t="s">
        <v>927</v>
      </c>
      <c r="Q40" s="102">
        <v>-1</v>
      </c>
      <c r="R40" s="102">
        <v>-1</v>
      </c>
      <c r="S40" s="102">
        <v>-1</v>
      </c>
      <c r="T40" s="45">
        <v>75</v>
      </c>
      <c r="U40" s="99">
        <v>-1</v>
      </c>
      <c r="V40" s="99">
        <v>-1</v>
      </c>
      <c r="W40" s="87">
        <v>60</v>
      </c>
      <c r="X40" s="87">
        <v>-1</v>
      </c>
      <c r="Y40" s="87">
        <v>-1</v>
      </c>
      <c r="Z40" s="39" t="s">
        <v>1439</v>
      </c>
      <c r="AA40" s="58">
        <v>0</v>
      </c>
      <c r="AB40" s="58">
        <v>5</v>
      </c>
      <c r="AC40" s="62" t="s">
        <v>936</v>
      </c>
      <c r="AD40" s="62" t="s">
        <v>158</v>
      </c>
      <c r="AE40" s="62">
        <v>721304</v>
      </c>
      <c r="AF40" s="62">
        <v>203701</v>
      </c>
      <c r="AG40" s="58"/>
      <c r="AH40" s="61">
        <v>1</v>
      </c>
      <c r="AI40" s="64" t="s">
        <v>411</v>
      </c>
      <c r="AJ40" s="62" t="s">
        <v>412</v>
      </c>
      <c r="AK40" s="62"/>
      <c r="AL40" s="58">
        <v>721300</v>
      </c>
      <c r="AM40" s="58" t="s">
        <v>165</v>
      </c>
      <c r="AN40" s="58">
        <v>0</v>
      </c>
      <c r="AO40" s="58"/>
      <c r="AP40" s="58"/>
      <c r="AQ40" s="58"/>
      <c r="AR40" s="58">
        <v>0</v>
      </c>
      <c r="AS40" s="58">
        <v>0</v>
      </c>
      <c r="AT40" s="58">
        <v>0</v>
      </c>
      <c r="AU40" s="58">
        <v>0</v>
      </c>
      <c r="AV40" s="40"/>
      <c r="AW40" s="40"/>
      <c r="AX40" s="40"/>
      <c r="AY40" s="40"/>
      <c r="AZ40" s="40"/>
      <c r="BA40" s="40">
        <v>0</v>
      </c>
      <c r="BB40" s="40">
        <v>0</v>
      </c>
      <c r="BC40" s="40">
        <v>0</v>
      </c>
      <c r="BD40" s="40">
        <v>0</v>
      </c>
      <c r="BE40" s="40">
        <v>0</v>
      </c>
      <c r="BF40" s="40">
        <v>0</v>
      </c>
      <c r="BG40" s="40">
        <v>0</v>
      </c>
      <c r="BH40" s="58">
        <v>-1</v>
      </c>
      <c r="BI40" s="58">
        <v>0</v>
      </c>
      <c r="BJ40" s="58">
        <v>0</v>
      </c>
      <c r="BK40" s="58"/>
      <c r="BL40" s="58">
        <v>0</v>
      </c>
      <c r="BM40" s="58">
        <v>0</v>
      </c>
      <c r="BN40" s="58">
        <v>-1</v>
      </c>
      <c r="BO40" s="58">
        <v>0</v>
      </c>
      <c r="BP40" s="58">
        <v>0</v>
      </c>
      <c r="BQ40" s="58"/>
      <c r="BR40" s="58">
        <v>0</v>
      </c>
      <c r="BS40" s="58">
        <v>0</v>
      </c>
      <c r="BT40" s="84" t="s">
        <v>717</v>
      </c>
      <c r="BU40" s="84">
        <v>610</v>
      </c>
      <c r="BV40" s="84" t="s">
        <v>718</v>
      </c>
      <c r="BW40" s="39" t="str">
        <f t="shared" si="1"/>
        <v>104_0_7455_10000|101_0_610_10000|113_0_74_10000</v>
      </c>
      <c r="BX40" s="84">
        <v>0</v>
      </c>
      <c r="BY40" s="84" t="s">
        <v>717</v>
      </c>
      <c r="BZ40" s="84">
        <v>610</v>
      </c>
      <c r="CA40" s="84" t="s">
        <v>718</v>
      </c>
      <c r="CB40" s="39" t="str">
        <f t="shared" si="2"/>
        <v>104_0_7455_10000|101_0_610_10000|113_0_74_10000</v>
      </c>
      <c r="CC40" s="84">
        <v>0</v>
      </c>
    </row>
    <row r="41" spans="1:81" s="63" customFormat="1" ht="17.25" customHeight="1">
      <c r="A41" s="58">
        <v>721305</v>
      </c>
      <c r="B41" s="59" t="s">
        <v>937</v>
      </c>
      <c r="C41" s="58">
        <v>721301</v>
      </c>
      <c r="D41" s="58">
        <v>1</v>
      </c>
      <c r="E41" s="58">
        <v>0</v>
      </c>
      <c r="F41" s="58">
        <v>1</v>
      </c>
      <c r="G41" s="59" t="s">
        <v>938</v>
      </c>
      <c r="H41" s="60" t="s">
        <v>1472</v>
      </c>
      <c r="I41" s="60" t="s">
        <v>1481</v>
      </c>
      <c r="J41" s="60" t="s">
        <v>1305</v>
      </c>
      <c r="K41" s="84" t="s">
        <v>719</v>
      </c>
      <c r="L41" s="84">
        <v>615</v>
      </c>
      <c r="M41" s="84" t="s">
        <v>720</v>
      </c>
      <c r="N41" s="39" t="str">
        <f t="shared" si="0"/>
        <v>104_0_7435_10000|101_0_615_10000|113_0_76_10000</v>
      </c>
      <c r="O41" s="84">
        <v>0</v>
      </c>
      <c r="P41" s="60" t="s">
        <v>939</v>
      </c>
      <c r="Q41" s="102">
        <v>-1</v>
      </c>
      <c r="R41" s="102">
        <v>-1</v>
      </c>
      <c r="S41" s="102">
        <v>-1</v>
      </c>
      <c r="T41" s="45">
        <v>75</v>
      </c>
      <c r="U41" s="99">
        <v>-1</v>
      </c>
      <c r="V41" s="99">
        <v>-1</v>
      </c>
      <c r="W41" s="87">
        <v>60</v>
      </c>
      <c r="X41" s="87">
        <v>-1</v>
      </c>
      <c r="Y41" s="87">
        <v>-1</v>
      </c>
      <c r="Z41" s="39" t="s">
        <v>1440</v>
      </c>
      <c r="AA41" s="58">
        <v>0</v>
      </c>
      <c r="AB41" s="58">
        <v>5</v>
      </c>
      <c r="AC41" s="62" t="s">
        <v>940</v>
      </c>
      <c r="AD41" s="62" t="s">
        <v>158</v>
      </c>
      <c r="AE41" s="62">
        <v>721305</v>
      </c>
      <c r="AF41" s="62" t="s">
        <v>363</v>
      </c>
      <c r="AG41" s="58"/>
      <c r="AH41" s="61">
        <v>1</v>
      </c>
      <c r="AI41" s="64" t="s">
        <v>413</v>
      </c>
      <c r="AJ41" s="62" t="s">
        <v>414</v>
      </c>
      <c r="AK41" s="62"/>
      <c r="AL41" s="58">
        <v>721300</v>
      </c>
      <c r="AM41" s="58" t="s">
        <v>167</v>
      </c>
      <c r="AN41" s="58">
        <v>0</v>
      </c>
      <c r="AO41" s="58"/>
      <c r="AP41" s="58"/>
      <c r="AQ41" s="58"/>
      <c r="AR41" s="58">
        <v>0</v>
      </c>
      <c r="AS41" s="58">
        <v>0</v>
      </c>
      <c r="AT41" s="58">
        <v>0</v>
      </c>
      <c r="AU41" s="58">
        <v>0</v>
      </c>
      <c r="AV41" s="40"/>
      <c r="AW41" s="40"/>
      <c r="AX41" s="40"/>
      <c r="AY41" s="40"/>
      <c r="AZ41" s="40"/>
      <c r="BA41" s="40">
        <v>0</v>
      </c>
      <c r="BB41" s="40">
        <v>0</v>
      </c>
      <c r="BC41" s="40">
        <v>0</v>
      </c>
      <c r="BD41" s="40">
        <v>0</v>
      </c>
      <c r="BE41" s="40">
        <v>0</v>
      </c>
      <c r="BF41" s="40">
        <v>0</v>
      </c>
      <c r="BG41" s="40">
        <v>0</v>
      </c>
      <c r="BH41" s="58">
        <v>-1</v>
      </c>
      <c r="BI41" s="58">
        <v>0</v>
      </c>
      <c r="BJ41" s="58">
        <v>0</v>
      </c>
      <c r="BK41" s="58"/>
      <c r="BL41" s="58">
        <v>0</v>
      </c>
      <c r="BM41" s="58">
        <v>0</v>
      </c>
      <c r="BN41" s="58">
        <v>-1</v>
      </c>
      <c r="BO41" s="58">
        <v>0</v>
      </c>
      <c r="BP41" s="58">
        <v>0</v>
      </c>
      <c r="BQ41" s="58"/>
      <c r="BR41" s="58">
        <v>0</v>
      </c>
      <c r="BS41" s="58">
        <v>0</v>
      </c>
      <c r="BT41" s="84" t="s">
        <v>719</v>
      </c>
      <c r="BU41" s="84">
        <v>615</v>
      </c>
      <c r="BV41" s="84" t="s">
        <v>720</v>
      </c>
      <c r="BW41" s="39" t="str">
        <f t="shared" si="1"/>
        <v>104_0_7435_10000|101_0_615_10000|113_0_76_10000</v>
      </c>
      <c r="BX41" s="84">
        <v>0</v>
      </c>
      <c r="BY41" s="84" t="s">
        <v>719</v>
      </c>
      <c r="BZ41" s="84">
        <v>615</v>
      </c>
      <c r="CA41" s="84" t="s">
        <v>720</v>
      </c>
      <c r="CB41" s="39" t="str">
        <f t="shared" si="2"/>
        <v>104_0_7435_10000|101_0_615_10000|113_0_76_10000</v>
      </c>
      <c r="CC41" s="84">
        <v>0</v>
      </c>
    </row>
    <row r="42" spans="1:81" s="63" customFormat="1" ht="17.25" customHeight="1">
      <c r="A42" s="58">
        <v>721306</v>
      </c>
      <c r="B42" s="59" t="s">
        <v>941</v>
      </c>
      <c r="C42" s="58">
        <v>721301</v>
      </c>
      <c r="D42" s="58">
        <v>1</v>
      </c>
      <c r="E42" s="58">
        <v>0</v>
      </c>
      <c r="F42" s="58">
        <v>1</v>
      </c>
      <c r="G42" s="59" t="s">
        <v>938</v>
      </c>
      <c r="H42" s="60" t="s">
        <v>1472</v>
      </c>
      <c r="I42" s="60" t="s">
        <v>1481</v>
      </c>
      <c r="J42" s="60" t="s">
        <v>1305</v>
      </c>
      <c r="K42" s="84" t="s">
        <v>721</v>
      </c>
      <c r="L42" s="84">
        <v>620</v>
      </c>
      <c r="M42" s="84" t="s">
        <v>722</v>
      </c>
      <c r="N42" s="39" t="str">
        <f t="shared" si="0"/>
        <v>104_0_7540_10000|101_0_620_10000|113_0_78_10000</v>
      </c>
      <c r="O42" s="84">
        <v>0</v>
      </c>
      <c r="P42" s="60" t="s">
        <v>939</v>
      </c>
      <c r="Q42" s="102">
        <v>-1</v>
      </c>
      <c r="R42" s="102">
        <v>-1</v>
      </c>
      <c r="S42" s="102">
        <v>-1</v>
      </c>
      <c r="T42" s="45">
        <v>75</v>
      </c>
      <c r="U42" s="99">
        <v>-1</v>
      </c>
      <c r="V42" s="99">
        <v>-1</v>
      </c>
      <c r="W42" s="87">
        <v>60</v>
      </c>
      <c r="X42" s="87">
        <v>-1</v>
      </c>
      <c r="Y42" s="87">
        <v>-1</v>
      </c>
      <c r="Z42" s="39" t="s">
        <v>1441</v>
      </c>
      <c r="AA42" s="58">
        <v>0</v>
      </c>
      <c r="AB42" s="58">
        <v>5</v>
      </c>
      <c r="AC42" s="62" t="s">
        <v>942</v>
      </c>
      <c r="AD42" s="62" t="s">
        <v>158</v>
      </c>
      <c r="AE42" s="62">
        <v>721306</v>
      </c>
      <c r="AF42" s="62" t="s">
        <v>364</v>
      </c>
      <c r="AG42" s="58"/>
      <c r="AH42" s="61">
        <v>1</v>
      </c>
      <c r="AI42" s="62" t="s">
        <v>415</v>
      </c>
      <c r="AJ42" s="62" t="s">
        <v>416</v>
      </c>
      <c r="AK42" s="62"/>
      <c r="AL42" s="58">
        <v>721300</v>
      </c>
      <c r="AM42" s="58" t="s">
        <v>169</v>
      </c>
      <c r="AN42" s="58">
        <v>0</v>
      </c>
      <c r="AO42" s="58"/>
      <c r="AP42" s="58"/>
      <c r="AQ42" s="58"/>
      <c r="AR42" s="58">
        <v>0</v>
      </c>
      <c r="AS42" s="58">
        <v>0</v>
      </c>
      <c r="AT42" s="58">
        <v>0</v>
      </c>
      <c r="AU42" s="58">
        <v>0</v>
      </c>
      <c r="AV42" s="40"/>
      <c r="AW42" s="40"/>
      <c r="AX42" s="40"/>
      <c r="AY42" s="40"/>
      <c r="AZ42" s="40"/>
      <c r="BA42" s="40">
        <v>0</v>
      </c>
      <c r="BB42" s="40">
        <v>0</v>
      </c>
      <c r="BC42" s="40">
        <v>0</v>
      </c>
      <c r="BD42" s="40">
        <v>0</v>
      </c>
      <c r="BE42" s="40">
        <v>0</v>
      </c>
      <c r="BF42" s="40">
        <v>0</v>
      </c>
      <c r="BG42" s="40">
        <v>0</v>
      </c>
      <c r="BH42" s="58">
        <v>-1</v>
      </c>
      <c r="BI42" s="58">
        <v>0</v>
      </c>
      <c r="BJ42" s="58">
        <v>0</v>
      </c>
      <c r="BK42" s="58"/>
      <c r="BL42" s="58">
        <v>0</v>
      </c>
      <c r="BM42" s="58">
        <v>0</v>
      </c>
      <c r="BN42" s="58">
        <v>-1</v>
      </c>
      <c r="BO42" s="58">
        <v>0</v>
      </c>
      <c r="BP42" s="58">
        <v>0</v>
      </c>
      <c r="BQ42" s="58"/>
      <c r="BR42" s="58">
        <v>0</v>
      </c>
      <c r="BS42" s="58">
        <v>0</v>
      </c>
      <c r="BT42" s="84" t="s">
        <v>721</v>
      </c>
      <c r="BU42" s="84">
        <v>620</v>
      </c>
      <c r="BV42" s="84" t="s">
        <v>722</v>
      </c>
      <c r="BW42" s="39" t="str">
        <f t="shared" si="1"/>
        <v>104_0_7540_10000|101_0_620_10000|113_0_78_10000</v>
      </c>
      <c r="BX42" s="84">
        <v>0</v>
      </c>
      <c r="BY42" s="84" t="s">
        <v>721</v>
      </c>
      <c r="BZ42" s="84">
        <v>620</v>
      </c>
      <c r="CA42" s="84" t="s">
        <v>722</v>
      </c>
      <c r="CB42" s="39" t="str">
        <f t="shared" si="2"/>
        <v>104_0_7540_10000|101_0_620_10000|113_0_78_10000</v>
      </c>
      <c r="CC42" s="84">
        <v>0</v>
      </c>
    </row>
    <row r="43" spans="1:81" s="63" customFormat="1" ht="17.25" customHeight="1">
      <c r="A43" s="58">
        <v>721307</v>
      </c>
      <c r="B43" s="59" t="s">
        <v>943</v>
      </c>
      <c r="C43" s="58">
        <v>721307</v>
      </c>
      <c r="D43" s="58">
        <v>1</v>
      </c>
      <c r="E43" s="58">
        <v>0</v>
      </c>
      <c r="F43" s="58">
        <v>1</v>
      </c>
      <c r="G43" s="59" t="s">
        <v>938</v>
      </c>
      <c r="H43" s="60" t="s">
        <v>1472</v>
      </c>
      <c r="I43" s="60" t="s">
        <v>1481</v>
      </c>
      <c r="J43" s="60" t="s">
        <v>1305</v>
      </c>
      <c r="K43" s="84" t="s">
        <v>723</v>
      </c>
      <c r="L43" s="84">
        <v>625</v>
      </c>
      <c r="M43" s="84" t="s">
        <v>724</v>
      </c>
      <c r="N43" s="39" t="str">
        <f t="shared" si="0"/>
        <v>104_0_7760_10000|101_0_625_10000|113_0_80_10000</v>
      </c>
      <c r="O43" s="84">
        <v>0</v>
      </c>
      <c r="P43" s="60" t="s">
        <v>944</v>
      </c>
      <c r="Q43" s="102">
        <v>-1</v>
      </c>
      <c r="R43" s="102">
        <v>-1</v>
      </c>
      <c r="S43" s="102">
        <v>-1</v>
      </c>
      <c r="T43" s="45">
        <v>75</v>
      </c>
      <c r="U43" s="99">
        <v>-1</v>
      </c>
      <c r="V43" s="99">
        <v>-1</v>
      </c>
      <c r="W43" s="87">
        <v>-1</v>
      </c>
      <c r="X43" s="87">
        <v>90</v>
      </c>
      <c r="Y43" s="87">
        <v>-1</v>
      </c>
      <c r="Z43" s="39" t="s">
        <v>1442</v>
      </c>
      <c r="AA43" s="58">
        <v>0</v>
      </c>
      <c r="AB43" s="58">
        <v>5</v>
      </c>
      <c r="AC43" s="62" t="s">
        <v>945</v>
      </c>
      <c r="AD43" s="62" t="s">
        <v>158</v>
      </c>
      <c r="AE43" s="62">
        <v>721307</v>
      </c>
      <c r="AF43" s="62" t="s">
        <v>946</v>
      </c>
      <c r="AG43" s="58"/>
      <c r="AH43" s="61">
        <v>1</v>
      </c>
      <c r="AI43" s="62" t="s">
        <v>417</v>
      </c>
      <c r="AJ43" s="62" t="s">
        <v>418</v>
      </c>
      <c r="AK43" s="62"/>
      <c r="AL43" s="58">
        <v>721300</v>
      </c>
      <c r="AM43" s="58" t="s">
        <v>177</v>
      </c>
      <c r="AN43" s="58">
        <v>0</v>
      </c>
      <c r="AO43" s="58"/>
      <c r="AP43" s="58"/>
      <c r="AQ43" s="58"/>
      <c r="AR43" s="58">
        <v>0</v>
      </c>
      <c r="AS43" s="58">
        <v>0</v>
      </c>
      <c r="AT43" s="58">
        <v>0</v>
      </c>
      <c r="AU43" s="58">
        <v>0</v>
      </c>
      <c r="AV43" s="40"/>
      <c r="AW43" s="40"/>
      <c r="AX43" s="40"/>
      <c r="AY43" s="40"/>
      <c r="AZ43" s="40"/>
      <c r="BA43" s="40">
        <v>0</v>
      </c>
      <c r="BB43" s="40">
        <v>0</v>
      </c>
      <c r="BC43" s="40">
        <v>0</v>
      </c>
      <c r="BD43" s="40">
        <v>0</v>
      </c>
      <c r="BE43" s="40">
        <v>0</v>
      </c>
      <c r="BF43" s="40">
        <v>0</v>
      </c>
      <c r="BG43" s="40">
        <v>0</v>
      </c>
      <c r="BH43" s="58">
        <v>-1</v>
      </c>
      <c r="BI43" s="58">
        <v>0</v>
      </c>
      <c r="BJ43" s="58">
        <v>0</v>
      </c>
      <c r="BK43" s="58"/>
      <c r="BL43" s="58">
        <v>0</v>
      </c>
      <c r="BM43" s="58">
        <v>0</v>
      </c>
      <c r="BN43" s="58">
        <v>-1</v>
      </c>
      <c r="BO43" s="58">
        <v>0</v>
      </c>
      <c r="BP43" s="58">
        <v>0</v>
      </c>
      <c r="BQ43" s="58"/>
      <c r="BR43" s="58">
        <v>0</v>
      </c>
      <c r="BS43" s="58">
        <v>0</v>
      </c>
      <c r="BT43" s="84" t="s">
        <v>723</v>
      </c>
      <c r="BU43" s="84">
        <v>625</v>
      </c>
      <c r="BV43" s="84" t="s">
        <v>724</v>
      </c>
      <c r="BW43" s="39" t="str">
        <f t="shared" si="1"/>
        <v>104_0_7760_10000|101_0_625_10000|113_0_80_10000</v>
      </c>
      <c r="BX43" s="84">
        <v>0</v>
      </c>
      <c r="BY43" s="84" t="s">
        <v>723</v>
      </c>
      <c r="BZ43" s="84">
        <v>625</v>
      </c>
      <c r="CA43" s="84" t="s">
        <v>724</v>
      </c>
      <c r="CB43" s="39" t="str">
        <f t="shared" si="2"/>
        <v>104_0_7760_10000|101_0_625_10000|113_0_80_10000</v>
      </c>
      <c r="CC43" s="84">
        <v>0</v>
      </c>
    </row>
    <row r="44" spans="1:81" s="63" customFormat="1" ht="17.25" customHeight="1">
      <c r="A44" s="58">
        <v>731101</v>
      </c>
      <c r="B44" s="59" t="s">
        <v>947</v>
      </c>
      <c r="C44" s="58">
        <v>731101</v>
      </c>
      <c r="D44" s="58">
        <v>1</v>
      </c>
      <c r="E44" s="58">
        <v>0</v>
      </c>
      <c r="F44" s="58">
        <v>1</v>
      </c>
      <c r="G44" s="59" t="s">
        <v>938</v>
      </c>
      <c r="H44" s="60" t="s">
        <v>1473</v>
      </c>
      <c r="I44" s="60" t="s">
        <v>1482</v>
      </c>
      <c r="J44" s="60" t="s">
        <v>1305</v>
      </c>
      <c r="K44" s="84" t="s">
        <v>725</v>
      </c>
      <c r="L44" s="84">
        <v>630</v>
      </c>
      <c r="M44" s="84" t="s">
        <v>726</v>
      </c>
      <c r="N44" s="39" t="str">
        <f t="shared" si="0"/>
        <v>104_0_8075_10000|101_0_630_10000|113_0_82_10000</v>
      </c>
      <c r="O44" s="84">
        <v>0</v>
      </c>
      <c r="P44" s="60" t="s">
        <v>939</v>
      </c>
      <c r="Q44" s="102">
        <v>-1</v>
      </c>
      <c r="R44" s="102">
        <v>-1</v>
      </c>
      <c r="S44" s="102">
        <v>-1</v>
      </c>
      <c r="T44" s="45">
        <v>75</v>
      </c>
      <c r="U44" s="99">
        <v>-1</v>
      </c>
      <c r="V44" s="99">
        <v>-1</v>
      </c>
      <c r="W44" s="87">
        <v>60</v>
      </c>
      <c r="X44" s="87">
        <v>-1</v>
      </c>
      <c r="Y44" s="87">
        <v>-1</v>
      </c>
      <c r="Z44" s="39" t="s">
        <v>1443</v>
      </c>
      <c r="AA44" s="58">
        <v>0</v>
      </c>
      <c r="AB44" s="58">
        <v>5</v>
      </c>
      <c r="AC44" s="62" t="s">
        <v>948</v>
      </c>
      <c r="AD44" s="62" t="s">
        <v>158</v>
      </c>
      <c r="AE44" s="62">
        <v>731101</v>
      </c>
      <c r="AF44" s="62" t="s">
        <v>365</v>
      </c>
      <c r="AG44" s="58"/>
      <c r="AH44" s="61">
        <v>1</v>
      </c>
      <c r="AI44" s="62" t="s">
        <v>419</v>
      </c>
      <c r="AJ44" s="62" t="s">
        <v>420</v>
      </c>
      <c r="AK44" s="62"/>
      <c r="AL44" s="58">
        <v>731100</v>
      </c>
      <c r="AM44" s="58" t="s">
        <v>159</v>
      </c>
      <c r="AN44" s="58">
        <v>0</v>
      </c>
      <c r="AO44" s="58"/>
      <c r="AP44" s="58"/>
      <c r="AQ44" s="58"/>
      <c r="AR44" s="58">
        <v>0</v>
      </c>
      <c r="AS44" s="58">
        <v>0</v>
      </c>
      <c r="AT44" s="58">
        <v>0</v>
      </c>
      <c r="AU44" s="58">
        <v>0</v>
      </c>
      <c r="AV44" s="40"/>
      <c r="AW44" s="40"/>
      <c r="AX44" s="40"/>
      <c r="AY44" s="40"/>
      <c r="AZ44" s="40"/>
      <c r="BA44" s="40">
        <v>0</v>
      </c>
      <c r="BB44" s="40">
        <v>0</v>
      </c>
      <c r="BC44" s="40">
        <v>0</v>
      </c>
      <c r="BD44" s="40">
        <v>0</v>
      </c>
      <c r="BE44" s="40">
        <v>0</v>
      </c>
      <c r="BF44" s="40">
        <v>0</v>
      </c>
      <c r="BG44" s="40">
        <v>0</v>
      </c>
      <c r="BH44" s="58">
        <v>-1</v>
      </c>
      <c r="BI44" s="58">
        <v>0</v>
      </c>
      <c r="BJ44" s="58">
        <v>0</v>
      </c>
      <c r="BK44" s="58"/>
      <c r="BL44" s="58">
        <v>0</v>
      </c>
      <c r="BM44" s="58">
        <v>0</v>
      </c>
      <c r="BN44" s="58">
        <v>-1</v>
      </c>
      <c r="BO44" s="58">
        <v>0</v>
      </c>
      <c r="BP44" s="58">
        <v>0</v>
      </c>
      <c r="BQ44" s="58"/>
      <c r="BR44" s="58">
        <v>0</v>
      </c>
      <c r="BS44" s="58">
        <v>0</v>
      </c>
      <c r="BT44" s="84" t="s">
        <v>725</v>
      </c>
      <c r="BU44" s="84">
        <v>630</v>
      </c>
      <c r="BV44" s="84" t="s">
        <v>726</v>
      </c>
      <c r="BW44" s="39" t="str">
        <f t="shared" si="1"/>
        <v>104_0_8075_10000|101_0_630_10000|113_0_82_10000</v>
      </c>
      <c r="BX44" s="84">
        <v>0</v>
      </c>
      <c r="BY44" s="84" t="s">
        <v>725</v>
      </c>
      <c r="BZ44" s="84">
        <v>630</v>
      </c>
      <c r="CA44" s="84" t="s">
        <v>726</v>
      </c>
      <c r="CB44" s="39" t="str">
        <f t="shared" si="2"/>
        <v>104_0_8075_10000|101_0_630_10000|113_0_82_10000</v>
      </c>
      <c r="CC44" s="84">
        <v>0</v>
      </c>
    </row>
    <row r="45" spans="1:81" s="63" customFormat="1" ht="17.25" customHeight="1">
      <c r="A45" s="58">
        <v>731102</v>
      </c>
      <c r="B45" s="59" t="s">
        <v>949</v>
      </c>
      <c r="C45" s="58">
        <v>731108</v>
      </c>
      <c r="D45" s="58">
        <v>1</v>
      </c>
      <c r="E45" s="58">
        <v>0</v>
      </c>
      <c r="F45" s="58">
        <v>1</v>
      </c>
      <c r="G45" s="59" t="s">
        <v>938</v>
      </c>
      <c r="H45" s="60" t="s">
        <v>1473</v>
      </c>
      <c r="I45" s="60" t="s">
        <v>1482</v>
      </c>
      <c r="J45" s="60" t="s">
        <v>1305</v>
      </c>
      <c r="K45" s="84" t="s">
        <v>727</v>
      </c>
      <c r="L45" s="84">
        <v>635</v>
      </c>
      <c r="M45" s="84" t="s">
        <v>728</v>
      </c>
      <c r="N45" s="39" t="str">
        <f t="shared" si="0"/>
        <v>104_0_8480_10000|101_0_635_10000|113_0_84_10000</v>
      </c>
      <c r="O45" s="84">
        <v>0</v>
      </c>
      <c r="P45" s="60" t="s">
        <v>950</v>
      </c>
      <c r="Q45" s="102">
        <v>-1</v>
      </c>
      <c r="R45" s="102">
        <v>-1</v>
      </c>
      <c r="S45" s="102">
        <v>-1</v>
      </c>
      <c r="T45" s="45">
        <v>75</v>
      </c>
      <c r="U45" s="99">
        <v>-1</v>
      </c>
      <c r="V45" s="99">
        <v>-1</v>
      </c>
      <c r="W45" s="87">
        <v>-1</v>
      </c>
      <c r="X45" s="87">
        <v>90</v>
      </c>
      <c r="Y45" s="87">
        <v>-1</v>
      </c>
      <c r="Z45" s="39" t="s">
        <v>1444</v>
      </c>
      <c r="AA45" s="58">
        <v>0</v>
      </c>
      <c r="AB45" s="58">
        <v>5</v>
      </c>
      <c r="AC45" s="62" t="s">
        <v>951</v>
      </c>
      <c r="AD45" s="62" t="s">
        <v>158</v>
      </c>
      <c r="AE45" s="62">
        <v>731102</v>
      </c>
      <c r="AF45" s="62" t="s">
        <v>952</v>
      </c>
      <c r="AG45" s="58"/>
      <c r="AH45" s="61">
        <v>1</v>
      </c>
      <c r="AI45" s="62" t="s">
        <v>421</v>
      </c>
      <c r="AJ45" s="62" t="s">
        <v>422</v>
      </c>
      <c r="AK45" s="62"/>
      <c r="AL45" s="58">
        <v>731100</v>
      </c>
      <c r="AM45" s="58" t="s">
        <v>161</v>
      </c>
      <c r="AN45" s="58">
        <v>0</v>
      </c>
      <c r="AO45" s="58"/>
      <c r="AP45" s="58"/>
      <c r="AQ45" s="58"/>
      <c r="AR45" s="58">
        <v>0</v>
      </c>
      <c r="AS45" s="58">
        <v>0</v>
      </c>
      <c r="AT45" s="58">
        <v>0</v>
      </c>
      <c r="AU45" s="58">
        <v>0</v>
      </c>
      <c r="AV45" s="40"/>
      <c r="AW45" s="40"/>
      <c r="AX45" s="40"/>
      <c r="AY45" s="40"/>
      <c r="AZ45" s="40"/>
      <c r="BA45" s="40">
        <v>0</v>
      </c>
      <c r="BB45" s="40">
        <v>0</v>
      </c>
      <c r="BC45" s="40">
        <v>0</v>
      </c>
      <c r="BD45" s="40">
        <v>0</v>
      </c>
      <c r="BE45" s="40">
        <v>0</v>
      </c>
      <c r="BF45" s="40">
        <v>0</v>
      </c>
      <c r="BG45" s="40">
        <v>0</v>
      </c>
      <c r="BH45" s="58">
        <v>-1</v>
      </c>
      <c r="BI45" s="58">
        <v>0</v>
      </c>
      <c r="BJ45" s="58">
        <v>0</v>
      </c>
      <c r="BK45" s="58"/>
      <c r="BL45" s="58">
        <v>0</v>
      </c>
      <c r="BM45" s="58">
        <v>0</v>
      </c>
      <c r="BN45" s="58">
        <v>-1</v>
      </c>
      <c r="BO45" s="58">
        <v>0</v>
      </c>
      <c r="BP45" s="58">
        <v>0</v>
      </c>
      <c r="BQ45" s="58"/>
      <c r="BR45" s="58">
        <v>0</v>
      </c>
      <c r="BS45" s="58">
        <v>0</v>
      </c>
      <c r="BT45" s="84" t="s">
        <v>727</v>
      </c>
      <c r="BU45" s="84">
        <v>635</v>
      </c>
      <c r="BV45" s="84" t="s">
        <v>728</v>
      </c>
      <c r="BW45" s="39" t="str">
        <f t="shared" si="1"/>
        <v>104_0_8480_10000|101_0_635_10000|113_0_84_10000</v>
      </c>
      <c r="BX45" s="84">
        <v>0</v>
      </c>
      <c r="BY45" s="84" t="s">
        <v>727</v>
      </c>
      <c r="BZ45" s="84">
        <v>635</v>
      </c>
      <c r="CA45" s="84" t="s">
        <v>728</v>
      </c>
      <c r="CB45" s="39" t="str">
        <f t="shared" si="2"/>
        <v>104_0_8480_10000|101_0_635_10000|113_0_84_10000</v>
      </c>
      <c r="CC45" s="84">
        <v>0</v>
      </c>
    </row>
    <row r="46" spans="1:81" s="63" customFormat="1" ht="17.25" customHeight="1">
      <c r="A46" s="58">
        <v>731103</v>
      </c>
      <c r="B46" s="59" t="s">
        <v>953</v>
      </c>
      <c r="C46" s="58">
        <v>731101</v>
      </c>
      <c r="D46" s="58">
        <v>1</v>
      </c>
      <c r="E46" s="58">
        <v>0</v>
      </c>
      <c r="F46" s="58">
        <v>1</v>
      </c>
      <c r="G46" s="59" t="s">
        <v>938</v>
      </c>
      <c r="H46" s="60" t="s">
        <v>1473</v>
      </c>
      <c r="I46" s="60" t="s">
        <v>1482</v>
      </c>
      <c r="J46" s="60" t="s">
        <v>1305</v>
      </c>
      <c r="K46" s="84" t="s">
        <v>729</v>
      </c>
      <c r="L46" s="84">
        <v>640</v>
      </c>
      <c r="M46" s="84" t="s">
        <v>730</v>
      </c>
      <c r="N46" s="39" t="str">
        <f t="shared" si="0"/>
        <v>104_0_8970_10000|101_0_640_10000|113_0_86_10000</v>
      </c>
      <c r="O46" s="84">
        <v>0</v>
      </c>
      <c r="P46" s="60" t="s">
        <v>939</v>
      </c>
      <c r="Q46" s="102">
        <v>-1</v>
      </c>
      <c r="R46" s="102">
        <v>-1</v>
      </c>
      <c r="S46" s="102">
        <v>-1</v>
      </c>
      <c r="T46" s="45">
        <v>75</v>
      </c>
      <c r="U46" s="99">
        <v>-1</v>
      </c>
      <c r="V46" s="99">
        <v>-1</v>
      </c>
      <c r="W46" s="87">
        <v>60</v>
      </c>
      <c r="X46" s="87">
        <v>-1</v>
      </c>
      <c r="Y46" s="87">
        <v>-1</v>
      </c>
      <c r="Z46" s="39" t="s">
        <v>1445</v>
      </c>
      <c r="AA46" s="58">
        <v>0</v>
      </c>
      <c r="AB46" s="58">
        <v>5</v>
      </c>
      <c r="AC46" s="62" t="s">
        <v>954</v>
      </c>
      <c r="AD46" s="62" t="s">
        <v>158</v>
      </c>
      <c r="AE46" s="62">
        <v>731103</v>
      </c>
      <c r="AF46" s="62" t="s">
        <v>366</v>
      </c>
      <c r="AG46" s="58"/>
      <c r="AH46" s="61">
        <v>1</v>
      </c>
      <c r="AI46" s="62" t="s">
        <v>423</v>
      </c>
      <c r="AJ46" s="62" t="s">
        <v>424</v>
      </c>
      <c r="AK46" s="62"/>
      <c r="AL46" s="58">
        <v>731100</v>
      </c>
      <c r="AM46" s="58" t="s">
        <v>163</v>
      </c>
      <c r="AN46" s="58">
        <v>0</v>
      </c>
      <c r="AO46" s="58"/>
      <c r="AP46" s="58"/>
      <c r="AQ46" s="58"/>
      <c r="AR46" s="58">
        <v>0</v>
      </c>
      <c r="AS46" s="58">
        <v>0</v>
      </c>
      <c r="AT46" s="58">
        <v>0</v>
      </c>
      <c r="AU46" s="58">
        <v>0</v>
      </c>
      <c r="AV46" s="40"/>
      <c r="AW46" s="40"/>
      <c r="AX46" s="40"/>
      <c r="AY46" s="40"/>
      <c r="AZ46" s="40"/>
      <c r="BA46" s="40">
        <v>0</v>
      </c>
      <c r="BB46" s="40">
        <v>0</v>
      </c>
      <c r="BC46" s="40">
        <v>0</v>
      </c>
      <c r="BD46" s="40">
        <v>0</v>
      </c>
      <c r="BE46" s="40">
        <v>0</v>
      </c>
      <c r="BF46" s="40">
        <v>0</v>
      </c>
      <c r="BG46" s="40">
        <v>0</v>
      </c>
      <c r="BH46" s="58">
        <v>-1</v>
      </c>
      <c r="BI46" s="58">
        <v>0</v>
      </c>
      <c r="BJ46" s="58">
        <v>0</v>
      </c>
      <c r="BK46" s="58"/>
      <c r="BL46" s="58">
        <v>0</v>
      </c>
      <c r="BM46" s="58">
        <v>0</v>
      </c>
      <c r="BN46" s="58">
        <v>-1</v>
      </c>
      <c r="BO46" s="58">
        <v>0</v>
      </c>
      <c r="BP46" s="58">
        <v>0</v>
      </c>
      <c r="BQ46" s="58"/>
      <c r="BR46" s="58">
        <v>0</v>
      </c>
      <c r="BS46" s="58">
        <v>0</v>
      </c>
      <c r="BT46" s="84" t="s">
        <v>729</v>
      </c>
      <c r="BU46" s="84">
        <v>640</v>
      </c>
      <c r="BV46" s="84" t="s">
        <v>730</v>
      </c>
      <c r="BW46" s="39" t="str">
        <f t="shared" si="1"/>
        <v>104_0_8970_10000|101_0_640_10000|113_0_86_10000</v>
      </c>
      <c r="BX46" s="84">
        <v>0</v>
      </c>
      <c r="BY46" s="84" t="s">
        <v>729</v>
      </c>
      <c r="BZ46" s="84">
        <v>640</v>
      </c>
      <c r="CA46" s="84" t="s">
        <v>730</v>
      </c>
      <c r="CB46" s="39" t="str">
        <f t="shared" si="2"/>
        <v>104_0_8970_10000|101_0_640_10000|113_0_86_10000</v>
      </c>
      <c r="CC46" s="84">
        <v>0</v>
      </c>
    </row>
    <row r="47" spans="1:81" s="63" customFormat="1" ht="17.25" customHeight="1">
      <c r="A47" s="58">
        <v>731104</v>
      </c>
      <c r="B47" s="59" t="s">
        <v>955</v>
      </c>
      <c r="C47" s="58">
        <v>731101</v>
      </c>
      <c r="D47" s="58">
        <v>1</v>
      </c>
      <c r="E47" s="58">
        <v>0</v>
      </c>
      <c r="F47" s="58">
        <v>1</v>
      </c>
      <c r="G47" s="59" t="s">
        <v>938</v>
      </c>
      <c r="H47" s="60" t="s">
        <v>1473</v>
      </c>
      <c r="I47" s="60" t="s">
        <v>1482</v>
      </c>
      <c r="J47" s="60" t="s">
        <v>1305</v>
      </c>
      <c r="K47" s="84" t="s">
        <v>731</v>
      </c>
      <c r="L47" s="84">
        <v>645</v>
      </c>
      <c r="M47" s="84" t="s">
        <v>732</v>
      </c>
      <c r="N47" s="39" t="str">
        <f t="shared" si="0"/>
        <v>104_0_8595_10000|101_0_645_10000|113_0_88_10000</v>
      </c>
      <c r="O47" s="84">
        <v>0</v>
      </c>
      <c r="P47" s="60" t="s">
        <v>939</v>
      </c>
      <c r="Q47" s="102">
        <v>-1</v>
      </c>
      <c r="R47" s="102">
        <v>-1</v>
      </c>
      <c r="S47" s="102">
        <v>-1</v>
      </c>
      <c r="T47" s="45">
        <v>75</v>
      </c>
      <c r="U47" s="99">
        <v>-1</v>
      </c>
      <c r="V47" s="99">
        <v>-1</v>
      </c>
      <c r="W47" s="87">
        <v>60</v>
      </c>
      <c r="X47" s="87">
        <v>-1</v>
      </c>
      <c r="Y47" s="87">
        <v>-1</v>
      </c>
      <c r="Z47" s="39" t="s">
        <v>1446</v>
      </c>
      <c r="AA47" s="58">
        <v>0</v>
      </c>
      <c r="AB47" s="58">
        <v>5</v>
      </c>
      <c r="AC47" s="62" t="s">
        <v>956</v>
      </c>
      <c r="AD47" s="62" t="s">
        <v>158</v>
      </c>
      <c r="AE47" s="62">
        <v>731104</v>
      </c>
      <c r="AF47" s="62" t="s">
        <v>367</v>
      </c>
      <c r="AG47" s="58"/>
      <c r="AH47" s="61">
        <v>1</v>
      </c>
      <c r="AI47" s="62" t="s">
        <v>425</v>
      </c>
      <c r="AJ47" s="62" t="s">
        <v>426</v>
      </c>
      <c r="AK47" s="62"/>
      <c r="AL47" s="58">
        <v>731100</v>
      </c>
      <c r="AM47" s="58" t="s">
        <v>165</v>
      </c>
      <c r="AN47" s="58">
        <v>0</v>
      </c>
      <c r="AO47" s="58"/>
      <c r="AP47" s="58"/>
      <c r="AQ47" s="58"/>
      <c r="AR47" s="58">
        <v>0</v>
      </c>
      <c r="AS47" s="58">
        <v>0</v>
      </c>
      <c r="AT47" s="58">
        <v>0</v>
      </c>
      <c r="AU47" s="58">
        <v>0</v>
      </c>
      <c r="AV47" s="40"/>
      <c r="AW47" s="40"/>
      <c r="AX47" s="40"/>
      <c r="AY47" s="40"/>
      <c r="AZ47" s="40"/>
      <c r="BA47" s="40">
        <v>0</v>
      </c>
      <c r="BB47" s="40">
        <v>0</v>
      </c>
      <c r="BC47" s="40">
        <v>0</v>
      </c>
      <c r="BD47" s="40">
        <v>0</v>
      </c>
      <c r="BE47" s="40">
        <v>0</v>
      </c>
      <c r="BF47" s="40">
        <v>0</v>
      </c>
      <c r="BG47" s="40">
        <v>0</v>
      </c>
      <c r="BH47" s="58">
        <v>-1</v>
      </c>
      <c r="BI47" s="58">
        <v>0</v>
      </c>
      <c r="BJ47" s="58">
        <v>0</v>
      </c>
      <c r="BK47" s="58"/>
      <c r="BL47" s="58">
        <v>0</v>
      </c>
      <c r="BM47" s="58">
        <v>0</v>
      </c>
      <c r="BN47" s="58">
        <v>-1</v>
      </c>
      <c r="BO47" s="58">
        <v>0</v>
      </c>
      <c r="BP47" s="58">
        <v>0</v>
      </c>
      <c r="BQ47" s="58"/>
      <c r="BR47" s="58">
        <v>0</v>
      </c>
      <c r="BS47" s="58">
        <v>0</v>
      </c>
      <c r="BT47" s="84" t="s">
        <v>731</v>
      </c>
      <c r="BU47" s="84">
        <v>645</v>
      </c>
      <c r="BV47" s="84" t="s">
        <v>732</v>
      </c>
      <c r="BW47" s="39" t="str">
        <f t="shared" si="1"/>
        <v>104_0_8595_10000|101_0_645_10000|113_0_88_10000</v>
      </c>
      <c r="BX47" s="84">
        <v>0</v>
      </c>
      <c r="BY47" s="84" t="s">
        <v>731</v>
      </c>
      <c r="BZ47" s="84">
        <v>645</v>
      </c>
      <c r="CA47" s="84" t="s">
        <v>732</v>
      </c>
      <c r="CB47" s="39" t="str">
        <f t="shared" si="2"/>
        <v>104_0_8595_10000|101_0_645_10000|113_0_88_10000</v>
      </c>
      <c r="CC47" s="84">
        <v>0</v>
      </c>
    </row>
    <row r="48" spans="1:81" s="63" customFormat="1" ht="17.25" customHeight="1">
      <c r="A48" s="58">
        <v>731105</v>
      </c>
      <c r="B48" s="59" t="s">
        <v>957</v>
      </c>
      <c r="C48" s="58">
        <v>731101</v>
      </c>
      <c r="D48" s="58">
        <v>1</v>
      </c>
      <c r="E48" s="58">
        <v>0</v>
      </c>
      <c r="F48" s="58">
        <v>1</v>
      </c>
      <c r="G48" s="59" t="s">
        <v>938</v>
      </c>
      <c r="H48" s="60" t="s">
        <v>1473</v>
      </c>
      <c r="I48" s="60" t="s">
        <v>1482</v>
      </c>
      <c r="J48" s="60" t="s">
        <v>1305</v>
      </c>
      <c r="K48" s="84" t="s">
        <v>733</v>
      </c>
      <c r="L48" s="84">
        <v>650</v>
      </c>
      <c r="M48" s="84" t="s">
        <v>734</v>
      </c>
      <c r="N48" s="39" t="str">
        <f t="shared" si="0"/>
        <v>104_0_8475_10000|101_0_650_10000|113_0_90_10000</v>
      </c>
      <c r="O48" s="84">
        <v>0</v>
      </c>
      <c r="P48" s="60" t="s">
        <v>939</v>
      </c>
      <c r="Q48" s="102">
        <v>-1</v>
      </c>
      <c r="R48" s="102">
        <v>-1</v>
      </c>
      <c r="S48" s="102">
        <v>-1</v>
      </c>
      <c r="T48" s="45">
        <v>75</v>
      </c>
      <c r="U48" s="99">
        <v>-1</v>
      </c>
      <c r="V48" s="99">
        <v>-1</v>
      </c>
      <c r="W48" s="87">
        <v>60</v>
      </c>
      <c r="X48" s="87">
        <v>-1</v>
      </c>
      <c r="Y48" s="87">
        <v>-1</v>
      </c>
      <c r="Z48" s="39" t="s">
        <v>1447</v>
      </c>
      <c r="AA48" s="58">
        <v>0</v>
      </c>
      <c r="AB48" s="58">
        <v>5</v>
      </c>
      <c r="AC48" s="62" t="s">
        <v>958</v>
      </c>
      <c r="AD48" s="62" t="s">
        <v>158</v>
      </c>
      <c r="AE48" s="62">
        <v>731105</v>
      </c>
      <c r="AF48" s="62" t="s">
        <v>368</v>
      </c>
      <c r="AG48" s="58"/>
      <c r="AH48" s="61">
        <v>1</v>
      </c>
      <c r="AI48" s="62" t="s">
        <v>427</v>
      </c>
      <c r="AJ48" s="62" t="s">
        <v>428</v>
      </c>
      <c r="AK48" s="62"/>
      <c r="AL48" s="58">
        <v>731100</v>
      </c>
      <c r="AM48" s="58" t="s">
        <v>167</v>
      </c>
      <c r="AN48" s="58">
        <v>0</v>
      </c>
      <c r="AO48" s="58"/>
      <c r="AP48" s="58"/>
      <c r="AQ48" s="58"/>
      <c r="AR48" s="58">
        <v>0</v>
      </c>
      <c r="AS48" s="58">
        <v>0</v>
      </c>
      <c r="AT48" s="58">
        <v>0</v>
      </c>
      <c r="AU48" s="58">
        <v>0</v>
      </c>
      <c r="AV48" s="40"/>
      <c r="AW48" s="40"/>
      <c r="AX48" s="40"/>
      <c r="AY48" s="40"/>
      <c r="AZ48" s="40"/>
      <c r="BA48" s="40">
        <v>0</v>
      </c>
      <c r="BB48" s="40">
        <v>0</v>
      </c>
      <c r="BC48" s="40">
        <v>0</v>
      </c>
      <c r="BD48" s="40">
        <v>0</v>
      </c>
      <c r="BE48" s="40">
        <v>0</v>
      </c>
      <c r="BF48" s="40">
        <v>0</v>
      </c>
      <c r="BG48" s="40">
        <v>0</v>
      </c>
      <c r="BH48" s="58">
        <v>-1</v>
      </c>
      <c r="BI48" s="58">
        <v>0</v>
      </c>
      <c r="BJ48" s="58">
        <v>0</v>
      </c>
      <c r="BK48" s="58"/>
      <c r="BL48" s="58">
        <v>0</v>
      </c>
      <c r="BM48" s="58">
        <v>0</v>
      </c>
      <c r="BN48" s="58">
        <v>-1</v>
      </c>
      <c r="BO48" s="58">
        <v>0</v>
      </c>
      <c r="BP48" s="58">
        <v>0</v>
      </c>
      <c r="BQ48" s="58"/>
      <c r="BR48" s="58">
        <v>0</v>
      </c>
      <c r="BS48" s="58">
        <v>0</v>
      </c>
      <c r="BT48" s="84" t="s">
        <v>733</v>
      </c>
      <c r="BU48" s="84">
        <v>650</v>
      </c>
      <c r="BV48" s="84" t="s">
        <v>734</v>
      </c>
      <c r="BW48" s="39" t="str">
        <f t="shared" si="1"/>
        <v>104_0_8475_10000|101_0_650_10000|113_0_90_10000</v>
      </c>
      <c r="BX48" s="84">
        <v>0</v>
      </c>
      <c r="BY48" s="84" t="s">
        <v>733</v>
      </c>
      <c r="BZ48" s="84">
        <v>650</v>
      </c>
      <c r="CA48" s="84" t="s">
        <v>734</v>
      </c>
      <c r="CB48" s="39" t="str">
        <f t="shared" si="2"/>
        <v>104_0_8475_10000|101_0_650_10000|113_0_90_10000</v>
      </c>
      <c r="CC48" s="84">
        <v>0</v>
      </c>
    </row>
    <row r="49" spans="1:81" s="63" customFormat="1" ht="17.25" customHeight="1">
      <c r="A49" s="58">
        <v>731106</v>
      </c>
      <c r="B49" s="59" t="s">
        <v>959</v>
      </c>
      <c r="C49" s="58">
        <v>731101</v>
      </c>
      <c r="D49" s="58">
        <v>1</v>
      </c>
      <c r="E49" s="58">
        <v>0</v>
      </c>
      <c r="F49" s="58">
        <v>1</v>
      </c>
      <c r="G49" s="59" t="s">
        <v>938</v>
      </c>
      <c r="H49" s="60" t="s">
        <v>1473</v>
      </c>
      <c r="I49" s="60" t="s">
        <v>1482</v>
      </c>
      <c r="J49" s="60" t="s">
        <v>1305</v>
      </c>
      <c r="K49" s="84" t="s">
        <v>735</v>
      </c>
      <c r="L49" s="84">
        <v>655</v>
      </c>
      <c r="M49" s="84" t="s">
        <v>736</v>
      </c>
      <c r="N49" s="39" t="str">
        <f t="shared" si="0"/>
        <v>104_0_8525_10000|101_0_655_10000|113_0_92_10000</v>
      </c>
      <c r="O49" s="84">
        <v>0</v>
      </c>
      <c r="P49" s="60" t="s">
        <v>939</v>
      </c>
      <c r="Q49" s="102">
        <v>-1</v>
      </c>
      <c r="R49" s="102">
        <v>-1</v>
      </c>
      <c r="S49" s="102">
        <v>-1</v>
      </c>
      <c r="T49" s="45">
        <v>75</v>
      </c>
      <c r="U49" s="99">
        <v>-1</v>
      </c>
      <c r="V49" s="99">
        <v>-1</v>
      </c>
      <c r="W49" s="87">
        <v>60</v>
      </c>
      <c r="X49" s="87">
        <v>-1</v>
      </c>
      <c r="Y49" s="87">
        <v>-1</v>
      </c>
      <c r="Z49" s="39" t="s">
        <v>1448</v>
      </c>
      <c r="AA49" s="58">
        <v>0</v>
      </c>
      <c r="AB49" s="58">
        <v>5</v>
      </c>
      <c r="AC49" s="62" t="s">
        <v>960</v>
      </c>
      <c r="AD49" s="62" t="s">
        <v>158</v>
      </c>
      <c r="AE49" s="62">
        <v>731106</v>
      </c>
      <c r="AF49" s="62" t="s">
        <v>369</v>
      </c>
      <c r="AG49" s="58"/>
      <c r="AH49" s="61">
        <v>1</v>
      </c>
      <c r="AI49" s="62" t="s">
        <v>429</v>
      </c>
      <c r="AJ49" s="62" t="s">
        <v>430</v>
      </c>
      <c r="AK49" s="62"/>
      <c r="AL49" s="58">
        <v>731100</v>
      </c>
      <c r="AM49" s="58" t="s">
        <v>169</v>
      </c>
      <c r="AN49" s="58">
        <v>0</v>
      </c>
      <c r="AO49" s="58"/>
      <c r="AP49" s="58"/>
      <c r="AQ49" s="58"/>
      <c r="AR49" s="58">
        <v>0</v>
      </c>
      <c r="AS49" s="58">
        <v>0</v>
      </c>
      <c r="AT49" s="58">
        <v>0</v>
      </c>
      <c r="AU49" s="58">
        <v>0</v>
      </c>
      <c r="AV49" s="40"/>
      <c r="AW49" s="40"/>
      <c r="AX49" s="40"/>
      <c r="AY49" s="40"/>
      <c r="AZ49" s="40"/>
      <c r="BA49" s="40">
        <v>0</v>
      </c>
      <c r="BB49" s="40">
        <v>0</v>
      </c>
      <c r="BC49" s="40">
        <v>0</v>
      </c>
      <c r="BD49" s="40">
        <v>0</v>
      </c>
      <c r="BE49" s="40">
        <v>0</v>
      </c>
      <c r="BF49" s="40">
        <v>0</v>
      </c>
      <c r="BG49" s="40">
        <v>0</v>
      </c>
      <c r="BH49" s="58">
        <v>-1</v>
      </c>
      <c r="BI49" s="58">
        <v>0</v>
      </c>
      <c r="BJ49" s="58">
        <v>0</v>
      </c>
      <c r="BK49" s="58"/>
      <c r="BL49" s="58">
        <v>0</v>
      </c>
      <c r="BM49" s="58">
        <v>0</v>
      </c>
      <c r="BN49" s="58">
        <v>-1</v>
      </c>
      <c r="BO49" s="58">
        <v>0</v>
      </c>
      <c r="BP49" s="58">
        <v>0</v>
      </c>
      <c r="BQ49" s="58"/>
      <c r="BR49" s="58">
        <v>0</v>
      </c>
      <c r="BS49" s="58">
        <v>0</v>
      </c>
      <c r="BT49" s="84" t="s">
        <v>735</v>
      </c>
      <c r="BU49" s="84">
        <v>655</v>
      </c>
      <c r="BV49" s="84" t="s">
        <v>736</v>
      </c>
      <c r="BW49" s="39" t="str">
        <f t="shared" si="1"/>
        <v>104_0_8525_10000|101_0_655_10000|113_0_92_10000</v>
      </c>
      <c r="BX49" s="84">
        <v>0</v>
      </c>
      <c r="BY49" s="84" t="s">
        <v>735</v>
      </c>
      <c r="BZ49" s="84">
        <v>655</v>
      </c>
      <c r="CA49" s="84" t="s">
        <v>736</v>
      </c>
      <c r="CB49" s="39" t="str">
        <f t="shared" si="2"/>
        <v>104_0_8525_10000|101_0_655_10000|113_0_92_10000</v>
      </c>
      <c r="CC49" s="84">
        <v>0</v>
      </c>
    </row>
    <row r="50" spans="1:81" s="63" customFormat="1" ht="17.25" customHeight="1">
      <c r="A50" s="58">
        <v>731107</v>
      </c>
      <c r="B50" s="59" t="s">
        <v>961</v>
      </c>
      <c r="C50" s="58">
        <v>731101</v>
      </c>
      <c r="D50" s="58">
        <v>1</v>
      </c>
      <c r="E50" s="58">
        <v>0</v>
      </c>
      <c r="F50" s="58">
        <v>1</v>
      </c>
      <c r="G50" s="59" t="s">
        <v>938</v>
      </c>
      <c r="H50" s="60" t="s">
        <v>1473</v>
      </c>
      <c r="I50" s="60" t="s">
        <v>1482</v>
      </c>
      <c r="J50" s="60" t="s">
        <v>1305</v>
      </c>
      <c r="K50" s="84" t="s">
        <v>737</v>
      </c>
      <c r="L50" s="84">
        <v>660</v>
      </c>
      <c r="M50" s="84" t="s">
        <v>738</v>
      </c>
      <c r="N50" s="39" t="str">
        <f t="shared" si="0"/>
        <v>104_0_8715_10000|101_0_660_10000|113_0_94_10000</v>
      </c>
      <c r="O50" s="84">
        <v>0</v>
      </c>
      <c r="P50" s="60" t="s">
        <v>939</v>
      </c>
      <c r="Q50" s="102">
        <v>-1</v>
      </c>
      <c r="R50" s="102">
        <v>-1</v>
      </c>
      <c r="S50" s="102">
        <v>-1</v>
      </c>
      <c r="T50" s="45">
        <v>75</v>
      </c>
      <c r="U50" s="99">
        <v>-1</v>
      </c>
      <c r="V50" s="99">
        <v>-1</v>
      </c>
      <c r="W50" s="87">
        <v>60</v>
      </c>
      <c r="X50" s="87">
        <v>-1</v>
      </c>
      <c r="Y50" s="87">
        <v>-1</v>
      </c>
      <c r="Z50" s="39" t="s">
        <v>1449</v>
      </c>
      <c r="AA50" s="58">
        <v>0</v>
      </c>
      <c r="AB50" s="58">
        <v>5</v>
      </c>
      <c r="AC50" s="62" t="s">
        <v>962</v>
      </c>
      <c r="AD50" s="62" t="s">
        <v>158</v>
      </c>
      <c r="AE50" s="62">
        <v>731107</v>
      </c>
      <c r="AF50" s="62" t="s">
        <v>370</v>
      </c>
      <c r="AG50" s="58"/>
      <c r="AH50" s="61">
        <v>1</v>
      </c>
      <c r="AI50" s="62" t="s">
        <v>431</v>
      </c>
      <c r="AJ50" s="62" t="s">
        <v>432</v>
      </c>
      <c r="AK50" s="62"/>
      <c r="AL50" s="58">
        <v>731100</v>
      </c>
      <c r="AM50" s="58" t="s">
        <v>177</v>
      </c>
      <c r="AN50" s="58">
        <v>0</v>
      </c>
      <c r="AO50" s="58"/>
      <c r="AP50" s="58"/>
      <c r="AQ50" s="58"/>
      <c r="AR50" s="58">
        <v>0</v>
      </c>
      <c r="AS50" s="58">
        <v>0</v>
      </c>
      <c r="AT50" s="58">
        <v>0</v>
      </c>
      <c r="AU50" s="58">
        <v>0</v>
      </c>
      <c r="AV50" s="40"/>
      <c r="AW50" s="40"/>
      <c r="AX50" s="40"/>
      <c r="AY50" s="40"/>
      <c r="AZ50" s="40"/>
      <c r="BA50" s="40">
        <v>0</v>
      </c>
      <c r="BB50" s="40">
        <v>0</v>
      </c>
      <c r="BC50" s="40">
        <v>0</v>
      </c>
      <c r="BD50" s="40">
        <v>0</v>
      </c>
      <c r="BE50" s="40">
        <v>0</v>
      </c>
      <c r="BF50" s="40">
        <v>0</v>
      </c>
      <c r="BG50" s="40">
        <v>0</v>
      </c>
      <c r="BH50" s="58">
        <v>-1</v>
      </c>
      <c r="BI50" s="58">
        <v>0</v>
      </c>
      <c r="BJ50" s="58">
        <v>0</v>
      </c>
      <c r="BK50" s="58"/>
      <c r="BL50" s="58">
        <v>0</v>
      </c>
      <c r="BM50" s="58">
        <v>0</v>
      </c>
      <c r="BN50" s="58">
        <v>-1</v>
      </c>
      <c r="BO50" s="58">
        <v>0</v>
      </c>
      <c r="BP50" s="58">
        <v>0</v>
      </c>
      <c r="BQ50" s="58"/>
      <c r="BR50" s="58">
        <v>0</v>
      </c>
      <c r="BS50" s="58">
        <v>0</v>
      </c>
      <c r="BT50" s="84" t="s">
        <v>737</v>
      </c>
      <c r="BU50" s="84">
        <v>660</v>
      </c>
      <c r="BV50" s="84" t="s">
        <v>738</v>
      </c>
      <c r="BW50" s="39" t="str">
        <f t="shared" si="1"/>
        <v>104_0_8715_10000|101_0_660_10000|113_0_94_10000</v>
      </c>
      <c r="BX50" s="84">
        <v>0</v>
      </c>
      <c r="BY50" s="84" t="s">
        <v>737</v>
      </c>
      <c r="BZ50" s="84">
        <v>660</v>
      </c>
      <c r="CA50" s="84" t="s">
        <v>738</v>
      </c>
      <c r="CB50" s="39" t="str">
        <f t="shared" si="2"/>
        <v>104_0_8715_10000|101_0_660_10000|113_0_94_10000</v>
      </c>
      <c r="CC50" s="84">
        <v>0</v>
      </c>
    </row>
    <row r="51" spans="1:81" s="63" customFormat="1" ht="17.25" customHeight="1">
      <c r="A51" s="58">
        <v>731108</v>
      </c>
      <c r="B51" s="59" t="s">
        <v>963</v>
      </c>
      <c r="C51" s="58">
        <v>731108</v>
      </c>
      <c r="D51" s="58">
        <v>1</v>
      </c>
      <c r="E51" s="58">
        <v>0</v>
      </c>
      <c r="F51" s="58">
        <v>1</v>
      </c>
      <c r="G51" s="59" t="s">
        <v>938</v>
      </c>
      <c r="H51" s="60" t="s">
        <v>1473</v>
      </c>
      <c r="I51" s="60" t="s">
        <v>1482</v>
      </c>
      <c r="J51" s="60" t="s">
        <v>1305</v>
      </c>
      <c r="K51" s="84" t="s">
        <v>739</v>
      </c>
      <c r="L51" s="84">
        <v>665</v>
      </c>
      <c r="M51" s="84" t="s">
        <v>740</v>
      </c>
      <c r="N51" s="39" t="str">
        <f t="shared" si="0"/>
        <v>104_0_9020_10000|101_0_665_10000|113_0_96_10000</v>
      </c>
      <c r="O51" s="84">
        <v>0</v>
      </c>
      <c r="P51" s="60" t="s">
        <v>950</v>
      </c>
      <c r="Q51" s="102">
        <v>-1</v>
      </c>
      <c r="R51" s="102">
        <v>-1</v>
      </c>
      <c r="S51" s="102">
        <v>-1</v>
      </c>
      <c r="T51" s="45">
        <v>75</v>
      </c>
      <c r="U51" s="99">
        <v>-1</v>
      </c>
      <c r="V51" s="99">
        <v>-1</v>
      </c>
      <c r="W51" s="87">
        <v>-1</v>
      </c>
      <c r="X51" s="87">
        <v>90</v>
      </c>
      <c r="Y51" s="87">
        <v>-1</v>
      </c>
      <c r="Z51" s="39" t="s">
        <v>1450</v>
      </c>
      <c r="AA51" s="58">
        <v>0</v>
      </c>
      <c r="AB51" s="58">
        <v>5</v>
      </c>
      <c r="AC51" s="62" t="s">
        <v>964</v>
      </c>
      <c r="AD51" s="62" t="s">
        <v>158</v>
      </c>
      <c r="AE51" s="62">
        <v>731108</v>
      </c>
      <c r="AF51" s="62" t="s">
        <v>965</v>
      </c>
      <c r="AG51" s="58"/>
      <c r="AH51" s="61">
        <v>1</v>
      </c>
      <c r="AI51" s="62" t="s">
        <v>433</v>
      </c>
      <c r="AJ51" s="62" t="s">
        <v>434</v>
      </c>
      <c r="AK51" s="62"/>
      <c r="AL51" s="58">
        <v>731100</v>
      </c>
      <c r="AM51" s="58" t="s">
        <v>213</v>
      </c>
      <c r="AN51" s="58">
        <v>0</v>
      </c>
      <c r="AO51" s="58"/>
      <c r="AP51" s="58"/>
      <c r="AQ51" s="58"/>
      <c r="AR51" s="58">
        <v>0</v>
      </c>
      <c r="AS51" s="58">
        <v>0</v>
      </c>
      <c r="AT51" s="58">
        <v>0</v>
      </c>
      <c r="AU51" s="58">
        <v>0</v>
      </c>
      <c r="AV51" s="40"/>
      <c r="AW51" s="40"/>
      <c r="AX51" s="40"/>
      <c r="AY51" s="40"/>
      <c r="AZ51" s="40"/>
      <c r="BA51" s="40">
        <v>0</v>
      </c>
      <c r="BB51" s="40">
        <v>0</v>
      </c>
      <c r="BC51" s="40">
        <v>0</v>
      </c>
      <c r="BD51" s="40">
        <v>0</v>
      </c>
      <c r="BE51" s="40">
        <v>0</v>
      </c>
      <c r="BF51" s="40">
        <v>0</v>
      </c>
      <c r="BG51" s="40">
        <v>0</v>
      </c>
      <c r="BH51" s="58">
        <v>-1</v>
      </c>
      <c r="BI51" s="58">
        <v>0</v>
      </c>
      <c r="BJ51" s="58">
        <v>0</v>
      </c>
      <c r="BK51" s="58"/>
      <c r="BL51" s="58">
        <v>0</v>
      </c>
      <c r="BM51" s="58">
        <v>0</v>
      </c>
      <c r="BN51" s="58">
        <v>-1</v>
      </c>
      <c r="BO51" s="58">
        <v>0</v>
      </c>
      <c r="BP51" s="58">
        <v>0</v>
      </c>
      <c r="BQ51" s="58"/>
      <c r="BR51" s="58">
        <v>0</v>
      </c>
      <c r="BS51" s="58">
        <v>0</v>
      </c>
      <c r="BT51" s="84" t="s">
        <v>739</v>
      </c>
      <c r="BU51" s="84">
        <v>665</v>
      </c>
      <c r="BV51" s="84" t="s">
        <v>740</v>
      </c>
      <c r="BW51" s="39" t="str">
        <f t="shared" si="1"/>
        <v>104_0_9020_10000|101_0_665_10000|113_0_96_10000</v>
      </c>
      <c r="BX51" s="84">
        <v>0</v>
      </c>
      <c r="BY51" s="84" t="s">
        <v>739</v>
      </c>
      <c r="BZ51" s="84">
        <v>665</v>
      </c>
      <c r="CA51" s="84" t="s">
        <v>740</v>
      </c>
      <c r="CB51" s="39" t="str">
        <f t="shared" si="2"/>
        <v>104_0_9020_10000|101_0_665_10000|113_0_96_10000</v>
      </c>
      <c r="CC51" s="84">
        <v>0</v>
      </c>
    </row>
    <row r="52" spans="1:81" s="63" customFormat="1" ht="17.25" customHeight="1">
      <c r="A52" s="58">
        <v>731201</v>
      </c>
      <c r="B52" s="59" t="s">
        <v>214</v>
      </c>
      <c r="C52" s="58">
        <v>731201</v>
      </c>
      <c r="D52" s="58">
        <v>1</v>
      </c>
      <c r="E52" s="58">
        <v>0</v>
      </c>
      <c r="F52" s="58">
        <v>1</v>
      </c>
      <c r="G52" s="59" t="s">
        <v>938</v>
      </c>
      <c r="H52" s="60" t="s">
        <v>1474</v>
      </c>
      <c r="I52" s="60" t="s">
        <v>1483</v>
      </c>
      <c r="J52" s="60" t="s">
        <v>1305</v>
      </c>
      <c r="K52" s="84" t="s">
        <v>741</v>
      </c>
      <c r="L52" s="84">
        <v>670</v>
      </c>
      <c r="M52" s="84" t="s">
        <v>742</v>
      </c>
      <c r="N52" s="39" t="str">
        <f t="shared" si="0"/>
        <v>104_0_9430_10000|101_0_670_10000|113_0_98_10000</v>
      </c>
      <c r="O52" s="84">
        <v>0</v>
      </c>
      <c r="P52" s="60" t="s">
        <v>939</v>
      </c>
      <c r="Q52" s="102">
        <v>-1</v>
      </c>
      <c r="R52" s="102">
        <v>-1</v>
      </c>
      <c r="S52" s="102">
        <v>-1</v>
      </c>
      <c r="T52" s="45">
        <v>75</v>
      </c>
      <c r="U52" s="99">
        <v>-1</v>
      </c>
      <c r="V52" s="99">
        <v>-1</v>
      </c>
      <c r="W52" s="87">
        <v>60</v>
      </c>
      <c r="X52" s="87">
        <v>-1</v>
      </c>
      <c r="Y52" s="87">
        <v>-1</v>
      </c>
      <c r="Z52" s="39" t="s">
        <v>1451</v>
      </c>
      <c r="AA52" s="58">
        <v>0</v>
      </c>
      <c r="AB52" s="58">
        <v>5</v>
      </c>
      <c r="AC52" s="62" t="s">
        <v>966</v>
      </c>
      <c r="AD52" s="62" t="s">
        <v>158</v>
      </c>
      <c r="AE52" s="62">
        <v>731201</v>
      </c>
      <c r="AF52" s="62" t="s">
        <v>371</v>
      </c>
      <c r="AG52" s="58"/>
      <c r="AH52" s="61">
        <v>1</v>
      </c>
      <c r="AI52" s="62" t="s">
        <v>435</v>
      </c>
      <c r="AJ52" s="62" t="s">
        <v>436</v>
      </c>
      <c r="AK52" s="62"/>
      <c r="AL52" s="58">
        <v>731200</v>
      </c>
      <c r="AM52" s="58" t="s">
        <v>159</v>
      </c>
      <c r="AN52" s="58">
        <v>0</v>
      </c>
      <c r="AO52" s="58"/>
      <c r="AP52" s="58"/>
      <c r="AQ52" s="58"/>
      <c r="AR52" s="58">
        <v>0</v>
      </c>
      <c r="AS52" s="58">
        <v>0</v>
      </c>
      <c r="AT52" s="58">
        <v>0</v>
      </c>
      <c r="AU52" s="58">
        <v>0</v>
      </c>
      <c r="AV52" s="40"/>
      <c r="AW52" s="40"/>
      <c r="AX52" s="40"/>
      <c r="AY52" s="40"/>
      <c r="AZ52" s="40"/>
      <c r="BA52" s="40">
        <v>0</v>
      </c>
      <c r="BB52" s="40">
        <v>0</v>
      </c>
      <c r="BC52" s="40">
        <v>0</v>
      </c>
      <c r="BD52" s="40">
        <v>0</v>
      </c>
      <c r="BE52" s="40">
        <v>0</v>
      </c>
      <c r="BF52" s="40">
        <v>0</v>
      </c>
      <c r="BG52" s="40">
        <v>0</v>
      </c>
      <c r="BH52" s="58">
        <v>-1</v>
      </c>
      <c r="BI52" s="58">
        <v>0</v>
      </c>
      <c r="BJ52" s="58">
        <v>0</v>
      </c>
      <c r="BK52" s="58"/>
      <c r="BL52" s="58">
        <v>0</v>
      </c>
      <c r="BM52" s="58">
        <v>0</v>
      </c>
      <c r="BN52" s="58">
        <v>-1</v>
      </c>
      <c r="BO52" s="58">
        <v>0</v>
      </c>
      <c r="BP52" s="58">
        <v>0</v>
      </c>
      <c r="BQ52" s="58"/>
      <c r="BR52" s="58">
        <v>0</v>
      </c>
      <c r="BS52" s="58">
        <v>0</v>
      </c>
      <c r="BT52" s="84" t="s">
        <v>741</v>
      </c>
      <c r="BU52" s="84">
        <v>670</v>
      </c>
      <c r="BV52" s="84" t="s">
        <v>742</v>
      </c>
      <c r="BW52" s="39" t="str">
        <f t="shared" si="1"/>
        <v>104_0_9430_10000|101_0_670_10000|113_0_98_10000</v>
      </c>
      <c r="BX52" s="84">
        <v>0</v>
      </c>
      <c r="BY52" s="84" t="s">
        <v>741</v>
      </c>
      <c r="BZ52" s="84">
        <v>670</v>
      </c>
      <c r="CA52" s="84" t="s">
        <v>742</v>
      </c>
      <c r="CB52" s="39" t="str">
        <f t="shared" si="2"/>
        <v>104_0_9430_10000|101_0_670_10000|113_0_98_10000</v>
      </c>
      <c r="CC52" s="84">
        <v>0</v>
      </c>
    </row>
    <row r="53" spans="1:81" s="63" customFormat="1" ht="17.25" customHeight="1">
      <c r="A53" s="58">
        <v>731202</v>
      </c>
      <c r="B53" s="59" t="s">
        <v>215</v>
      </c>
      <c r="C53" s="58">
        <v>731208</v>
      </c>
      <c r="D53" s="58">
        <v>1</v>
      </c>
      <c r="E53" s="58">
        <v>0</v>
      </c>
      <c r="F53" s="58">
        <v>1</v>
      </c>
      <c r="G53" s="59" t="s">
        <v>938</v>
      </c>
      <c r="H53" s="60" t="s">
        <v>1474</v>
      </c>
      <c r="I53" s="60" t="s">
        <v>1483</v>
      </c>
      <c r="J53" s="60" t="s">
        <v>1305</v>
      </c>
      <c r="K53" s="84" t="s">
        <v>743</v>
      </c>
      <c r="L53" s="84">
        <v>675</v>
      </c>
      <c r="M53" s="84" t="s">
        <v>744</v>
      </c>
      <c r="N53" s="39" t="str">
        <f t="shared" si="0"/>
        <v>104_0_9940_10000|101_0_675_10000|113_0_100_10000</v>
      </c>
      <c r="O53" s="84">
        <v>0</v>
      </c>
      <c r="P53" s="60" t="s">
        <v>967</v>
      </c>
      <c r="Q53" s="102">
        <v>-1</v>
      </c>
      <c r="R53" s="102">
        <v>-1</v>
      </c>
      <c r="S53" s="102">
        <v>-1</v>
      </c>
      <c r="T53" s="45">
        <v>75</v>
      </c>
      <c r="U53" s="99">
        <v>-1</v>
      </c>
      <c r="V53" s="99">
        <v>-1</v>
      </c>
      <c r="W53" s="87">
        <v>-1</v>
      </c>
      <c r="X53" s="87">
        <v>90</v>
      </c>
      <c r="Y53" s="87">
        <v>-1</v>
      </c>
      <c r="Z53" s="39" t="s">
        <v>1452</v>
      </c>
      <c r="AA53" s="58">
        <v>0</v>
      </c>
      <c r="AB53" s="58">
        <v>5</v>
      </c>
      <c r="AC53" s="62" t="s">
        <v>968</v>
      </c>
      <c r="AD53" s="62" t="s">
        <v>158</v>
      </c>
      <c r="AE53" s="62">
        <v>731202</v>
      </c>
      <c r="AF53" s="62" t="s">
        <v>1518</v>
      </c>
      <c r="AG53" s="58"/>
      <c r="AH53" s="61">
        <v>1</v>
      </c>
      <c r="AI53" s="62" t="s">
        <v>437</v>
      </c>
      <c r="AJ53" s="62" t="s">
        <v>438</v>
      </c>
      <c r="AK53" s="62"/>
      <c r="AL53" s="58">
        <v>731200</v>
      </c>
      <c r="AM53" s="58" t="s">
        <v>161</v>
      </c>
      <c r="AN53" s="58">
        <v>0</v>
      </c>
      <c r="AO53" s="58"/>
      <c r="AP53" s="58"/>
      <c r="AQ53" s="58"/>
      <c r="AR53" s="58">
        <v>0</v>
      </c>
      <c r="AS53" s="58">
        <v>0</v>
      </c>
      <c r="AT53" s="58">
        <v>0</v>
      </c>
      <c r="AU53" s="58">
        <v>0</v>
      </c>
      <c r="AV53" s="40"/>
      <c r="AW53" s="40"/>
      <c r="AX53" s="40"/>
      <c r="AY53" s="40"/>
      <c r="AZ53" s="40"/>
      <c r="BA53" s="40">
        <v>0</v>
      </c>
      <c r="BB53" s="40">
        <v>0</v>
      </c>
      <c r="BC53" s="40">
        <v>0</v>
      </c>
      <c r="BD53" s="40">
        <v>0</v>
      </c>
      <c r="BE53" s="40">
        <v>0</v>
      </c>
      <c r="BF53" s="40">
        <v>0</v>
      </c>
      <c r="BG53" s="40">
        <v>0</v>
      </c>
      <c r="BH53" s="58">
        <v>-1</v>
      </c>
      <c r="BI53" s="58">
        <v>0</v>
      </c>
      <c r="BJ53" s="58">
        <v>0</v>
      </c>
      <c r="BK53" s="58"/>
      <c r="BL53" s="58">
        <v>0</v>
      </c>
      <c r="BM53" s="58">
        <v>0</v>
      </c>
      <c r="BN53" s="58">
        <v>-1</v>
      </c>
      <c r="BO53" s="58">
        <v>0</v>
      </c>
      <c r="BP53" s="58">
        <v>0</v>
      </c>
      <c r="BQ53" s="58"/>
      <c r="BR53" s="58">
        <v>0</v>
      </c>
      <c r="BS53" s="58">
        <v>0</v>
      </c>
      <c r="BT53" s="84" t="s">
        <v>743</v>
      </c>
      <c r="BU53" s="84">
        <v>675</v>
      </c>
      <c r="BV53" s="84" t="s">
        <v>744</v>
      </c>
      <c r="BW53" s="39" t="str">
        <f t="shared" si="1"/>
        <v>104_0_9940_10000|101_0_675_10000|113_0_100_10000</v>
      </c>
      <c r="BX53" s="84">
        <v>0</v>
      </c>
      <c r="BY53" s="84" t="s">
        <v>743</v>
      </c>
      <c r="BZ53" s="84">
        <v>675</v>
      </c>
      <c r="CA53" s="84" t="s">
        <v>744</v>
      </c>
      <c r="CB53" s="39" t="str">
        <f t="shared" si="2"/>
        <v>104_0_9940_10000|101_0_675_10000|113_0_100_10000</v>
      </c>
      <c r="CC53" s="84">
        <v>0</v>
      </c>
    </row>
    <row r="54" spans="1:81" s="63" customFormat="1" ht="17.25" customHeight="1">
      <c r="A54" s="58">
        <v>731203</v>
      </c>
      <c r="B54" s="59" t="s">
        <v>216</v>
      </c>
      <c r="C54" s="58">
        <v>731201</v>
      </c>
      <c r="D54" s="58">
        <v>1</v>
      </c>
      <c r="E54" s="58">
        <v>0</v>
      </c>
      <c r="F54" s="58">
        <v>1</v>
      </c>
      <c r="G54" s="59" t="s">
        <v>938</v>
      </c>
      <c r="H54" s="60" t="s">
        <v>1474</v>
      </c>
      <c r="I54" s="60" t="s">
        <v>1483</v>
      </c>
      <c r="J54" s="60" t="s">
        <v>1305</v>
      </c>
      <c r="K54" s="84" t="s">
        <v>745</v>
      </c>
      <c r="L54" s="84">
        <v>680</v>
      </c>
      <c r="M54" s="84" t="s">
        <v>746</v>
      </c>
      <c r="N54" s="39" t="str">
        <f t="shared" si="0"/>
        <v>104_0_10555_10000|101_0_680_10000|113_0_102_10000</v>
      </c>
      <c r="O54" s="84">
        <v>0</v>
      </c>
      <c r="P54" s="60" t="s">
        <v>939</v>
      </c>
      <c r="Q54" s="102">
        <v>-1</v>
      </c>
      <c r="R54" s="102">
        <v>-1</v>
      </c>
      <c r="S54" s="102">
        <v>-1</v>
      </c>
      <c r="T54" s="45">
        <v>75</v>
      </c>
      <c r="U54" s="99">
        <v>-1</v>
      </c>
      <c r="V54" s="99">
        <v>-1</v>
      </c>
      <c r="W54" s="87">
        <v>60</v>
      </c>
      <c r="X54" s="87">
        <v>-1</v>
      </c>
      <c r="Y54" s="87">
        <v>-1</v>
      </c>
      <c r="Z54" s="39" t="s">
        <v>1453</v>
      </c>
      <c r="AA54" s="58">
        <v>0</v>
      </c>
      <c r="AB54" s="58">
        <v>5</v>
      </c>
      <c r="AC54" s="62" t="s">
        <v>969</v>
      </c>
      <c r="AD54" s="62" t="s">
        <v>158</v>
      </c>
      <c r="AE54" s="62">
        <v>731203</v>
      </c>
      <c r="AF54" s="62" t="s">
        <v>372</v>
      </c>
      <c r="AG54" s="58"/>
      <c r="AH54" s="61">
        <v>1</v>
      </c>
      <c r="AI54" s="62" t="s">
        <v>439</v>
      </c>
      <c r="AJ54" s="62" t="s">
        <v>440</v>
      </c>
      <c r="AK54" s="62"/>
      <c r="AL54" s="58">
        <v>731200</v>
      </c>
      <c r="AM54" s="58" t="s">
        <v>163</v>
      </c>
      <c r="AN54" s="58">
        <v>0</v>
      </c>
      <c r="AO54" s="58"/>
      <c r="AP54" s="58"/>
      <c r="AQ54" s="58"/>
      <c r="AR54" s="58">
        <v>0</v>
      </c>
      <c r="AS54" s="58">
        <v>0</v>
      </c>
      <c r="AT54" s="58">
        <v>0</v>
      </c>
      <c r="AU54" s="58">
        <v>0</v>
      </c>
      <c r="AV54" s="40"/>
      <c r="AW54" s="40"/>
      <c r="AX54" s="40"/>
      <c r="AY54" s="40"/>
      <c r="AZ54" s="40"/>
      <c r="BA54" s="40">
        <v>0</v>
      </c>
      <c r="BB54" s="40">
        <v>0</v>
      </c>
      <c r="BC54" s="40">
        <v>0</v>
      </c>
      <c r="BD54" s="40">
        <v>0</v>
      </c>
      <c r="BE54" s="40">
        <v>0</v>
      </c>
      <c r="BF54" s="40">
        <v>0</v>
      </c>
      <c r="BG54" s="40">
        <v>0</v>
      </c>
      <c r="BH54" s="58">
        <v>-1</v>
      </c>
      <c r="BI54" s="58">
        <v>0</v>
      </c>
      <c r="BJ54" s="58">
        <v>0</v>
      </c>
      <c r="BK54" s="58"/>
      <c r="BL54" s="58">
        <v>0</v>
      </c>
      <c r="BM54" s="58">
        <v>0</v>
      </c>
      <c r="BN54" s="58">
        <v>-1</v>
      </c>
      <c r="BO54" s="58">
        <v>0</v>
      </c>
      <c r="BP54" s="58">
        <v>0</v>
      </c>
      <c r="BQ54" s="58"/>
      <c r="BR54" s="58">
        <v>0</v>
      </c>
      <c r="BS54" s="58">
        <v>0</v>
      </c>
      <c r="BT54" s="84" t="s">
        <v>745</v>
      </c>
      <c r="BU54" s="84">
        <v>680</v>
      </c>
      <c r="BV54" s="84" t="s">
        <v>746</v>
      </c>
      <c r="BW54" s="39" t="str">
        <f t="shared" si="1"/>
        <v>104_0_10555_10000|101_0_680_10000|113_0_102_10000</v>
      </c>
      <c r="BX54" s="84">
        <v>0</v>
      </c>
      <c r="BY54" s="84" t="s">
        <v>745</v>
      </c>
      <c r="BZ54" s="84">
        <v>680</v>
      </c>
      <c r="CA54" s="84" t="s">
        <v>746</v>
      </c>
      <c r="CB54" s="39" t="str">
        <f t="shared" si="2"/>
        <v>104_0_10555_10000|101_0_680_10000|113_0_102_10000</v>
      </c>
      <c r="CC54" s="84">
        <v>0</v>
      </c>
    </row>
    <row r="55" spans="1:81" s="63" customFormat="1" ht="17.25" customHeight="1">
      <c r="A55" s="58">
        <v>731204</v>
      </c>
      <c r="B55" s="59" t="s">
        <v>217</v>
      </c>
      <c r="C55" s="58">
        <v>731201</v>
      </c>
      <c r="D55" s="58">
        <v>1</v>
      </c>
      <c r="E55" s="58">
        <v>0</v>
      </c>
      <c r="F55" s="58">
        <v>1</v>
      </c>
      <c r="G55" s="59" t="s">
        <v>938</v>
      </c>
      <c r="H55" s="60" t="s">
        <v>1474</v>
      </c>
      <c r="I55" s="60" t="s">
        <v>1483</v>
      </c>
      <c r="J55" s="60" t="s">
        <v>1305</v>
      </c>
      <c r="K55" s="84" t="s">
        <v>747</v>
      </c>
      <c r="L55" s="84">
        <v>685</v>
      </c>
      <c r="M55" s="84" t="s">
        <v>748</v>
      </c>
      <c r="N55" s="39" t="str">
        <f t="shared" si="0"/>
        <v>104_0_11270_10000|101_0_685_10000|113_0_104_10000</v>
      </c>
      <c r="O55" s="84">
        <v>0</v>
      </c>
      <c r="P55" s="60" t="s">
        <v>939</v>
      </c>
      <c r="Q55" s="102">
        <v>-1</v>
      </c>
      <c r="R55" s="102">
        <v>-1</v>
      </c>
      <c r="S55" s="102">
        <v>-1</v>
      </c>
      <c r="T55" s="45">
        <v>75</v>
      </c>
      <c r="U55" s="99">
        <v>-1</v>
      </c>
      <c r="V55" s="99">
        <v>-1</v>
      </c>
      <c r="W55" s="87">
        <v>60</v>
      </c>
      <c r="X55" s="87">
        <v>-1</v>
      </c>
      <c r="Y55" s="87">
        <v>-1</v>
      </c>
      <c r="Z55" s="39" t="s">
        <v>1454</v>
      </c>
      <c r="AA55" s="58">
        <v>0</v>
      </c>
      <c r="AB55" s="58">
        <v>5</v>
      </c>
      <c r="AC55" s="62" t="s">
        <v>970</v>
      </c>
      <c r="AD55" s="62" t="s">
        <v>158</v>
      </c>
      <c r="AE55" s="62">
        <v>731204</v>
      </c>
      <c r="AF55" s="62" t="s">
        <v>373</v>
      </c>
      <c r="AG55" s="58"/>
      <c r="AH55" s="61">
        <v>1</v>
      </c>
      <c r="AI55" s="62" t="s">
        <v>441</v>
      </c>
      <c r="AJ55" s="62" t="s">
        <v>442</v>
      </c>
      <c r="AK55" s="62"/>
      <c r="AL55" s="58">
        <v>731200</v>
      </c>
      <c r="AM55" s="58" t="s">
        <v>165</v>
      </c>
      <c r="AN55" s="58">
        <v>0</v>
      </c>
      <c r="AO55" s="58"/>
      <c r="AP55" s="58"/>
      <c r="AQ55" s="58"/>
      <c r="AR55" s="58">
        <v>0</v>
      </c>
      <c r="AS55" s="58">
        <v>0</v>
      </c>
      <c r="AT55" s="58">
        <v>0</v>
      </c>
      <c r="AU55" s="58">
        <v>0</v>
      </c>
      <c r="AV55" s="40"/>
      <c r="AW55" s="40"/>
      <c r="AX55" s="40"/>
      <c r="AY55" s="40"/>
      <c r="AZ55" s="40"/>
      <c r="BA55" s="40">
        <v>0</v>
      </c>
      <c r="BB55" s="40">
        <v>0</v>
      </c>
      <c r="BC55" s="40">
        <v>0</v>
      </c>
      <c r="BD55" s="40">
        <v>0</v>
      </c>
      <c r="BE55" s="40">
        <v>0</v>
      </c>
      <c r="BF55" s="40">
        <v>0</v>
      </c>
      <c r="BG55" s="40">
        <v>0</v>
      </c>
      <c r="BH55" s="58">
        <v>-1</v>
      </c>
      <c r="BI55" s="58">
        <v>0</v>
      </c>
      <c r="BJ55" s="58">
        <v>0</v>
      </c>
      <c r="BK55" s="58"/>
      <c r="BL55" s="58">
        <v>0</v>
      </c>
      <c r="BM55" s="58">
        <v>0</v>
      </c>
      <c r="BN55" s="58">
        <v>-1</v>
      </c>
      <c r="BO55" s="58">
        <v>0</v>
      </c>
      <c r="BP55" s="58">
        <v>0</v>
      </c>
      <c r="BQ55" s="58"/>
      <c r="BR55" s="58">
        <v>0</v>
      </c>
      <c r="BS55" s="58">
        <v>0</v>
      </c>
      <c r="BT55" s="84" t="s">
        <v>747</v>
      </c>
      <c r="BU55" s="84">
        <v>685</v>
      </c>
      <c r="BV55" s="84" t="s">
        <v>748</v>
      </c>
      <c r="BW55" s="39" t="str">
        <f t="shared" si="1"/>
        <v>104_0_11270_10000|101_0_685_10000|113_0_104_10000</v>
      </c>
      <c r="BX55" s="84">
        <v>0</v>
      </c>
      <c r="BY55" s="84" t="s">
        <v>747</v>
      </c>
      <c r="BZ55" s="84">
        <v>685</v>
      </c>
      <c r="CA55" s="84" t="s">
        <v>748</v>
      </c>
      <c r="CB55" s="39" t="str">
        <f t="shared" si="2"/>
        <v>104_0_11270_10000|101_0_685_10000|113_0_104_10000</v>
      </c>
      <c r="CC55" s="84">
        <v>0</v>
      </c>
    </row>
    <row r="56" spans="1:81" s="63" customFormat="1" ht="17.25" customHeight="1">
      <c r="A56" s="58">
        <v>731205</v>
      </c>
      <c r="B56" s="59" t="s">
        <v>218</v>
      </c>
      <c r="C56" s="58">
        <v>731201</v>
      </c>
      <c r="D56" s="58">
        <v>1</v>
      </c>
      <c r="E56" s="58">
        <v>0</v>
      </c>
      <c r="F56" s="58">
        <v>1</v>
      </c>
      <c r="G56" s="59" t="s">
        <v>938</v>
      </c>
      <c r="H56" s="60" t="s">
        <v>1474</v>
      </c>
      <c r="I56" s="60" t="s">
        <v>1483</v>
      </c>
      <c r="J56" s="60" t="s">
        <v>1305</v>
      </c>
      <c r="K56" s="84" t="s">
        <v>749</v>
      </c>
      <c r="L56" s="84">
        <v>690</v>
      </c>
      <c r="M56" s="84" t="s">
        <v>750</v>
      </c>
      <c r="N56" s="39" t="str">
        <f t="shared" si="0"/>
        <v>104_0_12095_10000|101_0_690_10000|113_0_106_10000</v>
      </c>
      <c r="O56" s="84">
        <v>0</v>
      </c>
      <c r="P56" s="60" t="s">
        <v>939</v>
      </c>
      <c r="Q56" s="102">
        <v>-1</v>
      </c>
      <c r="R56" s="102">
        <v>-1</v>
      </c>
      <c r="S56" s="102">
        <v>-1</v>
      </c>
      <c r="T56" s="45">
        <v>75</v>
      </c>
      <c r="U56" s="99">
        <v>-1</v>
      </c>
      <c r="V56" s="99">
        <v>-1</v>
      </c>
      <c r="W56" s="87">
        <v>60</v>
      </c>
      <c r="X56" s="87">
        <v>-1</v>
      </c>
      <c r="Y56" s="87">
        <v>-1</v>
      </c>
      <c r="Z56" s="39" t="s">
        <v>1455</v>
      </c>
      <c r="AA56" s="58">
        <v>0</v>
      </c>
      <c r="AB56" s="58">
        <v>5</v>
      </c>
      <c r="AC56" s="62" t="s">
        <v>971</v>
      </c>
      <c r="AD56" s="62" t="s">
        <v>158</v>
      </c>
      <c r="AE56" s="62">
        <v>731205</v>
      </c>
      <c r="AF56" s="62" t="s">
        <v>1520</v>
      </c>
      <c r="AG56" s="58"/>
      <c r="AH56" s="61">
        <v>1</v>
      </c>
      <c r="AI56" s="62" t="s">
        <v>443</v>
      </c>
      <c r="AJ56" s="62" t="s">
        <v>444</v>
      </c>
      <c r="AK56" s="62"/>
      <c r="AL56" s="58">
        <v>731200</v>
      </c>
      <c r="AM56" s="58" t="s">
        <v>167</v>
      </c>
      <c r="AN56" s="58">
        <v>0</v>
      </c>
      <c r="AO56" s="58"/>
      <c r="AP56" s="58"/>
      <c r="AQ56" s="58"/>
      <c r="AR56" s="58">
        <v>0</v>
      </c>
      <c r="AS56" s="58">
        <v>0</v>
      </c>
      <c r="AT56" s="58">
        <v>0</v>
      </c>
      <c r="AU56" s="58">
        <v>0</v>
      </c>
      <c r="AV56" s="40"/>
      <c r="AW56" s="40"/>
      <c r="AX56" s="40"/>
      <c r="AY56" s="40"/>
      <c r="AZ56" s="40"/>
      <c r="BA56" s="40">
        <v>0</v>
      </c>
      <c r="BB56" s="40">
        <v>0</v>
      </c>
      <c r="BC56" s="40">
        <v>0</v>
      </c>
      <c r="BD56" s="40">
        <v>0</v>
      </c>
      <c r="BE56" s="40">
        <v>0</v>
      </c>
      <c r="BF56" s="40">
        <v>0</v>
      </c>
      <c r="BG56" s="40">
        <v>0</v>
      </c>
      <c r="BH56" s="58">
        <v>-1</v>
      </c>
      <c r="BI56" s="58">
        <v>0</v>
      </c>
      <c r="BJ56" s="58">
        <v>0</v>
      </c>
      <c r="BK56" s="58"/>
      <c r="BL56" s="58">
        <v>0</v>
      </c>
      <c r="BM56" s="58">
        <v>0</v>
      </c>
      <c r="BN56" s="58">
        <v>-1</v>
      </c>
      <c r="BO56" s="58">
        <v>0</v>
      </c>
      <c r="BP56" s="58">
        <v>0</v>
      </c>
      <c r="BQ56" s="58"/>
      <c r="BR56" s="58">
        <v>0</v>
      </c>
      <c r="BS56" s="58">
        <v>0</v>
      </c>
      <c r="BT56" s="84" t="s">
        <v>749</v>
      </c>
      <c r="BU56" s="84">
        <v>690</v>
      </c>
      <c r="BV56" s="84" t="s">
        <v>750</v>
      </c>
      <c r="BW56" s="39" t="str">
        <f t="shared" si="1"/>
        <v>104_0_12095_10000|101_0_690_10000|113_0_106_10000</v>
      </c>
      <c r="BX56" s="84">
        <v>0</v>
      </c>
      <c r="BY56" s="84" t="s">
        <v>749</v>
      </c>
      <c r="BZ56" s="84">
        <v>690</v>
      </c>
      <c r="CA56" s="84" t="s">
        <v>750</v>
      </c>
      <c r="CB56" s="39" t="str">
        <f t="shared" si="2"/>
        <v>104_0_12095_10000|101_0_690_10000|113_0_106_10000</v>
      </c>
      <c r="CC56" s="84">
        <v>0</v>
      </c>
    </row>
    <row r="57" spans="1:81" s="63" customFormat="1" ht="17.25" customHeight="1">
      <c r="A57" s="58">
        <v>731206</v>
      </c>
      <c r="B57" s="59" t="s">
        <v>219</v>
      </c>
      <c r="C57" s="58">
        <v>731201</v>
      </c>
      <c r="D57" s="58">
        <v>1</v>
      </c>
      <c r="E57" s="58">
        <v>0</v>
      </c>
      <c r="F57" s="58">
        <v>1</v>
      </c>
      <c r="G57" s="59" t="s">
        <v>938</v>
      </c>
      <c r="H57" s="60" t="s">
        <v>1474</v>
      </c>
      <c r="I57" s="60" t="s">
        <v>1483</v>
      </c>
      <c r="J57" s="60" t="s">
        <v>1305</v>
      </c>
      <c r="K57" s="84" t="s">
        <v>751</v>
      </c>
      <c r="L57" s="84">
        <v>695</v>
      </c>
      <c r="M57" s="84" t="s">
        <v>752</v>
      </c>
      <c r="N57" s="39" t="str">
        <f t="shared" si="0"/>
        <v>104_0_13045_10000|101_0_695_10000|113_0_108_10000</v>
      </c>
      <c r="O57" s="84">
        <v>0</v>
      </c>
      <c r="P57" s="60" t="s">
        <v>939</v>
      </c>
      <c r="Q57" s="102">
        <v>-1</v>
      </c>
      <c r="R57" s="102">
        <v>-1</v>
      </c>
      <c r="S57" s="102">
        <v>-1</v>
      </c>
      <c r="T57" s="45">
        <v>75</v>
      </c>
      <c r="U57" s="99">
        <v>-1</v>
      </c>
      <c r="V57" s="99">
        <v>-1</v>
      </c>
      <c r="W57" s="87">
        <v>60</v>
      </c>
      <c r="X57" s="87">
        <v>-1</v>
      </c>
      <c r="Y57" s="87">
        <v>-1</v>
      </c>
      <c r="Z57" s="39" t="s">
        <v>1456</v>
      </c>
      <c r="AA57" s="58">
        <v>0</v>
      </c>
      <c r="AB57" s="58">
        <v>5</v>
      </c>
      <c r="AC57" s="62" t="s">
        <v>972</v>
      </c>
      <c r="AD57" s="62" t="s">
        <v>158</v>
      </c>
      <c r="AE57" s="62">
        <v>731206</v>
      </c>
      <c r="AF57" s="62" t="s">
        <v>374</v>
      </c>
      <c r="AG57" s="58"/>
      <c r="AH57" s="61">
        <v>1</v>
      </c>
      <c r="AI57" s="62" t="s">
        <v>445</v>
      </c>
      <c r="AJ57" s="62" t="s">
        <v>446</v>
      </c>
      <c r="AK57" s="62"/>
      <c r="AL57" s="58">
        <v>731200</v>
      </c>
      <c r="AM57" s="58" t="s">
        <v>169</v>
      </c>
      <c r="AN57" s="58">
        <v>0</v>
      </c>
      <c r="AO57" s="58"/>
      <c r="AP57" s="58"/>
      <c r="AQ57" s="58"/>
      <c r="AR57" s="58">
        <v>0</v>
      </c>
      <c r="AS57" s="58">
        <v>0</v>
      </c>
      <c r="AT57" s="58">
        <v>0</v>
      </c>
      <c r="AU57" s="58">
        <v>0</v>
      </c>
      <c r="AV57" s="40"/>
      <c r="AW57" s="40"/>
      <c r="AX57" s="40"/>
      <c r="AY57" s="40"/>
      <c r="AZ57" s="40"/>
      <c r="BA57" s="40">
        <v>0</v>
      </c>
      <c r="BB57" s="40">
        <v>0</v>
      </c>
      <c r="BC57" s="40">
        <v>0</v>
      </c>
      <c r="BD57" s="40">
        <v>0</v>
      </c>
      <c r="BE57" s="40">
        <v>0</v>
      </c>
      <c r="BF57" s="40">
        <v>0</v>
      </c>
      <c r="BG57" s="40">
        <v>0</v>
      </c>
      <c r="BH57" s="58">
        <v>-1</v>
      </c>
      <c r="BI57" s="58">
        <v>0</v>
      </c>
      <c r="BJ57" s="58">
        <v>0</v>
      </c>
      <c r="BK57" s="58"/>
      <c r="BL57" s="58">
        <v>0</v>
      </c>
      <c r="BM57" s="58">
        <v>0</v>
      </c>
      <c r="BN57" s="58">
        <v>-1</v>
      </c>
      <c r="BO57" s="58">
        <v>0</v>
      </c>
      <c r="BP57" s="58">
        <v>0</v>
      </c>
      <c r="BQ57" s="58"/>
      <c r="BR57" s="58">
        <v>0</v>
      </c>
      <c r="BS57" s="58">
        <v>0</v>
      </c>
      <c r="BT57" s="84" t="s">
        <v>751</v>
      </c>
      <c r="BU57" s="84">
        <v>695</v>
      </c>
      <c r="BV57" s="84" t="s">
        <v>752</v>
      </c>
      <c r="BW57" s="39" t="str">
        <f t="shared" si="1"/>
        <v>104_0_13045_10000|101_0_695_10000|113_0_108_10000</v>
      </c>
      <c r="BX57" s="84">
        <v>0</v>
      </c>
      <c r="BY57" s="84" t="s">
        <v>751</v>
      </c>
      <c r="BZ57" s="84">
        <v>695</v>
      </c>
      <c r="CA57" s="84" t="s">
        <v>752</v>
      </c>
      <c r="CB57" s="39" t="str">
        <f t="shared" si="2"/>
        <v>104_0_13045_10000|101_0_695_10000|113_0_108_10000</v>
      </c>
      <c r="CC57" s="84">
        <v>0</v>
      </c>
    </row>
    <row r="58" spans="1:81" s="63" customFormat="1" ht="17.25" customHeight="1">
      <c r="A58" s="58">
        <v>731207</v>
      </c>
      <c r="B58" s="59" t="s">
        <v>220</v>
      </c>
      <c r="C58" s="58">
        <v>731201</v>
      </c>
      <c r="D58" s="58">
        <v>1</v>
      </c>
      <c r="E58" s="58">
        <v>0</v>
      </c>
      <c r="F58" s="58">
        <v>1</v>
      </c>
      <c r="G58" s="59" t="s">
        <v>938</v>
      </c>
      <c r="H58" s="60" t="s">
        <v>1474</v>
      </c>
      <c r="I58" s="60" t="s">
        <v>1483</v>
      </c>
      <c r="J58" s="60" t="s">
        <v>1305</v>
      </c>
      <c r="K58" s="84" t="s">
        <v>753</v>
      </c>
      <c r="L58" s="84">
        <v>700</v>
      </c>
      <c r="M58" s="84" t="s">
        <v>754</v>
      </c>
      <c r="N58" s="39" t="str">
        <f t="shared" si="0"/>
        <v>104_0_14115_10000|101_0_700_10000|113_0_110_10000</v>
      </c>
      <c r="O58" s="84">
        <v>0</v>
      </c>
      <c r="P58" s="60" t="s">
        <v>939</v>
      </c>
      <c r="Q58" s="102">
        <v>-1</v>
      </c>
      <c r="R58" s="102">
        <v>-1</v>
      </c>
      <c r="S58" s="102">
        <v>-1</v>
      </c>
      <c r="T58" s="45">
        <v>75</v>
      </c>
      <c r="U58" s="99">
        <v>-1</v>
      </c>
      <c r="V58" s="99">
        <v>-1</v>
      </c>
      <c r="W58" s="87">
        <v>60</v>
      </c>
      <c r="X58" s="87">
        <v>-1</v>
      </c>
      <c r="Y58" s="87">
        <v>-1</v>
      </c>
      <c r="Z58" s="39" t="s">
        <v>1457</v>
      </c>
      <c r="AA58" s="58">
        <v>0</v>
      </c>
      <c r="AB58" s="58">
        <v>5</v>
      </c>
      <c r="AC58" s="62" t="s">
        <v>973</v>
      </c>
      <c r="AD58" s="62" t="s">
        <v>158</v>
      </c>
      <c r="AE58" s="62">
        <v>731207</v>
      </c>
      <c r="AF58" s="62" t="s">
        <v>1519</v>
      </c>
      <c r="AG58" s="58"/>
      <c r="AH58" s="61">
        <v>1</v>
      </c>
      <c r="AI58" s="62" t="s">
        <v>447</v>
      </c>
      <c r="AJ58" s="62" t="s">
        <v>448</v>
      </c>
      <c r="AK58" s="62"/>
      <c r="AL58" s="58">
        <v>731200</v>
      </c>
      <c r="AM58" s="58" t="s">
        <v>177</v>
      </c>
      <c r="AN58" s="58">
        <v>0</v>
      </c>
      <c r="AO58" s="58"/>
      <c r="AP58" s="58"/>
      <c r="AQ58" s="58"/>
      <c r="AR58" s="58">
        <v>0</v>
      </c>
      <c r="AS58" s="58">
        <v>0</v>
      </c>
      <c r="AT58" s="58">
        <v>0</v>
      </c>
      <c r="AU58" s="58">
        <v>0</v>
      </c>
      <c r="AV58" s="40"/>
      <c r="AW58" s="40"/>
      <c r="AX58" s="40"/>
      <c r="AY58" s="40"/>
      <c r="AZ58" s="40"/>
      <c r="BA58" s="40">
        <v>0</v>
      </c>
      <c r="BB58" s="40">
        <v>0</v>
      </c>
      <c r="BC58" s="40">
        <v>0</v>
      </c>
      <c r="BD58" s="40">
        <v>0</v>
      </c>
      <c r="BE58" s="40">
        <v>0</v>
      </c>
      <c r="BF58" s="40">
        <v>0</v>
      </c>
      <c r="BG58" s="40">
        <v>0</v>
      </c>
      <c r="BH58" s="58">
        <v>-1</v>
      </c>
      <c r="BI58" s="58">
        <v>0</v>
      </c>
      <c r="BJ58" s="58">
        <v>0</v>
      </c>
      <c r="BK58" s="58"/>
      <c r="BL58" s="58">
        <v>0</v>
      </c>
      <c r="BM58" s="58">
        <v>0</v>
      </c>
      <c r="BN58" s="58">
        <v>-1</v>
      </c>
      <c r="BO58" s="58">
        <v>0</v>
      </c>
      <c r="BP58" s="58">
        <v>0</v>
      </c>
      <c r="BQ58" s="58"/>
      <c r="BR58" s="58">
        <v>0</v>
      </c>
      <c r="BS58" s="58">
        <v>0</v>
      </c>
      <c r="BT58" s="84" t="s">
        <v>753</v>
      </c>
      <c r="BU58" s="84">
        <v>700</v>
      </c>
      <c r="BV58" s="84" t="s">
        <v>754</v>
      </c>
      <c r="BW58" s="39" t="str">
        <f t="shared" si="1"/>
        <v>104_0_14115_10000|101_0_700_10000|113_0_110_10000</v>
      </c>
      <c r="BX58" s="84">
        <v>0</v>
      </c>
      <c r="BY58" s="84" t="s">
        <v>753</v>
      </c>
      <c r="BZ58" s="84">
        <v>700</v>
      </c>
      <c r="CA58" s="84" t="s">
        <v>754</v>
      </c>
      <c r="CB58" s="39" t="str">
        <f t="shared" si="2"/>
        <v>104_0_14115_10000|101_0_700_10000|113_0_110_10000</v>
      </c>
      <c r="CC58" s="84">
        <v>0</v>
      </c>
    </row>
    <row r="59" spans="1:81" s="63" customFormat="1" ht="17.25" customHeight="1">
      <c r="A59" s="58">
        <v>731208</v>
      </c>
      <c r="B59" s="59" t="s">
        <v>221</v>
      </c>
      <c r="C59" s="58">
        <v>731208</v>
      </c>
      <c r="D59" s="58">
        <v>1</v>
      </c>
      <c r="E59" s="58">
        <v>0</v>
      </c>
      <c r="F59" s="58">
        <v>1</v>
      </c>
      <c r="G59" s="59" t="s">
        <v>938</v>
      </c>
      <c r="H59" s="60" t="s">
        <v>1474</v>
      </c>
      <c r="I59" s="60" t="s">
        <v>1483</v>
      </c>
      <c r="J59" s="60" t="s">
        <v>1305</v>
      </c>
      <c r="K59" s="84" t="s">
        <v>755</v>
      </c>
      <c r="L59" s="84">
        <v>705</v>
      </c>
      <c r="M59" s="84" t="s">
        <v>756</v>
      </c>
      <c r="N59" s="39" t="str">
        <f t="shared" si="0"/>
        <v>104_0_15335_10000|101_0_705_10000|113_0_112_10000</v>
      </c>
      <c r="O59" s="84">
        <v>0</v>
      </c>
      <c r="P59" s="60" t="s">
        <v>967</v>
      </c>
      <c r="Q59" s="102">
        <v>-1</v>
      </c>
      <c r="R59" s="102">
        <v>-1</v>
      </c>
      <c r="S59" s="102">
        <v>-1</v>
      </c>
      <c r="T59" s="45">
        <v>75</v>
      </c>
      <c r="U59" s="99">
        <v>-1</v>
      </c>
      <c r="V59" s="99">
        <v>-1</v>
      </c>
      <c r="W59" s="87">
        <v>-1</v>
      </c>
      <c r="X59" s="87">
        <v>90</v>
      </c>
      <c r="Y59" s="87">
        <v>-1</v>
      </c>
      <c r="Z59" s="39" t="s">
        <v>1458</v>
      </c>
      <c r="AA59" s="58">
        <v>0</v>
      </c>
      <c r="AB59" s="58">
        <v>5</v>
      </c>
      <c r="AC59" s="62" t="s">
        <v>974</v>
      </c>
      <c r="AD59" s="62" t="s">
        <v>158</v>
      </c>
      <c r="AE59" s="62">
        <v>731208</v>
      </c>
      <c r="AF59" s="62" t="s">
        <v>975</v>
      </c>
      <c r="AG59" s="58"/>
      <c r="AH59" s="61">
        <v>1</v>
      </c>
      <c r="AI59" s="62" t="s">
        <v>449</v>
      </c>
      <c r="AJ59" s="62" t="s">
        <v>450</v>
      </c>
      <c r="AK59" s="62"/>
      <c r="AL59" s="58">
        <v>731200</v>
      </c>
      <c r="AM59" s="58" t="s">
        <v>213</v>
      </c>
      <c r="AN59" s="58">
        <v>0</v>
      </c>
      <c r="AO59" s="58"/>
      <c r="AP59" s="58"/>
      <c r="AQ59" s="58"/>
      <c r="AR59" s="58">
        <v>0</v>
      </c>
      <c r="AS59" s="58">
        <v>0</v>
      </c>
      <c r="AT59" s="58">
        <v>0</v>
      </c>
      <c r="AU59" s="58">
        <v>0</v>
      </c>
      <c r="AV59" s="40"/>
      <c r="AW59" s="40"/>
      <c r="AX59" s="40"/>
      <c r="AY59" s="40"/>
      <c r="AZ59" s="40"/>
      <c r="BA59" s="40">
        <v>0</v>
      </c>
      <c r="BB59" s="40">
        <v>0</v>
      </c>
      <c r="BC59" s="40">
        <v>0</v>
      </c>
      <c r="BD59" s="40">
        <v>0</v>
      </c>
      <c r="BE59" s="40">
        <v>0</v>
      </c>
      <c r="BF59" s="40">
        <v>0</v>
      </c>
      <c r="BG59" s="40">
        <v>0</v>
      </c>
      <c r="BH59" s="58">
        <v>-1</v>
      </c>
      <c r="BI59" s="58">
        <v>0</v>
      </c>
      <c r="BJ59" s="58">
        <v>0</v>
      </c>
      <c r="BK59" s="58"/>
      <c r="BL59" s="58">
        <v>0</v>
      </c>
      <c r="BM59" s="58">
        <v>0</v>
      </c>
      <c r="BN59" s="58">
        <v>-1</v>
      </c>
      <c r="BO59" s="58">
        <v>0</v>
      </c>
      <c r="BP59" s="58">
        <v>0</v>
      </c>
      <c r="BQ59" s="58"/>
      <c r="BR59" s="58">
        <v>0</v>
      </c>
      <c r="BS59" s="58">
        <v>0</v>
      </c>
      <c r="BT59" s="84" t="s">
        <v>755</v>
      </c>
      <c r="BU59" s="84">
        <v>705</v>
      </c>
      <c r="BV59" s="84" t="s">
        <v>756</v>
      </c>
      <c r="BW59" s="39" t="str">
        <f t="shared" si="1"/>
        <v>104_0_15335_10000|101_0_705_10000|113_0_112_10000</v>
      </c>
      <c r="BX59" s="84">
        <v>0</v>
      </c>
      <c r="BY59" s="84" t="s">
        <v>755</v>
      </c>
      <c r="BZ59" s="84">
        <v>705</v>
      </c>
      <c r="CA59" s="84" t="s">
        <v>756</v>
      </c>
      <c r="CB59" s="39" t="str">
        <f t="shared" si="2"/>
        <v>104_0_15335_10000|101_0_705_10000|113_0_112_10000</v>
      </c>
      <c r="CC59" s="84">
        <v>0</v>
      </c>
    </row>
    <row r="60" spans="1:81" s="63" customFormat="1" ht="17.25" customHeight="1">
      <c r="A60" s="58">
        <v>731301</v>
      </c>
      <c r="B60" s="59" t="s">
        <v>976</v>
      </c>
      <c r="C60" s="58">
        <v>731301</v>
      </c>
      <c r="D60" s="58">
        <v>1</v>
      </c>
      <c r="E60" s="58">
        <v>0</v>
      </c>
      <c r="F60" s="58">
        <v>1</v>
      </c>
      <c r="G60" s="59" t="s">
        <v>938</v>
      </c>
      <c r="H60" s="60" t="s">
        <v>1475</v>
      </c>
      <c r="I60" s="60" t="s">
        <v>1484</v>
      </c>
      <c r="J60" s="60" t="s">
        <v>1305</v>
      </c>
      <c r="K60" s="84" t="s">
        <v>757</v>
      </c>
      <c r="L60" s="84">
        <v>710</v>
      </c>
      <c r="M60" s="84" t="s">
        <v>758</v>
      </c>
      <c r="N60" s="39" t="str">
        <f t="shared" si="0"/>
        <v>104_0_16705_10000|101_0_710_10000|113_0_114_10000</v>
      </c>
      <c r="O60" s="84">
        <v>0</v>
      </c>
      <c r="P60" s="60" t="s">
        <v>939</v>
      </c>
      <c r="Q60" s="102">
        <v>-1</v>
      </c>
      <c r="R60" s="102">
        <v>-1</v>
      </c>
      <c r="S60" s="102">
        <v>-1</v>
      </c>
      <c r="T60" s="45">
        <v>75</v>
      </c>
      <c r="U60" s="99">
        <v>-1</v>
      </c>
      <c r="V60" s="99">
        <v>-1</v>
      </c>
      <c r="W60" s="87">
        <v>60</v>
      </c>
      <c r="X60" s="87">
        <v>-1</v>
      </c>
      <c r="Y60" s="87">
        <v>-1</v>
      </c>
      <c r="Z60" s="39" t="s">
        <v>1459</v>
      </c>
      <c r="AA60" s="58">
        <v>0</v>
      </c>
      <c r="AB60" s="58">
        <v>5</v>
      </c>
      <c r="AC60" s="62" t="s">
        <v>977</v>
      </c>
      <c r="AD60" s="62" t="s">
        <v>158</v>
      </c>
      <c r="AE60" s="62">
        <v>731301</v>
      </c>
      <c r="AF60" s="127" t="s">
        <v>1517</v>
      </c>
      <c r="AG60" s="58"/>
      <c r="AH60" s="61">
        <v>1</v>
      </c>
      <c r="AI60" s="62" t="s">
        <v>451</v>
      </c>
      <c r="AJ60" s="62" t="s">
        <v>452</v>
      </c>
      <c r="AK60" s="62"/>
      <c r="AL60" s="58">
        <v>731300</v>
      </c>
      <c r="AM60" s="58" t="s">
        <v>159</v>
      </c>
      <c r="AN60" s="58">
        <v>0</v>
      </c>
      <c r="AO60" s="58"/>
      <c r="AP60" s="58"/>
      <c r="AQ60" s="58"/>
      <c r="AR60" s="58">
        <v>0</v>
      </c>
      <c r="AS60" s="58">
        <v>0</v>
      </c>
      <c r="AT60" s="58">
        <v>0</v>
      </c>
      <c r="AU60" s="58">
        <v>0</v>
      </c>
      <c r="AV60" s="40"/>
      <c r="AW60" s="40"/>
      <c r="AX60" s="40"/>
      <c r="AY60" s="40"/>
      <c r="AZ60" s="40"/>
      <c r="BA60" s="40">
        <v>0</v>
      </c>
      <c r="BB60" s="40">
        <v>0</v>
      </c>
      <c r="BC60" s="40">
        <v>0</v>
      </c>
      <c r="BD60" s="40">
        <v>0</v>
      </c>
      <c r="BE60" s="40">
        <v>0</v>
      </c>
      <c r="BF60" s="40">
        <v>0</v>
      </c>
      <c r="BG60" s="40">
        <v>0</v>
      </c>
      <c r="BH60" s="58">
        <v>-1</v>
      </c>
      <c r="BI60" s="58">
        <v>0</v>
      </c>
      <c r="BJ60" s="58">
        <v>0</v>
      </c>
      <c r="BK60" s="58"/>
      <c r="BL60" s="58">
        <v>0</v>
      </c>
      <c r="BM60" s="58">
        <v>0</v>
      </c>
      <c r="BN60" s="58">
        <v>-1</v>
      </c>
      <c r="BO60" s="58">
        <v>0</v>
      </c>
      <c r="BP60" s="58">
        <v>0</v>
      </c>
      <c r="BQ60" s="58"/>
      <c r="BR60" s="58">
        <v>0</v>
      </c>
      <c r="BS60" s="58">
        <v>0</v>
      </c>
      <c r="BT60" s="84" t="s">
        <v>757</v>
      </c>
      <c r="BU60" s="84">
        <v>710</v>
      </c>
      <c r="BV60" s="84" t="s">
        <v>758</v>
      </c>
      <c r="BW60" s="39" t="str">
        <f t="shared" si="1"/>
        <v>104_0_16705_10000|101_0_710_10000|113_0_114_10000</v>
      </c>
      <c r="BX60" s="84">
        <v>0</v>
      </c>
      <c r="BY60" s="84" t="s">
        <v>757</v>
      </c>
      <c r="BZ60" s="84">
        <v>710</v>
      </c>
      <c r="CA60" s="84" t="s">
        <v>758</v>
      </c>
      <c r="CB60" s="39" t="str">
        <f t="shared" si="2"/>
        <v>104_0_16705_10000|101_0_710_10000|113_0_114_10000</v>
      </c>
      <c r="CC60" s="84">
        <v>0</v>
      </c>
    </row>
    <row r="61" spans="1:81" s="63" customFormat="1" ht="17.25" customHeight="1">
      <c r="A61" s="58">
        <v>731302</v>
      </c>
      <c r="B61" s="59" t="s">
        <v>978</v>
      </c>
      <c r="C61" s="58">
        <v>731308</v>
      </c>
      <c r="D61" s="58">
        <v>1</v>
      </c>
      <c r="E61" s="58">
        <v>0</v>
      </c>
      <c r="F61" s="58">
        <v>1</v>
      </c>
      <c r="G61" s="59" t="s">
        <v>938</v>
      </c>
      <c r="H61" s="60" t="s">
        <v>1475</v>
      </c>
      <c r="I61" s="60" t="s">
        <v>1484</v>
      </c>
      <c r="J61" s="60" t="s">
        <v>1305</v>
      </c>
      <c r="K61" s="84" t="s">
        <v>759</v>
      </c>
      <c r="L61" s="84">
        <v>715</v>
      </c>
      <c r="M61" s="84" t="s">
        <v>760</v>
      </c>
      <c r="N61" s="39" t="str">
        <f t="shared" si="0"/>
        <v>104_0_18250_10000|101_0_715_10000|113_0_116_10000</v>
      </c>
      <c r="O61" s="84">
        <v>0</v>
      </c>
      <c r="P61" s="60" t="s">
        <v>979</v>
      </c>
      <c r="Q61" s="102">
        <v>-1</v>
      </c>
      <c r="R61" s="102">
        <v>-1</v>
      </c>
      <c r="S61" s="102">
        <v>-1</v>
      </c>
      <c r="T61" s="45">
        <v>75</v>
      </c>
      <c r="U61" s="99">
        <v>-1</v>
      </c>
      <c r="V61" s="99">
        <v>-1</v>
      </c>
      <c r="W61" s="87">
        <v>-1</v>
      </c>
      <c r="X61" s="87">
        <v>90</v>
      </c>
      <c r="Y61" s="87">
        <v>-1</v>
      </c>
      <c r="Z61" s="39" t="s">
        <v>1460</v>
      </c>
      <c r="AA61" s="58">
        <v>0</v>
      </c>
      <c r="AB61" s="58">
        <v>5</v>
      </c>
      <c r="AC61" s="62" t="s">
        <v>980</v>
      </c>
      <c r="AD61" s="62" t="s">
        <v>158</v>
      </c>
      <c r="AE61" s="62">
        <v>731302</v>
      </c>
      <c r="AF61" s="62" t="s">
        <v>981</v>
      </c>
      <c r="AG61" s="58"/>
      <c r="AH61" s="61">
        <v>1</v>
      </c>
      <c r="AI61" s="62" t="s">
        <v>453</v>
      </c>
      <c r="AJ61" s="65" t="s">
        <v>454</v>
      </c>
      <c r="AK61" s="62"/>
      <c r="AL61" s="58">
        <v>731300</v>
      </c>
      <c r="AM61" s="58" t="s">
        <v>161</v>
      </c>
      <c r="AN61" s="58">
        <v>0</v>
      </c>
      <c r="AO61" s="58"/>
      <c r="AP61" s="58"/>
      <c r="AQ61" s="58"/>
      <c r="AR61" s="58">
        <v>0</v>
      </c>
      <c r="AS61" s="58">
        <v>0</v>
      </c>
      <c r="AT61" s="58">
        <v>0</v>
      </c>
      <c r="AU61" s="58">
        <v>0</v>
      </c>
      <c r="AV61" s="40"/>
      <c r="AW61" s="40"/>
      <c r="AX61" s="40"/>
      <c r="AY61" s="40"/>
      <c r="AZ61" s="40"/>
      <c r="BA61" s="40">
        <v>0</v>
      </c>
      <c r="BB61" s="40">
        <v>0</v>
      </c>
      <c r="BC61" s="40">
        <v>0</v>
      </c>
      <c r="BD61" s="40">
        <v>0</v>
      </c>
      <c r="BE61" s="40">
        <v>0</v>
      </c>
      <c r="BF61" s="40">
        <v>0</v>
      </c>
      <c r="BG61" s="40">
        <v>0</v>
      </c>
      <c r="BH61" s="58">
        <v>-1</v>
      </c>
      <c r="BI61" s="58">
        <v>0</v>
      </c>
      <c r="BJ61" s="58">
        <v>0</v>
      </c>
      <c r="BK61" s="58"/>
      <c r="BL61" s="58">
        <v>0</v>
      </c>
      <c r="BM61" s="58">
        <v>0</v>
      </c>
      <c r="BN61" s="58">
        <v>-1</v>
      </c>
      <c r="BO61" s="58">
        <v>0</v>
      </c>
      <c r="BP61" s="58">
        <v>0</v>
      </c>
      <c r="BQ61" s="58"/>
      <c r="BR61" s="58">
        <v>0</v>
      </c>
      <c r="BS61" s="58">
        <v>0</v>
      </c>
      <c r="BT61" s="84" t="s">
        <v>759</v>
      </c>
      <c r="BU61" s="84">
        <v>715</v>
      </c>
      <c r="BV61" s="84" t="s">
        <v>760</v>
      </c>
      <c r="BW61" s="39" t="str">
        <f t="shared" si="1"/>
        <v>104_0_18250_10000|101_0_715_10000|113_0_116_10000</v>
      </c>
      <c r="BX61" s="84">
        <v>0</v>
      </c>
      <c r="BY61" s="84" t="s">
        <v>759</v>
      </c>
      <c r="BZ61" s="84">
        <v>715</v>
      </c>
      <c r="CA61" s="84" t="s">
        <v>760</v>
      </c>
      <c r="CB61" s="39" t="str">
        <f t="shared" si="2"/>
        <v>104_0_18250_10000|101_0_715_10000|113_0_116_10000</v>
      </c>
      <c r="CC61" s="84">
        <v>0</v>
      </c>
    </row>
    <row r="62" spans="1:81" s="63" customFormat="1" ht="17.25" customHeight="1">
      <c r="A62" s="58">
        <v>731303</v>
      </c>
      <c r="B62" s="59" t="s">
        <v>982</v>
      </c>
      <c r="C62" s="58">
        <v>731301</v>
      </c>
      <c r="D62" s="58">
        <v>1</v>
      </c>
      <c r="E62" s="58">
        <v>0</v>
      </c>
      <c r="F62" s="58">
        <v>1</v>
      </c>
      <c r="G62" s="59" t="s">
        <v>938</v>
      </c>
      <c r="H62" s="60" t="s">
        <v>1475</v>
      </c>
      <c r="I62" s="60" t="s">
        <v>1484</v>
      </c>
      <c r="J62" s="60" t="s">
        <v>1305</v>
      </c>
      <c r="K62" s="84" t="s">
        <v>761</v>
      </c>
      <c r="L62" s="84">
        <v>720</v>
      </c>
      <c r="M62" s="84" t="s">
        <v>762</v>
      </c>
      <c r="N62" s="39" t="str">
        <f t="shared" si="0"/>
        <v>104_0_19990_10000|101_0_720_10000|113_0_118_10000</v>
      </c>
      <c r="O62" s="84">
        <v>0</v>
      </c>
      <c r="P62" s="60" t="s">
        <v>939</v>
      </c>
      <c r="Q62" s="102">
        <v>-1</v>
      </c>
      <c r="R62" s="102">
        <v>-1</v>
      </c>
      <c r="S62" s="102">
        <v>-1</v>
      </c>
      <c r="T62" s="45">
        <v>75</v>
      </c>
      <c r="U62" s="99">
        <v>-1</v>
      </c>
      <c r="V62" s="99">
        <v>-1</v>
      </c>
      <c r="W62" s="87">
        <v>60</v>
      </c>
      <c r="X62" s="87">
        <v>-1</v>
      </c>
      <c r="Y62" s="87">
        <v>-1</v>
      </c>
      <c r="Z62" s="39" t="s">
        <v>1461</v>
      </c>
      <c r="AA62" s="58">
        <v>0</v>
      </c>
      <c r="AB62" s="58">
        <v>5</v>
      </c>
      <c r="AC62" s="62" t="s">
        <v>983</v>
      </c>
      <c r="AD62" s="62" t="s">
        <v>158</v>
      </c>
      <c r="AE62" s="62">
        <v>731303</v>
      </c>
      <c r="AF62" s="62" t="s">
        <v>375</v>
      </c>
      <c r="AG62" s="58"/>
      <c r="AH62" s="61">
        <v>1</v>
      </c>
      <c r="AI62" s="62" t="s">
        <v>455</v>
      </c>
      <c r="AJ62" s="62" t="s">
        <v>456</v>
      </c>
      <c r="AK62" s="62"/>
      <c r="AL62" s="58">
        <v>731300</v>
      </c>
      <c r="AM62" s="58" t="s">
        <v>163</v>
      </c>
      <c r="AN62" s="58">
        <v>0</v>
      </c>
      <c r="AO62" s="58"/>
      <c r="AP62" s="58"/>
      <c r="AQ62" s="58"/>
      <c r="AR62" s="58">
        <v>0</v>
      </c>
      <c r="AS62" s="58">
        <v>0</v>
      </c>
      <c r="AT62" s="58">
        <v>0</v>
      </c>
      <c r="AU62" s="58">
        <v>0</v>
      </c>
      <c r="AV62" s="40"/>
      <c r="AW62" s="40"/>
      <c r="AX62" s="40"/>
      <c r="AY62" s="40"/>
      <c r="AZ62" s="40"/>
      <c r="BA62" s="40">
        <v>0</v>
      </c>
      <c r="BB62" s="40">
        <v>0</v>
      </c>
      <c r="BC62" s="40">
        <v>0</v>
      </c>
      <c r="BD62" s="40">
        <v>0</v>
      </c>
      <c r="BE62" s="40">
        <v>0</v>
      </c>
      <c r="BF62" s="40">
        <v>0</v>
      </c>
      <c r="BG62" s="40">
        <v>0</v>
      </c>
      <c r="BH62" s="58">
        <v>-1</v>
      </c>
      <c r="BI62" s="58">
        <v>0</v>
      </c>
      <c r="BJ62" s="58">
        <v>0</v>
      </c>
      <c r="BK62" s="58"/>
      <c r="BL62" s="58">
        <v>0</v>
      </c>
      <c r="BM62" s="58">
        <v>0</v>
      </c>
      <c r="BN62" s="58">
        <v>-1</v>
      </c>
      <c r="BO62" s="58">
        <v>0</v>
      </c>
      <c r="BP62" s="58">
        <v>0</v>
      </c>
      <c r="BQ62" s="58"/>
      <c r="BR62" s="58">
        <v>0</v>
      </c>
      <c r="BS62" s="58">
        <v>0</v>
      </c>
      <c r="BT62" s="84" t="s">
        <v>761</v>
      </c>
      <c r="BU62" s="84">
        <v>720</v>
      </c>
      <c r="BV62" s="84" t="s">
        <v>762</v>
      </c>
      <c r="BW62" s="39" t="str">
        <f t="shared" si="1"/>
        <v>104_0_19990_10000|101_0_720_10000|113_0_118_10000</v>
      </c>
      <c r="BX62" s="84">
        <v>0</v>
      </c>
      <c r="BY62" s="84" t="s">
        <v>761</v>
      </c>
      <c r="BZ62" s="84">
        <v>720</v>
      </c>
      <c r="CA62" s="84" t="s">
        <v>762</v>
      </c>
      <c r="CB62" s="39" t="str">
        <f t="shared" si="2"/>
        <v>104_0_19990_10000|101_0_720_10000|113_0_118_10000</v>
      </c>
      <c r="CC62" s="84">
        <v>0</v>
      </c>
    </row>
    <row r="63" spans="1:81" s="63" customFormat="1" ht="17.25" customHeight="1">
      <c r="A63" s="58">
        <v>731304</v>
      </c>
      <c r="B63" s="59" t="s">
        <v>984</v>
      </c>
      <c r="C63" s="58">
        <v>731301</v>
      </c>
      <c r="D63" s="58">
        <v>1</v>
      </c>
      <c r="E63" s="58">
        <v>0</v>
      </c>
      <c r="F63" s="58">
        <v>1</v>
      </c>
      <c r="G63" s="59" t="s">
        <v>938</v>
      </c>
      <c r="H63" s="60" t="s">
        <v>1475</v>
      </c>
      <c r="I63" s="60" t="s">
        <v>1484</v>
      </c>
      <c r="J63" s="60" t="s">
        <v>1305</v>
      </c>
      <c r="K63" s="84" t="s">
        <v>763</v>
      </c>
      <c r="L63" s="84">
        <v>725</v>
      </c>
      <c r="M63" s="84" t="s">
        <v>764</v>
      </c>
      <c r="N63" s="39" t="str">
        <f t="shared" si="0"/>
        <v>104_0_21940_10000|101_0_725_10000|113_0_120_10000</v>
      </c>
      <c r="O63" s="84">
        <v>0</v>
      </c>
      <c r="P63" s="60" t="s">
        <v>939</v>
      </c>
      <c r="Q63" s="102">
        <v>-1</v>
      </c>
      <c r="R63" s="102">
        <v>-1</v>
      </c>
      <c r="S63" s="102">
        <v>-1</v>
      </c>
      <c r="T63" s="45">
        <v>75</v>
      </c>
      <c r="U63" s="99">
        <v>-1</v>
      </c>
      <c r="V63" s="99">
        <v>-1</v>
      </c>
      <c r="W63" s="87">
        <v>60</v>
      </c>
      <c r="X63" s="87">
        <v>-1</v>
      </c>
      <c r="Y63" s="87">
        <v>-1</v>
      </c>
      <c r="Z63" s="39" t="s">
        <v>1462</v>
      </c>
      <c r="AA63" s="58">
        <v>0</v>
      </c>
      <c r="AB63" s="58">
        <v>5</v>
      </c>
      <c r="AC63" s="62" t="s">
        <v>985</v>
      </c>
      <c r="AD63" s="62" t="s">
        <v>158</v>
      </c>
      <c r="AE63" s="62">
        <v>731304</v>
      </c>
      <c r="AF63" s="62" t="s">
        <v>376</v>
      </c>
      <c r="AG63" s="58"/>
      <c r="AH63" s="61">
        <v>1</v>
      </c>
      <c r="AI63" s="62" t="s">
        <v>457</v>
      </c>
      <c r="AJ63" s="62" t="s">
        <v>458</v>
      </c>
      <c r="AK63" s="62"/>
      <c r="AL63" s="58">
        <v>731300</v>
      </c>
      <c r="AM63" s="58" t="s">
        <v>165</v>
      </c>
      <c r="AN63" s="58">
        <v>0</v>
      </c>
      <c r="AO63" s="58"/>
      <c r="AP63" s="58"/>
      <c r="AQ63" s="58"/>
      <c r="AR63" s="58">
        <v>0</v>
      </c>
      <c r="AS63" s="58">
        <v>0</v>
      </c>
      <c r="AT63" s="58">
        <v>0</v>
      </c>
      <c r="AU63" s="58">
        <v>0</v>
      </c>
      <c r="AV63" s="40"/>
      <c r="AW63" s="40"/>
      <c r="AX63" s="40"/>
      <c r="AY63" s="40"/>
      <c r="AZ63" s="40"/>
      <c r="BA63" s="40">
        <v>0</v>
      </c>
      <c r="BB63" s="40">
        <v>0</v>
      </c>
      <c r="BC63" s="40">
        <v>0</v>
      </c>
      <c r="BD63" s="40">
        <v>0</v>
      </c>
      <c r="BE63" s="40">
        <v>0</v>
      </c>
      <c r="BF63" s="40">
        <v>0</v>
      </c>
      <c r="BG63" s="40">
        <v>0</v>
      </c>
      <c r="BH63" s="58">
        <v>-1</v>
      </c>
      <c r="BI63" s="58">
        <v>0</v>
      </c>
      <c r="BJ63" s="58">
        <v>0</v>
      </c>
      <c r="BK63" s="58"/>
      <c r="BL63" s="58">
        <v>0</v>
      </c>
      <c r="BM63" s="58">
        <v>0</v>
      </c>
      <c r="BN63" s="58">
        <v>-1</v>
      </c>
      <c r="BO63" s="58">
        <v>0</v>
      </c>
      <c r="BP63" s="58">
        <v>0</v>
      </c>
      <c r="BQ63" s="58"/>
      <c r="BR63" s="58">
        <v>0</v>
      </c>
      <c r="BS63" s="58">
        <v>0</v>
      </c>
      <c r="BT63" s="84" t="s">
        <v>763</v>
      </c>
      <c r="BU63" s="84">
        <v>725</v>
      </c>
      <c r="BV63" s="84" t="s">
        <v>764</v>
      </c>
      <c r="BW63" s="39" t="str">
        <f t="shared" si="1"/>
        <v>104_0_21940_10000|101_0_725_10000|113_0_120_10000</v>
      </c>
      <c r="BX63" s="84">
        <v>0</v>
      </c>
      <c r="BY63" s="84" t="s">
        <v>763</v>
      </c>
      <c r="BZ63" s="84">
        <v>725</v>
      </c>
      <c r="CA63" s="84" t="s">
        <v>764</v>
      </c>
      <c r="CB63" s="39" t="str">
        <f t="shared" si="2"/>
        <v>104_0_21940_10000|101_0_725_10000|113_0_120_10000</v>
      </c>
      <c r="CC63" s="84">
        <v>0</v>
      </c>
    </row>
    <row r="64" spans="1:81" s="63" customFormat="1" ht="17.25" customHeight="1">
      <c r="A64" s="58">
        <v>731305</v>
      </c>
      <c r="B64" s="59" t="s">
        <v>986</v>
      </c>
      <c r="C64" s="58">
        <v>731301</v>
      </c>
      <c r="D64" s="58">
        <v>1</v>
      </c>
      <c r="E64" s="58">
        <v>0</v>
      </c>
      <c r="F64" s="58">
        <v>1</v>
      </c>
      <c r="G64" s="59" t="s">
        <v>938</v>
      </c>
      <c r="H64" s="60" t="s">
        <v>1475</v>
      </c>
      <c r="I64" s="60" t="s">
        <v>1484</v>
      </c>
      <c r="J64" s="60" t="s">
        <v>1305</v>
      </c>
      <c r="K64" s="84">
        <v>22135</v>
      </c>
      <c r="L64" s="84">
        <v>730</v>
      </c>
      <c r="M64" s="84" t="s">
        <v>765</v>
      </c>
      <c r="N64" s="39" t="str">
        <f t="shared" si="0"/>
        <v>104_0_22135_10000|101_0_730_10000|113_0_122_10000</v>
      </c>
      <c r="O64" s="84">
        <v>0</v>
      </c>
      <c r="P64" s="60" t="s">
        <v>939</v>
      </c>
      <c r="Q64" s="102">
        <v>-1</v>
      </c>
      <c r="R64" s="102">
        <v>-1</v>
      </c>
      <c r="S64" s="102">
        <v>-1</v>
      </c>
      <c r="T64" s="45">
        <v>75</v>
      </c>
      <c r="U64" s="99">
        <v>-1</v>
      </c>
      <c r="V64" s="99">
        <v>-1</v>
      </c>
      <c r="W64" s="87">
        <v>60</v>
      </c>
      <c r="X64" s="87">
        <v>-1</v>
      </c>
      <c r="Y64" s="87">
        <v>-1</v>
      </c>
      <c r="Z64" s="39" t="s">
        <v>1463</v>
      </c>
      <c r="AA64" s="58">
        <v>0</v>
      </c>
      <c r="AB64" s="58">
        <v>5</v>
      </c>
      <c r="AC64" s="62" t="s">
        <v>987</v>
      </c>
      <c r="AD64" s="62" t="s">
        <v>158</v>
      </c>
      <c r="AE64" s="62">
        <v>731305</v>
      </c>
      <c r="AF64" s="62" t="s">
        <v>377</v>
      </c>
      <c r="AG64" s="58"/>
      <c r="AH64" s="61">
        <v>1</v>
      </c>
      <c r="AI64" s="62" t="s">
        <v>459</v>
      </c>
      <c r="AJ64" s="62" t="s">
        <v>460</v>
      </c>
      <c r="AK64" s="62"/>
      <c r="AL64" s="58">
        <v>731300</v>
      </c>
      <c r="AM64" s="58" t="s">
        <v>167</v>
      </c>
      <c r="AN64" s="58">
        <v>0</v>
      </c>
      <c r="AO64" s="58"/>
      <c r="AP64" s="58"/>
      <c r="AQ64" s="58"/>
      <c r="AR64" s="58">
        <v>0</v>
      </c>
      <c r="AS64" s="58">
        <v>0</v>
      </c>
      <c r="AT64" s="58">
        <v>0</v>
      </c>
      <c r="AU64" s="58">
        <v>0</v>
      </c>
      <c r="AV64" s="40"/>
      <c r="AW64" s="40"/>
      <c r="AX64" s="40"/>
      <c r="AY64" s="40"/>
      <c r="AZ64" s="40"/>
      <c r="BA64" s="40">
        <v>0</v>
      </c>
      <c r="BB64" s="40">
        <v>0</v>
      </c>
      <c r="BC64" s="40">
        <v>0</v>
      </c>
      <c r="BD64" s="40">
        <v>0</v>
      </c>
      <c r="BE64" s="40">
        <v>0</v>
      </c>
      <c r="BF64" s="40">
        <v>0</v>
      </c>
      <c r="BG64" s="40">
        <v>0</v>
      </c>
      <c r="BH64" s="58">
        <v>-1</v>
      </c>
      <c r="BI64" s="58">
        <v>0</v>
      </c>
      <c r="BJ64" s="58">
        <v>0</v>
      </c>
      <c r="BK64" s="58"/>
      <c r="BL64" s="58">
        <v>0</v>
      </c>
      <c r="BM64" s="58">
        <v>0</v>
      </c>
      <c r="BN64" s="58">
        <v>-1</v>
      </c>
      <c r="BO64" s="58">
        <v>0</v>
      </c>
      <c r="BP64" s="58">
        <v>0</v>
      </c>
      <c r="BQ64" s="58"/>
      <c r="BR64" s="58">
        <v>0</v>
      </c>
      <c r="BS64" s="58">
        <v>0</v>
      </c>
      <c r="BT64" s="84">
        <v>22135</v>
      </c>
      <c r="BU64" s="84">
        <v>730</v>
      </c>
      <c r="BV64" s="84" t="s">
        <v>765</v>
      </c>
      <c r="BW64" s="39" t="str">
        <f t="shared" si="1"/>
        <v>104_0_22135_10000|101_0_730_10000|113_0_122_10000</v>
      </c>
      <c r="BX64" s="84">
        <v>0</v>
      </c>
      <c r="BY64" s="84">
        <v>22135</v>
      </c>
      <c r="BZ64" s="84">
        <v>730</v>
      </c>
      <c r="CA64" s="84" t="s">
        <v>765</v>
      </c>
      <c r="CB64" s="39" t="str">
        <f t="shared" si="2"/>
        <v>104_0_22135_10000|101_0_730_10000|113_0_122_10000</v>
      </c>
      <c r="CC64" s="84">
        <v>0</v>
      </c>
    </row>
    <row r="65" spans="1:81" s="63" customFormat="1" ht="17.25" customHeight="1">
      <c r="A65" s="58">
        <v>731306</v>
      </c>
      <c r="B65" s="59" t="s">
        <v>988</v>
      </c>
      <c r="C65" s="58">
        <v>731301</v>
      </c>
      <c r="D65" s="58">
        <v>1</v>
      </c>
      <c r="E65" s="58">
        <v>0</v>
      </c>
      <c r="F65" s="58">
        <v>1</v>
      </c>
      <c r="G65" s="59" t="s">
        <v>938</v>
      </c>
      <c r="H65" s="60" t="s">
        <v>1475</v>
      </c>
      <c r="I65" s="60" t="s">
        <v>1484</v>
      </c>
      <c r="J65" s="60" t="s">
        <v>1305</v>
      </c>
      <c r="K65" s="84">
        <v>23235</v>
      </c>
      <c r="L65" s="84">
        <v>735</v>
      </c>
      <c r="M65" s="84" t="s">
        <v>766</v>
      </c>
      <c r="N65" s="39" t="str">
        <f t="shared" si="0"/>
        <v>104_0_23235_10000|101_0_735_10000|113_0_124_10000</v>
      </c>
      <c r="O65" s="84">
        <v>0</v>
      </c>
      <c r="P65" s="60" t="s">
        <v>939</v>
      </c>
      <c r="Q65" s="102">
        <v>-1</v>
      </c>
      <c r="R65" s="102">
        <v>-1</v>
      </c>
      <c r="S65" s="102">
        <v>-1</v>
      </c>
      <c r="T65" s="45">
        <v>75</v>
      </c>
      <c r="U65" s="99">
        <v>-1</v>
      </c>
      <c r="V65" s="99">
        <v>-1</v>
      </c>
      <c r="W65" s="87">
        <v>60</v>
      </c>
      <c r="X65" s="87">
        <v>-1</v>
      </c>
      <c r="Y65" s="87">
        <v>-1</v>
      </c>
      <c r="Z65" s="39" t="s">
        <v>1464</v>
      </c>
      <c r="AA65" s="58">
        <v>0</v>
      </c>
      <c r="AB65" s="58">
        <v>5</v>
      </c>
      <c r="AC65" s="62" t="s">
        <v>989</v>
      </c>
      <c r="AD65" s="62" t="s">
        <v>158</v>
      </c>
      <c r="AE65" s="62">
        <v>731306</v>
      </c>
      <c r="AF65" s="62" t="s">
        <v>378</v>
      </c>
      <c r="AG65" s="58"/>
      <c r="AH65" s="61">
        <v>1</v>
      </c>
      <c r="AI65" s="62" t="s">
        <v>461</v>
      </c>
      <c r="AJ65" s="62" t="s">
        <v>462</v>
      </c>
      <c r="AK65" s="62"/>
      <c r="AL65" s="58">
        <v>731300</v>
      </c>
      <c r="AM65" s="58" t="s">
        <v>169</v>
      </c>
      <c r="AN65" s="58">
        <v>0</v>
      </c>
      <c r="AO65" s="58"/>
      <c r="AP65" s="58"/>
      <c r="AQ65" s="58"/>
      <c r="AR65" s="58">
        <v>0</v>
      </c>
      <c r="AS65" s="58">
        <v>0</v>
      </c>
      <c r="AT65" s="58">
        <v>0</v>
      </c>
      <c r="AU65" s="58">
        <v>0</v>
      </c>
      <c r="AV65" s="40"/>
      <c r="AW65" s="40"/>
      <c r="AX65" s="40"/>
      <c r="AY65" s="40"/>
      <c r="AZ65" s="40"/>
      <c r="BA65" s="40">
        <v>0</v>
      </c>
      <c r="BB65" s="40">
        <v>0</v>
      </c>
      <c r="BC65" s="40">
        <v>0</v>
      </c>
      <c r="BD65" s="40">
        <v>0</v>
      </c>
      <c r="BE65" s="40">
        <v>0</v>
      </c>
      <c r="BF65" s="40">
        <v>0</v>
      </c>
      <c r="BG65" s="40">
        <v>0</v>
      </c>
      <c r="BH65" s="58">
        <v>-1</v>
      </c>
      <c r="BI65" s="58">
        <v>0</v>
      </c>
      <c r="BJ65" s="58">
        <v>0</v>
      </c>
      <c r="BK65" s="58"/>
      <c r="BL65" s="58">
        <v>0</v>
      </c>
      <c r="BM65" s="58">
        <v>0</v>
      </c>
      <c r="BN65" s="58">
        <v>-1</v>
      </c>
      <c r="BO65" s="58">
        <v>0</v>
      </c>
      <c r="BP65" s="58">
        <v>0</v>
      </c>
      <c r="BQ65" s="58"/>
      <c r="BR65" s="58">
        <v>0</v>
      </c>
      <c r="BS65" s="58">
        <v>0</v>
      </c>
      <c r="BT65" s="84">
        <v>23235</v>
      </c>
      <c r="BU65" s="84">
        <v>735</v>
      </c>
      <c r="BV65" s="84" t="s">
        <v>766</v>
      </c>
      <c r="BW65" s="39" t="str">
        <f t="shared" si="1"/>
        <v>104_0_23235_10000|101_0_735_10000|113_0_124_10000</v>
      </c>
      <c r="BX65" s="84">
        <v>0</v>
      </c>
      <c r="BY65" s="84">
        <v>23235</v>
      </c>
      <c r="BZ65" s="84">
        <v>735</v>
      </c>
      <c r="CA65" s="84" t="s">
        <v>766</v>
      </c>
      <c r="CB65" s="39" t="str">
        <f t="shared" si="2"/>
        <v>104_0_23235_10000|101_0_735_10000|113_0_124_10000</v>
      </c>
      <c r="CC65" s="84">
        <v>0</v>
      </c>
    </row>
    <row r="66" spans="1:81" s="63" customFormat="1" ht="17.25" customHeight="1">
      <c r="A66" s="58">
        <v>731307</v>
      </c>
      <c r="B66" s="59" t="s">
        <v>990</v>
      </c>
      <c r="C66" s="58">
        <v>731301</v>
      </c>
      <c r="D66" s="58">
        <v>1</v>
      </c>
      <c r="E66" s="58">
        <v>0</v>
      </c>
      <c r="F66" s="58">
        <v>1</v>
      </c>
      <c r="G66" s="59" t="s">
        <v>938</v>
      </c>
      <c r="H66" s="60" t="s">
        <v>1475</v>
      </c>
      <c r="I66" s="60" t="s">
        <v>1484</v>
      </c>
      <c r="J66" s="60" t="s">
        <v>1305</v>
      </c>
      <c r="K66" s="84">
        <v>24335</v>
      </c>
      <c r="L66" s="84">
        <v>740</v>
      </c>
      <c r="M66" s="84" t="s">
        <v>767</v>
      </c>
      <c r="N66" s="39" t="str">
        <f t="shared" si="0"/>
        <v>104_0_24335_10000|101_0_740_10000|113_0_126_10000</v>
      </c>
      <c r="O66" s="84">
        <v>0</v>
      </c>
      <c r="P66" s="60" t="s">
        <v>939</v>
      </c>
      <c r="Q66" s="102">
        <v>-1</v>
      </c>
      <c r="R66" s="102">
        <v>-1</v>
      </c>
      <c r="S66" s="102">
        <v>-1</v>
      </c>
      <c r="T66" s="45">
        <v>75</v>
      </c>
      <c r="U66" s="99">
        <v>-1</v>
      </c>
      <c r="V66" s="99">
        <v>-1</v>
      </c>
      <c r="W66" s="87">
        <v>60</v>
      </c>
      <c r="X66" s="87">
        <v>-1</v>
      </c>
      <c r="Y66" s="87">
        <v>-1</v>
      </c>
      <c r="Z66" s="39" t="s">
        <v>1465</v>
      </c>
      <c r="AA66" s="58">
        <v>0</v>
      </c>
      <c r="AB66" s="58">
        <v>5</v>
      </c>
      <c r="AC66" s="62" t="s">
        <v>991</v>
      </c>
      <c r="AD66" s="62" t="s">
        <v>158</v>
      </c>
      <c r="AE66" s="62">
        <v>731307</v>
      </c>
      <c r="AF66" s="62" t="s">
        <v>379</v>
      </c>
      <c r="AG66" s="58"/>
      <c r="AH66" s="61">
        <v>1</v>
      </c>
      <c r="AI66" s="62" t="s">
        <v>463</v>
      </c>
      <c r="AJ66" s="62" t="s">
        <v>464</v>
      </c>
      <c r="AK66" s="62"/>
      <c r="AL66" s="58">
        <v>731300</v>
      </c>
      <c r="AM66" s="58" t="s">
        <v>177</v>
      </c>
      <c r="AN66" s="58">
        <v>0</v>
      </c>
      <c r="AO66" s="58"/>
      <c r="AP66" s="58"/>
      <c r="AQ66" s="58"/>
      <c r="AR66" s="58">
        <v>0</v>
      </c>
      <c r="AS66" s="58">
        <v>0</v>
      </c>
      <c r="AT66" s="58">
        <v>0</v>
      </c>
      <c r="AU66" s="58">
        <v>0</v>
      </c>
      <c r="AV66" s="40"/>
      <c r="AW66" s="40"/>
      <c r="AX66" s="40"/>
      <c r="AY66" s="40"/>
      <c r="AZ66" s="40"/>
      <c r="BA66" s="40">
        <v>0</v>
      </c>
      <c r="BB66" s="40">
        <v>0</v>
      </c>
      <c r="BC66" s="40">
        <v>0</v>
      </c>
      <c r="BD66" s="40">
        <v>0</v>
      </c>
      <c r="BE66" s="40">
        <v>0</v>
      </c>
      <c r="BF66" s="40">
        <v>0</v>
      </c>
      <c r="BG66" s="40">
        <v>0</v>
      </c>
      <c r="BH66" s="58">
        <v>-1</v>
      </c>
      <c r="BI66" s="58">
        <v>0</v>
      </c>
      <c r="BJ66" s="58">
        <v>0</v>
      </c>
      <c r="BK66" s="58"/>
      <c r="BL66" s="58">
        <v>0</v>
      </c>
      <c r="BM66" s="58">
        <v>0</v>
      </c>
      <c r="BN66" s="58">
        <v>-1</v>
      </c>
      <c r="BO66" s="58">
        <v>0</v>
      </c>
      <c r="BP66" s="58">
        <v>0</v>
      </c>
      <c r="BQ66" s="58"/>
      <c r="BR66" s="58">
        <v>0</v>
      </c>
      <c r="BS66" s="58">
        <v>0</v>
      </c>
      <c r="BT66" s="84">
        <v>24335</v>
      </c>
      <c r="BU66" s="84">
        <v>740</v>
      </c>
      <c r="BV66" s="84" t="s">
        <v>767</v>
      </c>
      <c r="BW66" s="39" t="str">
        <f t="shared" si="1"/>
        <v>104_0_24335_10000|101_0_740_10000|113_0_126_10000</v>
      </c>
      <c r="BX66" s="84">
        <v>0</v>
      </c>
      <c r="BY66" s="84">
        <v>24335</v>
      </c>
      <c r="BZ66" s="84">
        <v>740</v>
      </c>
      <c r="CA66" s="84" t="s">
        <v>767</v>
      </c>
      <c r="CB66" s="39" t="str">
        <f t="shared" si="2"/>
        <v>104_0_24335_10000|101_0_740_10000|113_0_126_10000</v>
      </c>
      <c r="CC66" s="84">
        <v>0</v>
      </c>
    </row>
    <row r="67" spans="1:81" s="63" customFormat="1" ht="17.25" customHeight="1">
      <c r="A67" s="58">
        <v>731308</v>
      </c>
      <c r="B67" s="59" t="s">
        <v>992</v>
      </c>
      <c r="C67" s="58">
        <v>731308</v>
      </c>
      <c r="D67" s="58">
        <v>1</v>
      </c>
      <c r="E67" s="58">
        <v>0</v>
      </c>
      <c r="F67" s="58">
        <v>1</v>
      </c>
      <c r="G67" s="59" t="s">
        <v>938</v>
      </c>
      <c r="H67" s="60" t="s">
        <v>1475</v>
      </c>
      <c r="I67" s="60" t="s">
        <v>1484</v>
      </c>
      <c r="J67" s="60" t="s">
        <v>1305</v>
      </c>
      <c r="K67" s="84">
        <v>25435</v>
      </c>
      <c r="L67" s="84">
        <v>745</v>
      </c>
      <c r="M67" s="84" t="s">
        <v>768</v>
      </c>
      <c r="N67" s="39" t="str">
        <f>"104_0_"&amp;K67&amp;"_10000|101_0_"&amp;L67&amp;"_10000|113_0_"&amp;M67&amp;"_10000"</f>
        <v>104_0_25435_10000|101_0_745_10000|113_0_128_10000</v>
      </c>
      <c r="O67" s="84">
        <v>0</v>
      </c>
      <c r="P67" s="60" t="s">
        <v>979</v>
      </c>
      <c r="Q67" s="102">
        <v>-1</v>
      </c>
      <c r="R67" s="102">
        <v>-1</v>
      </c>
      <c r="S67" s="102">
        <v>-1</v>
      </c>
      <c r="T67" s="45">
        <v>75</v>
      </c>
      <c r="U67" s="99">
        <v>-1</v>
      </c>
      <c r="V67" s="99">
        <v>-1</v>
      </c>
      <c r="W67" s="87">
        <v>-1</v>
      </c>
      <c r="X67" s="87">
        <v>90</v>
      </c>
      <c r="Y67" s="87">
        <v>-1</v>
      </c>
      <c r="Z67" s="39" t="s">
        <v>1466</v>
      </c>
      <c r="AA67" s="58">
        <v>0</v>
      </c>
      <c r="AB67" s="58">
        <v>5</v>
      </c>
      <c r="AC67" s="62" t="s">
        <v>993</v>
      </c>
      <c r="AD67" s="62" t="s">
        <v>158</v>
      </c>
      <c r="AE67" s="62">
        <v>731308</v>
      </c>
      <c r="AF67" s="62" t="s">
        <v>994</v>
      </c>
      <c r="AG67" s="58"/>
      <c r="AH67" s="61">
        <v>1</v>
      </c>
      <c r="AI67" s="62" t="s">
        <v>465</v>
      </c>
      <c r="AJ67" s="62" t="s">
        <v>466</v>
      </c>
      <c r="AK67" s="62"/>
      <c r="AL67" s="58">
        <v>731300</v>
      </c>
      <c r="AM67" s="58" t="s">
        <v>213</v>
      </c>
      <c r="AN67" s="58">
        <v>0</v>
      </c>
      <c r="AO67" s="58"/>
      <c r="AP67" s="58"/>
      <c r="AQ67" s="58"/>
      <c r="AR67" s="58">
        <v>0</v>
      </c>
      <c r="AS67" s="58">
        <v>0</v>
      </c>
      <c r="AT67" s="58">
        <v>0</v>
      </c>
      <c r="AU67" s="58">
        <v>0</v>
      </c>
      <c r="AV67" s="40"/>
      <c r="AW67" s="40"/>
      <c r="AX67" s="40"/>
      <c r="AY67" s="40"/>
      <c r="AZ67" s="40"/>
      <c r="BA67" s="40">
        <v>0</v>
      </c>
      <c r="BB67" s="40">
        <v>0</v>
      </c>
      <c r="BC67" s="40">
        <v>0</v>
      </c>
      <c r="BD67" s="40">
        <v>0</v>
      </c>
      <c r="BE67" s="40">
        <v>0</v>
      </c>
      <c r="BF67" s="40">
        <v>0</v>
      </c>
      <c r="BG67" s="40">
        <v>0</v>
      </c>
      <c r="BH67" s="58">
        <v>-1</v>
      </c>
      <c r="BI67" s="58">
        <v>0</v>
      </c>
      <c r="BJ67" s="58">
        <v>0</v>
      </c>
      <c r="BK67" s="58"/>
      <c r="BL67" s="58">
        <v>0</v>
      </c>
      <c r="BM67" s="58">
        <v>0</v>
      </c>
      <c r="BN67" s="58">
        <v>-1</v>
      </c>
      <c r="BO67" s="58">
        <v>0</v>
      </c>
      <c r="BP67" s="58">
        <v>0</v>
      </c>
      <c r="BQ67" s="58"/>
      <c r="BR67" s="58">
        <v>0</v>
      </c>
      <c r="BS67" s="58">
        <v>0</v>
      </c>
      <c r="BT67" s="84">
        <v>25435</v>
      </c>
      <c r="BU67" s="84">
        <v>745</v>
      </c>
      <c r="BV67" s="84" t="s">
        <v>768</v>
      </c>
      <c r="BW67" s="39" t="str">
        <f>"104_0_"&amp;BT67&amp;"_10000|101_0_"&amp;BU67&amp;"_10000|113_0_"&amp;BV67&amp;"_10000"</f>
        <v>104_0_25435_10000|101_0_745_10000|113_0_128_10000</v>
      </c>
      <c r="BX67" s="84">
        <v>0</v>
      </c>
      <c r="BY67" s="84">
        <v>25435</v>
      </c>
      <c r="BZ67" s="84">
        <v>745</v>
      </c>
      <c r="CA67" s="84" t="s">
        <v>768</v>
      </c>
      <c r="CB67" s="39" t="str">
        <f>"104_0_"&amp;BY67&amp;"_10000|101_0_"&amp;BZ67&amp;"_10000|113_0_"&amp;CA67&amp;"_10000"</f>
        <v>104_0_25435_10000|101_0_745_10000|113_0_128_10000</v>
      </c>
      <c r="CC67" s="84">
        <v>0</v>
      </c>
    </row>
    <row r="68" spans="1:81" s="72" customFormat="1" ht="17.25" customHeight="1">
      <c r="A68" s="66">
        <v>712101</v>
      </c>
      <c r="B68" s="67" t="s">
        <v>995</v>
      </c>
      <c r="C68" s="66">
        <v>712101</v>
      </c>
      <c r="D68" s="66">
        <v>2</v>
      </c>
      <c r="E68" s="66">
        <v>3</v>
      </c>
      <c r="F68" s="66">
        <v>1</v>
      </c>
      <c r="G68" s="67" t="s">
        <v>996</v>
      </c>
      <c r="H68" s="74" t="s">
        <v>1306</v>
      </c>
      <c r="I68" s="92" t="s">
        <v>1310</v>
      </c>
      <c r="J68" s="68" t="s">
        <v>1512</v>
      </c>
      <c r="K68" s="84">
        <v>1500</v>
      </c>
      <c r="L68" s="84">
        <v>1000</v>
      </c>
      <c r="M68" s="84">
        <v>30</v>
      </c>
      <c r="N68" s="39" t="str">
        <f>"104_0_"&amp;K68&amp;"_10000|101_0_"&amp;L68&amp;"_10000|113_0_"&amp;M68&amp;"_10000"</f>
        <v>104_0_1500_10000|101_0_1000_10000|113_0_30_10000</v>
      </c>
      <c r="O68" s="84">
        <v>0</v>
      </c>
      <c r="P68" s="68" t="s">
        <v>997</v>
      </c>
      <c r="Q68" s="102">
        <v>-1</v>
      </c>
      <c r="R68" s="102">
        <v>-1</v>
      </c>
      <c r="S68" s="102">
        <v>-1</v>
      </c>
      <c r="T68" s="45">
        <v>-1</v>
      </c>
      <c r="U68" s="99">
        <v>90</v>
      </c>
      <c r="V68" s="99">
        <v>-1</v>
      </c>
      <c r="W68" s="87">
        <v>60</v>
      </c>
      <c r="X68" s="87">
        <v>-1</v>
      </c>
      <c r="Y68" s="87">
        <v>-1</v>
      </c>
      <c r="Z68" s="71" t="s">
        <v>1467</v>
      </c>
      <c r="AA68" s="66">
        <v>0</v>
      </c>
      <c r="AB68" s="66">
        <v>0</v>
      </c>
      <c r="AC68" s="71" t="s">
        <v>998</v>
      </c>
      <c r="AD68" s="71" t="s">
        <v>158</v>
      </c>
      <c r="AE68" s="71">
        <v>712101</v>
      </c>
      <c r="AF68" s="71" t="s">
        <v>999</v>
      </c>
      <c r="AG68" s="66"/>
      <c r="AH68" s="69">
        <v>1</v>
      </c>
      <c r="AI68" s="71" t="s">
        <v>1000</v>
      </c>
      <c r="AJ68" s="71" t="s">
        <v>1001</v>
      </c>
      <c r="AK68" s="71" t="s">
        <v>1002</v>
      </c>
      <c r="AL68" s="66">
        <v>0</v>
      </c>
      <c r="AM68" s="66"/>
      <c r="AN68" s="66">
        <v>2000</v>
      </c>
      <c r="AO68" s="66"/>
      <c r="AP68" s="66"/>
      <c r="AQ68" s="66"/>
      <c r="AR68" s="66">
        <v>0</v>
      </c>
      <c r="AS68" s="66">
        <v>0</v>
      </c>
      <c r="AT68" s="66">
        <v>0</v>
      </c>
      <c r="AU68" s="66">
        <v>1</v>
      </c>
      <c r="AV68" s="40"/>
      <c r="AW68" s="40"/>
      <c r="AX68" s="40"/>
      <c r="AY68" s="40"/>
      <c r="AZ68" s="40"/>
      <c r="BA68" s="40">
        <v>0</v>
      </c>
      <c r="BB68" s="40">
        <v>0</v>
      </c>
      <c r="BC68" s="40">
        <v>0</v>
      </c>
      <c r="BD68" s="40">
        <v>0</v>
      </c>
      <c r="BE68" s="40">
        <v>0</v>
      </c>
      <c r="BF68" s="40">
        <v>0</v>
      </c>
      <c r="BG68" s="40">
        <v>0</v>
      </c>
      <c r="BH68" s="66">
        <v>-1</v>
      </c>
      <c r="BI68" s="66">
        <v>0</v>
      </c>
      <c r="BJ68" s="66">
        <v>0</v>
      </c>
      <c r="BK68" s="66"/>
      <c r="BL68" s="66">
        <v>0</v>
      </c>
      <c r="BM68" s="66">
        <v>0</v>
      </c>
      <c r="BN68" s="66">
        <v>-1</v>
      </c>
      <c r="BO68" s="66">
        <v>0</v>
      </c>
      <c r="BP68" s="66">
        <v>0</v>
      </c>
      <c r="BQ68" s="70"/>
      <c r="BR68" s="66">
        <v>0</v>
      </c>
      <c r="BS68" s="66">
        <v>0</v>
      </c>
      <c r="BT68" s="84">
        <v>1500</v>
      </c>
      <c r="BU68" s="84">
        <v>1000</v>
      </c>
      <c r="BV68" s="84">
        <v>30</v>
      </c>
      <c r="BW68" s="39" t="str">
        <f>"104_0_"&amp;BT68&amp;"_10000|101_0_"&amp;BU68&amp;"_10000|113_0_"&amp;BV68&amp;"_10000"</f>
        <v>104_0_1500_10000|101_0_1000_10000|113_0_30_10000</v>
      </c>
      <c r="BX68" s="84">
        <v>0</v>
      </c>
      <c r="BY68" s="84">
        <v>1500</v>
      </c>
      <c r="BZ68" s="84">
        <v>1000</v>
      </c>
      <c r="CA68" s="84">
        <v>30</v>
      </c>
      <c r="CB68" s="39" t="str">
        <f>"104_0_"&amp;BY68&amp;"_10000|101_0_"&amp;BZ68&amp;"_10000|113_0_"&amp;CA68&amp;"_10000"</f>
        <v>104_0_1500_10000|101_0_1000_10000|113_0_30_10000</v>
      </c>
      <c r="CC68" s="84">
        <v>0</v>
      </c>
    </row>
    <row r="69" spans="1:81" s="72" customFormat="1" ht="17.25" customHeight="1">
      <c r="A69" s="66">
        <v>712201</v>
      </c>
      <c r="B69" s="67" t="s">
        <v>1003</v>
      </c>
      <c r="C69" s="66">
        <v>712201</v>
      </c>
      <c r="D69" s="66">
        <v>2</v>
      </c>
      <c r="E69" s="66">
        <v>3</v>
      </c>
      <c r="F69" s="66">
        <v>1</v>
      </c>
      <c r="G69" s="67" t="s">
        <v>1004</v>
      </c>
      <c r="H69" s="74" t="s">
        <v>1307</v>
      </c>
      <c r="I69" s="92" t="s">
        <v>1311</v>
      </c>
      <c r="J69" s="68" t="s">
        <v>1513</v>
      </c>
      <c r="K69" s="84">
        <v>5500</v>
      </c>
      <c r="L69" s="84">
        <v>1000</v>
      </c>
      <c r="M69" s="84">
        <v>50</v>
      </c>
      <c r="N69" s="39" t="str">
        <f t="shared" ref="N69:N79" si="3">"104_0_"&amp;K69&amp;"_10000|101_0_"&amp;L69&amp;"_10000|113_0_"&amp;M69&amp;"_10000"</f>
        <v>104_0_5500_10000|101_0_1000_10000|113_0_50_10000</v>
      </c>
      <c r="O69" s="84">
        <v>0</v>
      </c>
      <c r="P69" s="68" t="s">
        <v>1005</v>
      </c>
      <c r="Q69" s="102">
        <v>-1</v>
      </c>
      <c r="R69" s="102">
        <v>-1</v>
      </c>
      <c r="S69" s="102">
        <v>-1</v>
      </c>
      <c r="T69" s="45">
        <v>-1</v>
      </c>
      <c r="U69" s="99">
        <v>90</v>
      </c>
      <c r="V69" s="99">
        <v>-1</v>
      </c>
      <c r="W69" s="87">
        <v>60</v>
      </c>
      <c r="X69" s="87">
        <v>-1</v>
      </c>
      <c r="Y69" s="87">
        <v>-1</v>
      </c>
      <c r="Z69" s="71" t="s">
        <v>1468</v>
      </c>
      <c r="AA69" s="66">
        <v>0</v>
      </c>
      <c r="AB69" s="66">
        <v>0</v>
      </c>
      <c r="AC69" s="71" t="s">
        <v>1006</v>
      </c>
      <c r="AD69" s="71" t="s">
        <v>158</v>
      </c>
      <c r="AE69" s="71">
        <v>712201</v>
      </c>
      <c r="AF69" s="71" t="s">
        <v>1007</v>
      </c>
      <c r="AG69" s="66"/>
      <c r="AH69" s="69">
        <v>1</v>
      </c>
      <c r="AI69" s="71" t="s">
        <v>1008</v>
      </c>
      <c r="AJ69" s="71" t="s">
        <v>1009</v>
      </c>
      <c r="AK69" s="71" t="s">
        <v>1010</v>
      </c>
      <c r="AL69" s="66">
        <v>0</v>
      </c>
      <c r="AM69" s="66"/>
      <c r="AN69" s="66">
        <v>3000</v>
      </c>
      <c r="AO69" s="66"/>
      <c r="AP69" s="66"/>
      <c r="AQ69" s="66"/>
      <c r="AR69" s="66">
        <v>0</v>
      </c>
      <c r="AS69" s="66">
        <v>0</v>
      </c>
      <c r="AT69" s="66">
        <v>0</v>
      </c>
      <c r="AU69" s="66">
        <v>1</v>
      </c>
      <c r="AV69" s="40"/>
      <c r="AW69" s="40"/>
      <c r="AX69" s="40"/>
      <c r="AY69" s="40"/>
      <c r="AZ69" s="40"/>
      <c r="BA69" s="40">
        <v>0</v>
      </c>
      <c r="BB69" s="40">
        <v>0</v>
      </c>
      <c r="BC69" s="40">
        <v>0</v>
      </c>
      <c r="BD69" s="40">
        <v>0</v>
      </c>
      <c r="BE69" s="40">
        <v>0</v>
      </c>
      <c r="BF69" s="40">
        <v>0</v>
      </c>
      <c r="BG69" s="40">
        <v>0</v>
      </c>
      <c r="BH69" s="66">
        <v>-1</v>
      </c>
      <c r="BI69" s="66">
        <v>0</v>
      </c>
      <c r="BJ69" s="66">
        <v>0</v>
      </c>
      <c r="BK69" s="66"/>
      <c r="BL69" s="66">
        <v>0</v>
      </c>
      <c r="BM69" s="66">
        <v>0</v>
      </c>
      <c r="BN69" s="66">
        <v>-1</v>
      </c>
      <c r="BO69" s="66">
        <v>0</v>
      </c>
      <c r="BP69" s="66">
        <v>0</v>
      </c>
      <c r="BQ69" s="70"/>
      <c r="BR69" s="66">
        <v>0</v>
      </c>
      <c r="BS69" s="66">
        <v>0</v>
      </c>
      <c r="BT69" s="84">
        <v>5500</v>
      </c>
      <c r="BU69" s="84">
        <v>1000</v>
      </c>
      <c r="BV69" s="84">
        <v>50</v>
      </c>
      <c r="BW69" s="39" t="str">
        <f t="shared" ref="BW69:BW79" si="4">"104_0_"&amp;BT69&amp;"_10000|101_0_"&amp;BU69&amp;"_10000|113_0_"&amp;BV69&amp;"_10000"</f>
        <v>104_0_5500_10000|101_0_1000_10000|113_0_50_10000</v>
      </c>
      <c r="BX69" s="84">
        <v>0</v>
      </c>
      <c r="BY69" s="84">
        <v>5500</v>
      </c>
      <c r="BZ69" s="84">
        <v>1000</v>
      </c>
      <c r="CA69" s="84">
        <v>50</v>
      </c>
      <c r="CB69" s="39" t="str">
        <f t="shared" ref="CB69:CB79" si="5">"104_0_"&amp;BY69&amp;"_10000|101_0_"&amp;BZ69&amp;"_10000|113_0_"&amp;CA69&amp;"_10000"</f>
        <v>104_0_5500_10000|101_0_1000_10000|113_0_50_10000</v>
      </c>
      <c r="CC69" s="84">
        <v>0</v>
      </c>
    </row>
    <row r="70" spans="1:81" s="72" customFormat="1" ht="17.25" customHeight="1">
      <c r="A70" s="66">
        <v>712301</v>
      </c>
      <c r="B70" s="67" t="s">
        <v>1011</v>
      </c>
      <c r="C70" s="66">
        <v>712301</v>
      </c>
      <c r="D70" s="66">
        <v>2</v>
      </c>
      <c r="E70" s="66">
        <v>3</v>
      </c>
      <c r="F70" s="66">
        <v>1</v>
      </c>
      <c r="G70" s="67" t="s">
        <v>996</v>
      </c>
      <c r="H70" s="74" t="s">
        <v>1308</v>
      </c>
      <c r="I70" s="92" t="s">
        <v>1312</v>
      </c>
      <c r="J70" s="68" t="s">
        <v>1514</v>
      </c>
      <c r="K70" s="84">
        <v>15000</v>
      </c>
      <c r="L70" s="84">
        <v>1000</v>
      </c>
      <c r="M70" s="84">
        <v>100</v>
      </c>
      <c r="N70" s="39" t="str">
        <f t="shared" si="3"/>
        <v>104_0_15000_10000|101_0_1000_10000|113_0_100_10000</v>
      </c>
      <c r="O70" s="84">
        <v>0</v>
      </c>
      <c r="P70" s="68" t="s">
        <v>1012</v>
      </c>
      <c r="Q70" s="102">
        <v>-1</v>
      </c>
      <c r="R70" s="102">
        <v>-1</v>
      </c>
      <c r="S70" s="102">
        <v>-1</v>
      </c>
      <c r="T70" s="45">
        <v>-1</v>
      </c>
      <c r="U70" s="99">
        <v>90</v>
      </c>
      <c r="V70" s="99">
        <v>-1</v>
      </c>
      <c r="W70" s="87">
        <v>60</v>
      </c>
      <c r="X70" s="87">
        <v>-1</v>
      </c>
      <c r="Y70" s="87">
        <v>-1</v>
      </c>
      <c r="Z70" s="71" t="s">
        <v>1469</v>
      </c>
      <c r="AA70" s="66">
        <v>0</v>
      </c>
      <c r="AB70" s="66">
        <v>0</v>
      </c>
      <c r="AC70" s="71" t="s">
        <v>1013</v>
      </c>
      <c r="AD70" s="71" t="s">
        <v>158</v>
      </c>
      <c r="AE70" s="71">
        <v>712301</v>
      </c>
      <c r="AF70" s="71" t="s">
        <v>1014</v>
      </c>
      <c r="AG70" s="66"/>
      <c r="AH70" s="69">
        <v>1</v>
      </c>
      <c r="AI70" s="71" t="s">
        <v>1015</v>
      </c>
      <c r="AJ70" s="71" t="s">
        <v>1016</v>
      </c>
      <c r="AK70" s="71" t="s">
        <v>587</v>
      </c>
      <c r="AL70" s="66">
        <v>0</v>
      </c>
      <c r="AM70" s="66"/>
      <c r="AN70" s="66">
        <v>5000</v>
      </c>
      <c r="AO70" s="66"/>
      <c r="AP70" s="66"/>
      <c r="AQ70" s="66"/>
      <c r="AR70" s="66">
        <v>0</v>
      </c>
      <c r="AS70" s="66">
        <v>0</v>
      </c>
      <c r="AT70" s="66">
        <v>0</v>
      </c>
      <c r="AU70" s="66">
        <v>1</v>
      </c>
      <c r="AV70" s="40"/>
      <c r="AW70" s="40"/>
      <c r="AX70" s="40"/>
      <c r="AY70" s="40"/>
      <c r="AZ70" s="40"/>
      <c r="BA70" s="40">
        <v>0</v>
      </c>
      <c r="BB70" s="40">
        <v>0</v>
      </c>
      <c r="BC70" s="40">
        <v>0</v>
      </c>
      <c r="BD70" s="40">
        <v>0</v>
      </c>
      <c r="BE70" s="40">
        <v>0</v>
      </c>
      <c r="BF70" s="40">
        <v>0</v>
      </c>
      <c r="BG70" s="40">
        <v>0</v>
      </c>
      <c r="BH70" s="66">
        <v>-1</v>
      </c>
      <c r="BI70" s="66">
        <v>0</v>
      </c>
      <c r="BJ70" s="66">
        <v>0</v>
      </c>
      <c r="BK70" s="66"/>
      <c r="BL70" s="66">
        <v>0</v>
      </c>
      <c r="BM70" s="66">
        <v>0</v>
      </c>
      <c r="BN70" s="66">
        <v>-1</v>
      </c>
      <c r="BO70" s="66">
        <v>0</v>
      </c>
      <c r="BP70" s="66">
        <v>0</v>
      </c>
      <c r="BQ70" s="66"/>
      <c r="BR70" s="66">
        <v>0</v>
      </c>
      <c r="BS70" s="66">
        <v>0</v>
      </c>
      <c r="BT70" s="84">
        <v>15000</v>
      </c>
      <c r="BU70" s="84">
        <v>1000</v>
      </c>
      <c r="BV70" s="84">
        <v>100</v>
      </c>
      <c r="BW70" s="39" t="str">
        <f t="shared" si="4"/>
        <v>104_0_15000_10000|101_0_1000_10000|113_0_100_10000</v>
      </c>
      <c r="BX70" s="84">
        <v>0</v>
      </c>
      <c r="BY70" s="84">
        <v>15000</v>
      </c>
      <c r="BZ70" s="84">
        <v>1000</v>
      </c>
      <c r="CA70" s="84">
        <v>100</v>
      </c>
      <c r="CB70" s="39" t="str">
        <f t="shared" si="5"/>
        <v>104_0_15000_10000|101_0_1000_10000|113_0_100_10000</v>
      </c>
      <c r="CC70" s="84">
        <v>0</v>
      </c>
    </row>
    <row r="71" spans="1:81" s="38" customFormat="1" ht="17.25" customHeight="1">
      <c r="A71" s="37">
        <v>713101</v>
      </c>
      <c r="B71" s="73" t="s">
        <v>995</v>
      </c>
      <c r="C71" s="37">
        <v>713101</v>
      </c>
      <c r="D71" s="37">
        <v>3</v>
      </c>
      <c r="E71" s="37">
        <v>0</v>
      </c>
      <c r="F71" s="37">
        <v>0</v>
      </c>
      <c r="G71" s="73" t="s">
        <v>1017</v>
      </c>
      <c r="H71" s="74" t="s">
        <v>1306</v>
      </c>
      <c r="I71" s="74" t="s">
        <v>1325</v>
      </c>
      <c r="J71" s="74" t="s">
        <v>607</v>
      </c>
      <c r="K71" s="84">
        <v>5000</v>
      </c>
      <c r="L71" s="84">
        <v>1000</v>
      </c>
      <c r="M71" s="84">
        <v>50</v>
      </c>
      <c r="N71" s="39" t="str">
        <f t="shared" si="3"/>
        <v>104_0_5000_10000|101_0_1000_10000|113_0_50_10000</v>
      </c>
      <c r="O71" s="84">
        <v>0</v>
      </c>
      <c r="P71" s="74" t="s">
        <v>997</v>
      </c>
      <c r="Q71" s="103">
        <v>-1</v>
      </c>
      <c r="R71" s="102">
        <v>-1</v>
      </c>
      <c r="S71" s="102">
        <v>-1</v>
      </c>
      <c r="T71" s="45">
        <v>120</v>
      </c>
      <c r="U71" s="99">
        <v>-1</v>
      </c>
      <c r="V71" s="99">
        <v>-1</v>
      </c>
      <c r="W71" s="87">
        <v>-1</v>
      </c>
      <c r="X71" s="87">
        <v>-1</v>
      </c>
      <c r="Y71" s="87">
        <v>1</v>
      </c>
      <c r="Z71" s="39" t="s">
        <v>1304</v>
      </c>
      <c r="AA71" s="37">
        <v>1</v>
      </c>
      <c r="AB71" s="37">
        <v>0</v>
      </c>
      <c r="AC71" s="39" t="s">
        <v>1018</v>
      </c>
      <c r="AD71" s="39" t="s">
        <v>158</v>
      </c>
      <c r="AE71" s="39">
        <v>713101</v>
      </c>
      <c r="AF71" s="39" t="s">
        <v>1019</v>
      </c>
      <c r="AG71" s="37"/>
      <c r="AH71" s="75">
        <v>1</v>
      </c>
      <c r="AI71" s="39" t="s">
        <v>1020</v>
      </c>
      <c r="AJ71" s="39" t="s">
        <v>1021</v>
      </c>
      <c r="AK71" s="39" t="s">
        <v>1022</v>
      </c>
      <c r="AL71" s="37">
        <v>0</v>
      </c>
      <c r="AM71" s="37"/>
      <c r="AN71" s="37">
        <v>3000</v>
      </c>
      <c r="AO71" s="37"/>
      <c r="AP71" s="37"/>
      <c r="AQ71" s="37" t="s">
        <v>1023</v>
      </c>
      <c r="AR71" s="37">
        <v>0</v>
      </c>
      <c r="AS71" s="37">
        <v>0</v>
      </c>
      <c r="AT71" s="37">
        <v>910001</v>
      </c>
      <c r="AU71" s="37">
        <v>0</v>
      </c>
      <c r="AV71" s="40"/>
      <c r="AW71" s="40"/>
      <c r="AX71" s="40"/>
      <c r="AY71" s="40"/>
      <c r="AZ71" s="40"/>
      <c r="BA71" s="40">
        <v>100</v>
      </c>
      <c r="BB71" s="40">
        <v>100</v>
      </c>
      <c r="BC71" s="40">
        <v>100</v>
      </c>
      <c r="BD71" s="40">
        <v>100</v>
      </c>
      <c r="BE71" s="40">
        <v>100</v>
      </c>
      <c r="BF71" s="40">
        <v>0</v>
      </c>
      <c r="BG71" s="40">
        <v>0</v>
      </c>
      <c r="BH71" s="37">
        <v>300</v>
      </c>
      <c r="BI71" s="37">
        <v>6000</v>
      </c>
      <c r="BJ71" s="37">
        <v>23160</v>
      </c>
      <c r="BK71" s="39" t="s">
        <v>626</v>
      </c>
      <c r="BL71" s="37">
        <v>0</v>
      </c>
      <c r="BM71" s="37">
        <v>50</v>
      </c>
      <c r="BN71" s="37">
        <v>180</v>
      </c>
      <c r="BO71" s="37">
        <v>6000</v>
      </c>
      <c r="BP71" s="37">
        <v>23160</v>
      </c>
      <c r="BQ71" s="39" t="s">
        <v>626</v>
      </c>
      <c r="BR71" s="37">
        <v>0</v>
      </c>
      <c r="BS71" s="37">
        <v>50</v>
      </c>
      <c r="BT71" s="84">
        <v>5000</v>
      </c>
      <c r="BU71" s="84">
        <v>1000</v>
      </c>
      <c r="BV71" s="84">
        <v>50</v>
      </c>
      <c r="BW71" s="39" t="str">
        <f t="shared" si="4"/>
        <v>104_0_5000_10000|101_0_1000_10000|113_0_50_10000</v>
      </c>
      <c r="BX71" s="84">
        <v>0</v>
      </c>
      <c r="BY71" s="84">
        <v>5000</v>
      </c>
      <c r="BZ71" s="84">
        <v>1000</v>
      </c>
      <c r="CA71" s="84">
        <v>50</v>
      </c>
      <c r="CB71" s="39" t="str">
        <f t="shared" si="5"/>
        <v>104_0_5000_10000|101_0_1000_10000|113_0_50_10000</v>
      </c>
      <c r="CC71" s="84">
        <v>0</v>
      </c>
    </row>
    <row r="72" spans="1:81" s="38" customFormat="1" ht="17.25" customHeight="1">
      <c r="A72" s="37">
        <v>713201</v>
      </c>
      <c r="B72" s="73" t="s">
        <v>1003</v>
      </c>
      <c r="C72" s="37">
        <v>713201</v>
      </c>
      <c r="D72" s="37">
        <v>3</v>
      </c>
      <c r="E72" s="37">
        <v>0</v>
      </c>
      <c r="F72" s="37">
        <v>0</v>
      </c>
      <c r="G72" s="73" t="s">
        <v>1017</v>
      </c>
      <c r="H72" s="74" t="s">
        <v>1324</v>
      </c>
      <c r="I72" s="74" t="s">
        <v>1325</v>
      </c>
      <c r="J72" s="74" t="s">
        <v>606</v>
      </c>
      <c r="K72" s="84">
        <v>10000</v>
      </c>
      <c r="L72" s="84">
        <f>L71+500</f>
        <v>1500</v>
      </c>
      <c r="M72" s="84">
        <v>50</v>
      </c>
      <c r="N72" s="39" t="str">
        <f t="shared" si="3"/>
        <v>104_0_10000_10000|101_0_1500_10000|113_0_50_10000</v>
      </c>
      <c r="O72" s="84">
        <v>0</v>
      </c>
      <c r="P72" s="74" t="s">
        <v>1005</v>
      </c>
      <c r="Q72" s="103">
        <v>-1</v>
      </c>
      <c r="R72" s="102">
        <v>-1</v>
      </c>
      <c r="S72" s="102">
        <v>-1</v>
      </c>
      <c r="T72" s="45">
        <v>120</v>
      </c>
      <c r="U72" s="99">
        <v>-1</v>
      </c>
      <c r="V72" s="99">
        <v>-1</v>
      </c>
      <c r="W72" s="87">
        <v>-1</v>
      </c>
      <c r="X72" s="87">
        <v>-1</v>
      </c>
      <c r="Y72" s="87">
        <v>1</v>
      </c>
      <c r="Z72" s="39" t="s">
        <v>1296</v>
      </c>
      <c r="AA72" s="37">
        <v>1</v>
      </c>
      <c r="AB72" s="37">
        <v>0</v>
      </c>
      <c r="AC72" s="39" t="s">
        <v>1024</v>
      </c>
      <c r="AD72" s="39" t="s">
        <v>158</v>
      </c>
      <c r="AE72" s="39">
        <v>713201</v>
      </c>
      <c r="AF72" s="39" t="s">
        <v>1025</v>
      </c>
      <c r="AG72" s="37"/>
      <c r="AH72" s="75">
        <v>1</v>
      </c>
      <c r="AI72" s="52" t="s">
        <v>1026</v>
      </c>
      <c r="AJ72" s="52" t="s">
        <v>1027</v>
      </c>
      <c r="AK72" s="39" t="s">
        <v>1028</v>
      </c>
      <c r="AL72" s="37">
        <v>0</v>
      </c>
      <c r="AM72" s="37"/>
      <c r="AN72" s="37">
        <v>5000</v>
      </c>
      <c r="AO72" s="37"/>
      <c r="AP72" s="37"/>
      <c r="AQ72" s="37" t="s">
        <v>1029</v>
      </c>
      <c r="AR72" s="37">
        <v>0</v>
      </c>
      <c r="AS72" s="37">
        <v>0</v>
      </c>
      <c r="AT72" s="37">
        <v>910003</v>
      </c>
      <c r="AU72" s="37">
        <v>0</v>
      </c>
      <c r="AV72" s="40"/>
      <c r="AW72" s="40"/>
      <c r="AX72" s="40"/>
      <c r="AY72" s="40"/>
      <c r="AZ72" s="40"/>
      <c r="BA72" s="40">
        <v>200</v>
      </c>
      <c r="BB72" s="40">
        <v>200</v>
      </c>
      <c r="BC72" s="40">
        <v>200</v>
      </c>
      <c r="BD72" s="40">
        <v>200</v>
      </c>
      <c r="BE72" s="40">
        <v>200</v>
      </c>
      <c r="BF72" s="40">
        <v>0</v>
      </c>
      <c r="BG72" s="40">
        <v>0</v>
      </c>
      <c r="BH72" s="37">
        <v>300</v>
      </c>
      <c r="BI72" s="37">
        <v>12000</v>
      </c>
      <c r="BJ72" s="37">
        <v>35400</v>
      </c>
      <c r="BK72" s="39" t="s">
        <v>627</v>
      </c>
      <c r="BL72" s="37">
        <v>0</v>
      </c>
      <c r="BM72" s="37">
        <v>100</v>
      </c>
      <c r="BN72" s="37">
        <v>180</v>
      </c>
      <c r="BO72" s="37">
        <v>12000</v>
      </c>
      <c r="BP72" s="37">
        <v>35400</v>
      </c>
      <c r="BQ72" s="39" t="s">
        <v>627</v>
      </c>
      <c r="BR72" s="37">
        <v>0</v>
      </c>
      <c r="BS72" s="37">
        <v>100</v>
      </c>
      <c r="BT72" s="84">
        <v>10000</v>
      </c>
      <c r="BU72" s="84">
        <f>BU71+500</f>
        <v>1500</v>
      </c>
      <c r="BV72" s="84">
        <v>50</v>
      </c>
      <c r="BW72" s="39" t="str">
        <f t="shared" si="4"/>
        <v>104_0_10000_10000|101_0_1500_10000|113_0_50_10000</v>
      </c>
      <c r="BX72" s="84">
        <v>0</v>
      </c>
      <c r="BY72" s="84">
        <v>10000</v>
      </c>
      <c r="BZ72" s="84">
        <f>BZ71+500</f>
        <v>1500</v>
      </c>
      <c r="CA72" s="84">
        <v>50</v>
      </c>
      <c r="CB72" s="39" t="str">
        <f t="shared" si="5"/>
        <v>104_0_10000_10000|101_0_1500_10000|113_0_50_10000</v>
      </c>
      <c r="CC72" s="84">
        <v>0</v>
      </c>
    </row>
    <row r="73" spans="1:81" s="38" customFormat="1" ht="17.25" customHeight="1">
      <c r="A73" s="37">
        <v>713301</v>
      </c>
      <c r="B73" s="73" t="s">
        <v>1011</v>
      </c>
      <c r="C73" s="37">
        <v>713301</v>
      </c>
      <c r="D73" s="37">
        <v>3</v>
      </c>
      <c r="E73" s="37">
        <v>0</v>
      </c>
      <c r="F73" s="37">
        <v>0</v>
      </c>
      <c r="G73" s="73" t="s">
        <v>1017</v>
      </c>
      <c r="H73" s="74" t="s">
        <v>1308</v>
      </c>
      <c r="I73" s="74" t="s">
        <v>1325</v>
      </c>
      <c r="J73" s="74" t="s">
        <v>605</v>
      </c>
      <c r="K73" s="84">
        <v>20000</v>
      </c>
      <c r="L73" s="84">
        <f t="shared" ref="L73:L79" si="6">L72+500</f>
        <v>2000</v>
      </c>
      <c r="M73" s="84">
        <v>50</v>
      </c>
      <c r="N73" s="39" t="str">
        <f t="shared" si="3"/>
        <v>104_0_20000_10000|101_0_2000_10000|113_0_50_10000</v>
      </c>
      <c r="O73" s="84">
        <v>0</v>
      </c>
      <c r="P73" s="74" t="s">
        <v>950</v>
      </c>
      <c r="Q73" s="103">
        <v>-1</v>
      </c>
      <c r="R73" s="102">
        <v>-1</v>
      </c>
      <c r="S73" s="102">
        <v>-1</v>
      </c>
      <c r="T73" s="45">
        <v>120</v>
      </c>
      <c r="U73" s="99">
        <v>-1</v>
      </c>
      <c r="V73" s="99">
        <v>-1</v>
      </c>
      <c r="W73" s="87">
        <v>-1</v>
      </c>
      <c r="X73" s="87">
        <v>-1</v>
      </c>
      <c r="Y73" s="87">
        <v>1</v>
      </c>
      <c r="Z73" s="39" t="s">
        <v>1297</v>
      </c>
      <c r="AA73" s="37">
        <v>1</v>
      </c>
      <c r="AB73" s="37">
        <v>0</v>
      </c>
      <c r="AC73" s="39" t="s">
        <v>1030</v>
      </c>
      <c r="AD73" s="39" t="s">
        <v>158</v>
      </c>
      <c r="AE73" s="39">
        <v>713301</v>
      </c>
      <c r="AF73" s="39" t="s">
        <v>1031</v>
      </c>
      <c r="AG73" s="37"/>
      <c r="AH73" s="75">
        <v>1</v>
      </c>
      <c r="AI73" s="39" t="s">
        <v>1032</v>
      </c>
      <c r="AJ73" s="52" t="s">
        <v>1033</v>
      </c>
      <c r="AK73" s="39" t="s">
        <v>1034</v>
      </c>
      <c r="AL73" s="37">
        <v>0</v>
      </c>
      <c r="AM73" s="37"/>
      <c r="AN73" s="37">
        <v>10000</v>
      </c>
      <c r="AO73" s="37"/>
      <c r="AP73" s="37"/>
      <c r="AQ73" s="37" t="s">
        <v>1035</v>
      </c>
      <c r="AR73" s="37">
        <v>0</v>
      </c>
      <c r="AS73" s="37">
        <v>0</v>
      </c>
      <c r="AT73" s="37">
        <v>910000</v>
      </c>
      <c r="AU73" s="37">
        <v>0</v>
      </c>
      <c r="AV73" s="40"/>
      <c r="AW73" s="40"/>
      <c r="AX73" s="40"/>
      <c r="AY73" s="40"/>
      <c r="AZ73" s="40"/>
      <c r="BA73" s="40">
        <v>300</v>
      </c>
      <c r="BB73" s="40">
        <v>300</v>
      </c>
      <c r="BC73" s="40">
        <v>300</v>
      </c>
      <c r="BD73" s="40">
        <v>300</v>
      </c>
      <c r="BE73" s="40">
        <v>300</v>
      </c>
      <c r="BF73" s="40">
        <v>0</v>
      </c>
      <c r="BG73" s="40">
        <v>0</v>
      </c>
      <c r="BH73" s="37">
        <v>300</v>
      </c>
      <c r="BI73" s="37">
        <v>24000</v>
      </c>
      <c r="BJ73" s="37">
        <v>54120</v>
      </c>
      <c r="BK73" s="39" t="s">
        <v>628</v>
      </c>
      <c r="BL73" s="37">
        <v>0</v>
      </c>
      <c r="BM73" s="37">
        <v>150</v>
      </c>
      <c r="BN73" s="37">
        <v>180</v>
      </c>
      <c r="BO73" s="37">
        <v>24000</v>
      </c>
      <c r="BP73" s="37">
        <v>54120</v>
      </c>
      <c r="BQ73" s="39" t="s">
        <v>628</v>
      </c>
      <c r="BR73" s="37">
        <v>0</v>
      </c>
      <c r="BS73" s="37">
        <v>150</v>
      </c>
      <c r="BT73" s="84">
        <v>20000</v>
      </c>
      <c r="BU73" s="84">
        <f t="shared" ref="BU73:BU79" si="7">BU72+500</f>
        <v>2000</v>
      </c>
      <c r="BV73" s="84">
        <v>50</v>
      </c>
      <c r="BW73" s="39" t="str">
        <f t="shared" si="4"/>
        <v>104_0_20000_10000|101_0_2000_10000|113_0_50_10000</v>
      </c>
      <c r="BX73" s="84">
        <v>0</v>
      </c>
      <c r="BY73" s="84">
        <v>20000</v>
      </c>
      <c r="BZ73" s="84">
        <f t="shared" ref="BZ73:BZ79" si="8">BZ72+500</f>
        <v>2000</v>
      </c>
      <c r="CA73" s="84">
        <v>50</v>
      </c>
      <c r="CB73" s="39" t="str">
        <f t="shared" si="5"/>
        <v>104_0_20000_10000|101_0_2000_10000|113_0_50_10000</v>
      </c>
      <c r="CC73" s="84">
        <v>0</v>
      </c>
    </row>
    <row r="74" spans="1:81" s="38" customFormat="1" ht="17.25" customHeight="1">
      <c r="A74" s="37">
        <v>723101</v>
      </c>
      <c r="B74" s="73" t="s">
        <v>1036</v>
      </c>
      <c r="C74" s="37">
        <v>723101</v>
      </c>
      <c r="D74" s="37">
        <v>3</v>
      </c>
      <c r="E74" s="37">
        <v>0</v>
      </c>
      <c r="F74" s="37">
        <v>0</v>
      </c>
      <c r="G74" s="73" t="s">
        <v>1017</v>
      </c>
      <c r="H74" s="74" t="s">
        <v>1309</v>
      </c>
      <c r="I74" s="74" t="s">
        <v>1325</v>
      </c>
      <c r="J74" s="74" t="s">
        <v>604</v>
      </c>
      <c r="K74" s="84">
        <v>30000</v>
      </c>
      <c r="L74" s="84">
        <f t="shared" si="6"/>
        <v>2500</v>
      </c>
      <c r="M74" s="84">
        <v>100</v>
      </c>
      <c r="N74" s="39" t="str">
        <f t="shared" si="3"/>
        <v>104_0_30000_10000|101_0_2500_10000|113_0_100_10000</v>
      </c>
      <c r="O74" s="84">
        <v>0</v>
      </c>
      <c r="P74" s="74" t="s">
        <v>1037</v>
      </c>
      <c r="Q74" s="103">
        <v>-1</v>
      </c>
      <c r="R74" s="102">
        <v>-1</v>
      </c>
      <c r="S74" s="102">
        <v>-1</v>
      </c>
      <c r="T74" s="45">
        <v>120</v>
      </c>
      <c r="U74" s="99">
        <v>-1</v>
      </c>
      <c r="V74" s="99">
        <v>-1</v>
      </c>
      <c r="W74" s="87">
        <v>-1</v>
      </c>
      <c r="X74" s="87">
        <v>-1</v>
      </c>
      <c r="Y74" s="87">
        <v>1</v>
      </c>
      <c r="Z74" s="39" t="s">
        <v>1298</v>
      </c>
      <c r="AA74" s="37">
        <v>1</v>
      </c>
      <c r="AB74" s="37">
        <v>0</v>
      </c>
      <c r="AC74" s="39" t="s">
        <v>1038</v>
      </c>
      <c r="AD74" s="39" t="s">
        <v>158</v>
      </c>
      <c r="AE74" s="39">
        <v>723101</v>
      </c>
      <c r="AF74" s="39" t="s">
        <v>1039</v>
      </c>
      <c r="AG74" s="37"/>
      <c r="AH74" s="75">
        <v>1</v>
      </c>
      <c r="AI74" s="39" t="s">
        <v>1040</v>
      </c>
      <c r="AJ74" s="39" t="s">
        <v>1041</v>
      </c>
      <c r="AK74" s="39" t="s">
        <v>1042</v>
      </c>
      <c r="AL74" s="37">
        <v>0</v>
      </c>
      <c r="AM74" s="37"/>
      <c r="AN74" s="37">
        <v>30000</v>
      </c>
      <c r="AO74" s="37"/>
      <c r="AP74" s="37"/>
      <c r="AQ74" s="37" t="s">
        <v>1043</v>
      </c>
      <c r="AR74" s="37">
        <v>0</v>
      </c>
      <c r="AS74" s="37">
        <v>0</v>
      </c>
      <c r="AT74" s="37">
        <v>910004</v>
      </c>
      <c r="AU74" s="37">
        <v>0</v>
      </c>
      <c r="AV74" s="40"/>
      <c r="AW74" s="40"/>
      <c r="AX74" s="40"/>
      <c r="AY74" s="40"/>
      <c r="AZ74" s="40"/>
      <c r="BA74" s="40">
        <v>400</v>
      </c>
      <c r="BB74" s="40">
        <v>400</v>
      </c>
      <c r="BC74" s="40">
        <v>400</v>
      </c>
      <c r="BD74" s="40">
        <v>400</v>
      </c>
      <c r="BE74" s="40">
        <v>400</v>
      </c>
      <c r="BF74" s="40">
        <v>0</v>
      </c>
      <c r="BG74" s="40">
        <v>0</v>
      </c>
      <c r="BH74" s="37">
        <v>300</v>
      </c>
      <c r="BI74" s="37">
        <v>51000</v>
      </c>
      <c r="BJ74" s="37">
        <v>60120</v>
      </c>
      <c r="BK74" s="39" t="s">
        <v>629</v>
      </c>
      <c r="BL74" s="37">
        <v>0</v>
      </c>
      <c r="BM74" s="37">
        <v>300</v>
      </c>
      <c r="BN74" s="37">
        <v>180</v>
      </c>
      <c r="BO74" s="37">
        <v>51000</v>
      </c>
      <c r="BP74" s="37">
        <v>60120</v>
      </c>
      <c r="BQ74" s="39" t="s">
        <v>629</v>
      </c>
      <c r="BR74" s="37">
        <v>0</v>
      </c>
      <c r="BS74" s="37">
        <v>300</v>
      </c>
      <c r="BT74" s="84">
        <v>30000</v>
      </c>
      <c r="BU74" s="84">
        <f t="shared" si="7"/>
        <v>2500</v>
      </c>
      <c r="BV74" s="84">
        <v>100</v>
      </c>
      <c r="BW74" s="39" t="str">
        <f t="shared" si="4"/>
        <v>104_0_30000_10000|101_0_2500_10000|113_0_100_10000</v>
      </c>
      <c r="BX74" s="84">
        <v>0</v>
      </c>
      <c r="BY74" s="84">
        <v>30000</v>
      </c>
      <c r="BZ74" s="84">
        <f t="shared" si="8"/>
        <v>2500</v>
      </c>
      <c r="CA74" s="84">
        <v>100</v>
      </c>
      <c r="CB74" s="39" t="str">
        <f t="shared" si="5"/>
        <v>104_0_30000_10000|101_0_2500_10000|113_0_100_10000</v>
      </c>
      <c r="CC74" s="84">
        <v>0</v>
      </c>
    </row>
    <row r="75" spans="1:81" s="38" customFormat="1" ht="17.25" customHeight="1">
      <c r="A75" s="37">
        <v>723201</v>
      </c>
      <c r="B75" s="73" t="s">
        <v>1044</v>
      </c>
      <c r="C75" s="37">
        <v>723201</v>
      </c>
      <c r="D75" s="37">
        <v>3</v>
      </c>
      <c r="E75" s="37">
        <v>0</v>
      </c>
      <c r="F75" s="37">
        <v>0</v>
      </c>
      <c r="G75" s="73" t="s">
        <v>1017</v>
      </c>
      <c r="H75" s="74" t="s">
        <v>1314</v>
      </c>
      <c r="I75" s="74" t="s">
        <v>1325</v>
      </c>
      <c r="J75" s="74" t="s">
        <v>603</v>
      </c>
      <c r="K75" s="84">
        <v>40000</v>
      </c>
      <c r="L75" s="84">
        <f t="shared" si="6"/>
        <v>3000</v>
      </c>
      <c r="M75" s="84">
        <v>100</v>
      </c>
      <c r="N75" s="39" t="str">
        <f t="shared" si="3"/>
        <v>104_0_40000_10000|101_0_3000_10000|113_0_100_10000</v>
      </c>
      <c r="O75" s="84">
        <v>0</v>
      </c>
      <c r="P75" s="74" t="s">
        <v>1045</v>
      </c>
      <c r="Q75" s="103">
        <v>-1</v>
      </c>
      <c r="R75" s="102">
        <v>-1</v>
      </c>
      <c r="S75" s="102">
        <v>-1</v>
      </c>
      <c r="T75" s="45">
        <v>120</v>
      </c>
      <c r="U75" s="99">
        <v>-1</v>
      </c>
      <c r="V75" s="99">
        <v>-1</v>
      </c>
      <c r="W75" s="87">
        <v>-1</v>
      </c>
      <c r="X75" s="87">
        <v>-1</v>
      </c>
      <c r="Y75" s="87">
        <v>1</v>
      </c>
      <c r="Z75" s="39" t="s">
        <v>1299</v>
      </c>
      <c r="AA75" s="37">
        <v>1</v>
      </c>
      <c r="AB75" s="37">
        <v>0</v>
      </c>
      <c r="AC75" s="39" t="s">
        <v>1046</v>
      </c>
      <c r="AD75" s="39" t="s">
        <v>158</v>
      </c>
      <c r="AE75" s="39">
        <v>723201</v>
      </c>
      <c r="AF75" s="39" t="s">
        <v>1047</v>
      </c>
      <c r="AG75" s="37"/>
      <c r="AH75" s="75">
        <v>1</v>
      </c>
      <c r="AI75" s="39" t="s">
        <v>1048</v>
      </c>
      <c r="AJ75" s="39" t="s">
        <v>1049</v>
      </c>
      <c r="AK75" s="39" t="s">
        <v>1050</v>
      </c>
      <c r="AL75" s="37">
        <v>0</v>
      </c>
      <c r="AM75" s="37"/>
      <c r="AN75" s="37">
        <v>50000</v>
      </c>
      <c r="AO75" s="37"/>
      <c r="AP75" s="37"/>
      <c r="AQ75" s="37" t="s">
        <v>523</v>
      </c>
      <c r="AR75" s="37">
        <v>0</v>
      </c>
      <c r="AS75" s="37">
        <v>0</v>
      </c>
      <c r="AT75" s="37">
        <v>910007</v>
      </c>
      <c r="AU75" s="37">
        <v>0</v>
      </c>
      <c r="AV75" s="40"/>
      <c r="AW75" s="40"/>
      <c r="AX75" s="40"/>
      <c r="AY75" s="40"/>
      <c r="AZ75" s="40"/>
      <c r="BA75" s="40">
        <v>500</v>
      </c>
      <c r="BB75" s="40">
        <v>500</v>
      </c>
      <c r="BC75" s="40">
        <v>500</v>
      </c>
      <c r="BD75" s="40">
        <v>500</v>
      </c>
      <c r="BE75" s="40">
        <v>500</v>
      </c>
      <c r="BF75" s="40">
        <v>0</v>
      </c>
      <c r="BG75" s="40">
        <v>0</v>
      </c>
      <c r="BH75" s="37">
        <v>300</v>
      </c>
      <c r="BI75" s="37">
        <v>70000</v>
      </c>
      <c r="BJ75" s="37">
        <v>76320</v>
      </c>
      <c r="BK75" s="39" t="s">
        <v>630</v>
      </c>
      <c r="BL75" s="37">
        <v>0</v>
      </c>
      <c r="BM75" s="37">
        <v>500</v>
      </c>
      <c r="BN75" s="37">
        <v>180</v>
      </c>
      <c r="BO75" s="37">
        <v>70000</v>
      </c>
      <c r="BP75" s="37">
        <v>76320</v>
      </c>
      <c r="BQ75" s="39" t="s">
        <v>630</v>
      </c>
      <c r="BR75" s="37">
        <v>0</v>
      </c>
      <c r="BS75" s="37">
        <v>500</v>
      </c>
      <c r="BT75" s="84">
        <v>40000</v>
      </c>
      <c r="BU75" s="84">
        <f t="shared" si="7"/>
        <v>3000</v>
      </c>
      <c r="BV75" s="84">
        <v>100</v>
      </c>
      <c r="BW75" s="39" t="str">
        <f t="shared" si="4"/>
        <v>104_0_40000_10000|101_0_3000_10000|113_0_100_10000</v>
      </c>
      <c r="BX75" s="84">
        <v>0</v>
      </c>
      <c r="BY75" s="84">
        <v>40000</v>
      </c>
      <c r="BZ75" s="84">
        <f t="shared" si="8"/>
        <v>3000</v>
      </c>
      <c r="CA75" s="84">
        <v>100</v>
      </c>
      <c r="CB75" s="39" t="str">
        <f t="shared" si="5"/>
        <v>104_0_40000_10000|101_0_3000_10000|113_0_100_10000</v>
      </c>
      <c r="CC75" s="84">
        <v>0</v>
      </c>
    </row>
    <row r="76" spans="1:81" s="38" customFormat="1" ht="17.25" customHeight="1">
      <c r="A76" s="37">
        <v>723301</v>
      </c>
      <c r="B76" s="73" t="s">
        <v>1051</v>
      </c>
      <c r="C76" s="37">
        <v>723301</v>
      </c>
      <c r="D76" s="37">
        <v>3</v>
      </c>
      <c r="E76" s="37">
        <v>0</v>
      </c>
      <c r="F76" s="37">
        <v>0</v>
      </c>
      <c r="G76" s="73" t="s">
        <v>1017</v>
      </c>
      <c r="H76" s="74" t="s">
        <v>1315</v>
      </c>
      <c r="I76" s="74" t="s">
        <v>1325</v>
      </c>
      <c r="J76" s="74" t="s">
        <v>602</v>
      </c>
      <c r="K76" s="84">
        <v>50000</v>
      </c>
      <c r="L76" s="84">
        <f t="shared" si="6"/>
        <v>3500</v>
      </c>
      <c r="M76" s="84">
        <v>100</v>
      </c>
      <c r="N76" s="39" t="str">
        <f t="shared" si="3"/>
        <v>104_0_50000_10000|101_0_3500_10000|113_0_100_10000</v>
      </c>
      <c r="O76" s="84">
        <v>0</v>
      </c>
      <c r="P76" s="74" t="s">
        <v>967</v>
      </c>
      <c r="Q76" s="103">
        <v>-1</v>
      </c>
      <c r="R76" s="102">
        <v>-1</v>
      </c>
      <c r="S76" s="102">
        <v>-1</v>
      </c>
      <c r="T76" s="45">
        <v>120</v>
      </c>
      <c r="U76" s="99">
        <v>-1</v>
      </c>
      <c r="V76" s="99">
        <v>-1</v>
      </c>
      <c r="W76" s="87">
        <v>-1</v>
      </c>
      <c r="X76" s="87">
        <v>-1</v>
      </c>
      <c r="Y76" s="87">
        <v>1</v>
      </c>
      <c r="Z76" s="39" t="s">
        <v>1300</v>
      </c>
      <c r="AA76" s="37">
        <v>1</v>
      </c>
      <c r="AB76" s="37">
        <v>0</v>
      </c>
      <c r="AC76" s="39" t="s">
        <v>1052</v>
      </c>
      <c r="AD76" s="39" t="s">
        <v>158</v>
      </c>
      <c r="AE76" s="39">
        <v>723301</v>
      </c>
      <c r="AF76" s="39" t="s">
        <v>1053</v>
      </c>
      <c r="AG76" s="37"/>
      <c r="AH76" s="75">
        <v>1</v>
      </c>
      <c r="AI76" s="39" t="s">
        <v>1054</v>
      </c>
      <c r="AJ76" s="39" t="s">
        <v>1055</v>
      </c>
      <c r="AK76" s="39" t="s">
        <v>540</v>
      </c>
      <c r="AL76" s="37">
        <v>0</v>
      </c>
      <c r="AM76" s="37"/>
      <c r="AN76" s="37">
        <v>70000</v>
      </c>
      <c r="AO76" s="37"/>
      <c r="AP76" s="37"/>
      <c r="AQ76" s="37" t="s">
        <v>523</v>
      </c>
      <c r="AR76" s="37">
        <v>0</v>
      </c>
      <c r="AS76" s="37">
        <v>0</v>
      </c>
      <c r="AT76" s="37">
        <v>910007</v>
      </c>
      <c r="AU76" s="37">
        <v>0</v>
      </c>
      <c r="AV76" s="40"/>
      <c r="AW76" s="40"/>
      <c r="AX76" s="40"/>
      <c r="AY76" s="40"/>
      <c r="AZ76" s="40"/>
      <c r="BA76" s="40">
        <v>600</v>
      </c>
      <c r="BB76" s="40">
        <v>600</v>
      </c>
      <c r="BC76" s="40">
        <v>600</v>
      </c>
      <c r="BD76" s="40">
        <v>600</v>
      </c>
      <c r="BE76" s="40">
        <v>600</v>
      </c>
      <c r="BF76" s="40">
        <v>0</v>
      </c>
      <c r="BG76" s="40">
        <v>0</v>
      </c>
      <c r="BH76" s="37">
        <v>300</v>
      </c>
      <c r="BI76" s="37">
        <v>105000</v>
      </c>
      <c r="BJ76" s="37">
        <v>60720</v>
      </c>
      <c r="BK76" s="39" t="s">
        <v>631</v>
      </c>
      <c r="BL76" s="37">
        <v>0</v>
      </c>
      <c r="BM76" s="37">
        <v>800</v>
      </c>
      <c r="BN76" s="37">
        <v>180</v>
      </c>
      <c r="BO76" s="37">
        <v>105000</v>
      </c>
      <c r="BP76" s="37">
        <v>60720</v>
      </c>
      <c r="BQ76" s="39" t="s">
        <v>631</v>
      </c>
      <c r="BR76" s="37">
        <v>0</v>
      </c>
      <c r="BS76" s="37">
        <v>800</v>
      </c>
      <c r="BT76" s="84">
        <v>50000</v>
      </c>
      <c r="BU76" s="84">
        <f t="shared" si="7"/>
        <v>3500</v>
      </c>
      <c r="BV76" s="84">
        <v>100</v>
      </c>
      <c r="BW76" s="39" t="str">
        <f t="shared" si="4"/>
        <v>104_0_50000_10000|101_0_3500_10000|113_0_100_10000</v>
      </c>
      <c r="BX76" s="84">
        <v>0</v>
      </c>
      <c r="BY76" s="84">
        <v>50000</v>
      </c>
      <c r="BZ76" s="84">
        <f t="shared" si="8"/>
        <v>3500</v>
      </c>
      <c r="CA76" s="84">
        <v>100</v>
      </c>
      <c r="CB76" s="39" t="str">
        <f t="shared" si="5"/>
        <v>104_0_50000_10000|101_0_3500_10000|113_0_100_10000</v>
      </c>
      <c r="CC76" s="84">
        <v>0</v>
      </c>
    </row>
    <row r="77" spans="1:81" s="38" customFormat="1" ht="17.25" customHeight="1">
      <c r="A77" s="37">
        <v>733101</v>
      </c>
      <c r="B77" s="73" t="s">
        <v>1056</v>
      </c>
      <c r="C77" s="37">
        <v>733101</v>
      </c>
      <c r="D77" s="37">
        <v>3</v>
      </c>
      <c r="E77" s="37">
        <v>0</v>
      </c>
      <c r="F77" s="37">
        <v>0</v>
      </c>
      <c r="G77" s="73" t="s">
        <v>1017</v>
      </c>
      <c r="H77" s="74" t="s">
        <v>1316</v>
      </c>
      <c r="I77" s="74" t="s">
        <v>1325</v>
      </c>
      <c r="J77" s="74" t="s">
        <v>601</v>
      </c>
      <c r="K77" s="84">
        <v>60000</v>
      </c>
      <c r="L77" s="84">
        <f t="shared" si="6"/>
        <v>4000</v>
      </c>
      <c r="M77" s="84">
        <v>200</v>
      </c>
      <c r="N77" s="39" t="str">
        <f t="shared" si="3"/>
        <v>104_0_60000_10000|101_0_4000_10000|113_0_200_10000</v>
      </c>
      <c r="O77" s="84">
        <v>0</v>
      </c>
      <c r="P77" s="74" t="s">
        <v>1057</v>
      </c>
      <c r="Q77" s="103">
        <v>-1</v>
      </c>
      <c r="R77" s="102">
        <v>-1</v>
      </c>
      <c r="S77" s="102">
        <v>-1</v>
      </c>
      <c r="T77" s="45">
        <v>120</v>
      </c>
      <c r="U77" s="99">
        <v>-1</v>
      </c>
      <c r="V77" s="99">
        <v>-1</v>
      </c>
      <c r="W77" s="87">
        <v>-1</v>
      </c>
      <c r="X77" s="87">
        <v>-1</v>
      </c>
      <c r="Y77" s="87">
        <v>1</v>
      </c>
      <c r="Z77" s="39" t="s">
        <v>1301</v>
      </c>
      <c r="AA77" s="37">
        <v>1</v>
      </c>
      <c r="AB77" s="37">
        <v>0</v>
      </c>
      <c r="AC77" s="39" t="s">
        <v>1058</v>
      </c>
      <c r="AD77" s="39" t="s">
        <v>158</v>
      </c>
      <c r="AE77" s="39">
        <v>733101</v>
      </c>
      <c r="AF77" s="39" t="s">
        <v>1059</v>
      </c>
      <c r="AG77" s="37"/>
      <c r="AH77" s="75">
        <v>1</v>
      </c>
      <c r="AI77" s="39" t="s">
        <v>1060</v>
      </c>
      <c r="AJ77" s="39" t="s">
        <v>1061</v>
      </c>
      <c r="AK77" s="39" t="s">
        <v>1062</v>
      </c>
      <c r="AL77" s="37">
        <v>0</v>
      </c>
      <c r="AM77" s="37"/>
      <c r="AN77" s="37">
        <v>90000</v>
      </c>
      <c r="AO77" s="37"/>
      <c r="AP77" s="37"/>
      <c r="AQ77" s="37" t="s">
        <v>524</v>
      </c>
      <c r="AR77" s="37">
        <v>0</v>
      </c>
      <c r="AS77" s="37">
        <v>0</v>
      </c>
      <c r="AT77" s="37">
        <v>910005</v>
      </c>
      <c r="AU77" s="37">
        <v>0</v>
      </c>
      <c r="AV77" s="40"/>
      <c r="AW77" s="40"/>
      <c r="AX77" s="40"/>
      <c r="AY77" s="40"/>
      <c r="AZ77" s="40"/>
      <c r="BA77" s="40">
        <v>700</v>
      </c>
      <c r="BB77" s="40">
        <v>700</v>
      </c>
      <c r="BC77" s="40">
        <v>700</v>
      </c>
      <c r="BD77" s="40">
        <v>700</v>
      </c>
      <c r="BE77" s="40">
        <v>700</v>
      </c>
      <c r="BF77" s="40">
        <v>0</v>
      </c>
      <c r="BG77" s="40">
        <v>0</v>
      </c>
      <c r="BH77" s="37">
        <v>300</v>
      </c>
      <c r="BI77" s="37">
        <v>210000</v>
      </c>
      <c r="BJ77" s="37">
        <v>64560</v>
      </c>
      <c r="BK77" s="39" t="s">
        <v>632</v>
      </c>
      <c r="BL77" s="37">
        <v>0</v>
      </c>
      <c r="BM77" s="37">
        <v>1000</v>
      </c>
      <c r="BN77" s="37">
        <v>180</v>
      </c>
      <c r="BO77" s="37">
        <v>210000</v>
      </c>
      <c r="BP77" s="37">
        <v>64560</v>
      </c>
      <c r="BQ77" s="39" t="s">
        <v>632</v>
      </c>
      <c r="BR77" s="37">
        <v>0</v>
      </c>
      <c r="BS77" s="37">
        <v>1000</v>
      </c>
      <c r="BT77" s="84">
        <v>60000</v>
      </c>
      <c r="BU77" s="84">
        <f t="shared" si="7"/>
        <v>4000</v>
      </c>
      <c r="BV77" s="84">
        <v>200</v>
      </c>
      <c r="BW77" s="39" t="str">
        <f t="shared" si="4"/>
        <v>104_0_60000_10000|101_0_4000_10000|113_0_200_10000</v>
      </c>
      <c r="BX77" s="84">
        <v>0</v>
      </c>
      <c r="BY77" s="84">
        <v>60000</v>
      </c>
      <c r="BZ77" s="84">
        <f t="shared" si="8"/>
        <v>4000</v>
      </c>
      <c r="CA77" s="84">
        <v>200</v>
      </c>
      <c r="CB77" s="39" t="str">
        <f t="shared" si="5"/>
        <v>104_0_60000_10000|101_0_4000_10000|113_0_200_10000</v>
      </c>
      <c r="CC77" s="84">
        <v>0</v>
      </c>
    </row>
    <row r="78" spans="1:81" s="38" customFormat="1" ht="17.25" customHeight="1">
      <c r="A78" s="37">
        <v>733201</v>
      </c>
      <c r="B78" s="73" t="s">
        <v>307</v>
      </c>
      <c r="C78" s="37">
        <v>733201</v>
      </c>
      <c r="D78" s="37">
        <v>3</v>
      </c>
      <c r="E78" s="37">
        <v>0</v>
      </c>
      <c r="F78" s="37">
        <v>0</v>
      </c>
      <c r="G78" s="73" t="s">
        <v>1017</v>
      </c>
      <c r="H78" s="74" t="s">
        <v>1317</v>
      </c>
      <c r="I78" s="74" t="s">
        <v>1325</v>
      </c>
      <c r="J78" s="74" t="s">
        <v>600</v>
      </c>
      <c r="K78" s="84">
        <v>70000</v>
      </c>
      <c r="L78" s="84">
        <f t="shared" si="6"/>
        <v>4500</v>
      </c>
      <c r="M78" s="84">
        <v>200</v>
      </c>
      <c r="N78" s="39" t="str">
        <f t="shared" si="3"/>
        <v>104_0_70000_10000|101_0_4500_10000|113_0_200_10000</v>
      </c>
      <c r="O78" s="84">
        <v>0</v>
      </c>
      <c r="P78" s="74" t="s">
        <v>979</v>
      </c>
      <c r="Q78" s="103">
        <v>-1</v>
      </c>
      <c r="R78" s="102">
        <v>-1</v>
      </c>
      <c r="S78" s="102">
        <v>-1</v>
      </c>
      <c r="T78" s="45">
        <v>120</v>
      </c>
      <c r="U78" s="99">
        <v>-1</v>
      </c>
      <c r="V78" s="99">
        <v>-1</v>
      </c>
      <c r="W78" s="87">
        <v>-1</v>
      </c>
      <c r="X78" s="87">
        <v>-1</v>
      </c>
      <c r="Y78" s="87">
        <v>1</v>
      </c>
      <c r="Z78" s="39" t="s">
        <v>1302</v>
      </c>
      <c r="AA78" s="37">
        <v>1</v>
      </c>
      <c r="AB78" s="37">
        <v>0</v>
      </c>
      <c r="AC78" s="39" t="s">
        <v>1063</v>
      </c>
      <c r="AD78" s="39" t="s">
        <v>158</v>
      </c>
      <c r="AE78" s="39">
        <v>733201</v>
      </c>
      <c r="AF78" s="39" t="s">
        <v>1064</v>
      </c>
      <c r="AG78" s="37"/>
      <c r="AH78" s="75">
        <v>1</v>
      </c>
      <c r="AI78" s="39" t="s">
        <v>1065</v>
      </c>
      <c r="AJ78" s="39" t="s">
        <v>1066</v>
      </c>
      <c r="AK78" s="39" t="s">
        <v>539</v>
      </c>
      <c r="AL78" s="37">
        <v>0</v>
      </c>
      <c r="AM78" s="37"/>
      <c r="AN78" s="37">
        <v>110000</v>
      </c>
      <c r="AO78" s="37"/>
      <c r="AP78" s="37"/>
      <c r="AQ78" s="37" t="s">
        <v>1067</v>
      </c>
      <c r="AR78" s="37">
        <v>0</v>
      </c>
      <c r="AS78" s="37">
        <v>0</v>
      </c>
      <c r="AT78" s="37">
        <v>910006</v>
      </c>
      <c r="AU78" s="37">
        <v>0</v>
      </c>
      <c r="AV78" s="40"/>
      <c r="AW78" s="40"/>
      <c r="AX78" s="40"/>
      <c r="AY78" s="40"/>
      <c r="AZ78" s="40"/>
      <c r="BA78" s="40">
        <v>800</v>
      </c>
      <c r="BB78" s="40">
        <v>800</v>
      </c>
      <c r="BC78" s="40">
        <v>800</v>
      </c>
      <c r="BD78" s="40">
        <v>800</v>
      </c>
      <c r="BE78" s="40">
        <v>800</v>
      </c>
      <c r="BF78" s="40">
        <v>0</v>
      </c>
      <c r="BG78" s="40">
        <v>0</v>
      </c>
      <c r="BH78" s="37">
        <v>300</v>
      </c>
      <c r="BI78" s="37">
        <v>420000</v>
      </c>
      <c r="BJ78" s="37">
        <v>78600</v>
      </c>
      <c r="BK78" s="39" t="s">
        <v>633</v>
      </c>
      <c r="BL78" s="37">
        <v>0</v>
      </c>
      <c r="BM78" s="37">
        <v>2000</v>
      </c>
      <c r="BN78" s="37">
        <v>180</v>
      </c>
      <c r="BO78" s="37">
        <v>420000</v>
      </c>
      <c r="BP78" s="37">
        <v>78600</v>
      </c>
      <c r="BQ78" s="39" t="s">
        <v>633</v>
      </c>
      <c r="BR78" s="37">
        <v>0</v>
      </c>
      <c r="BS78" s="37">
        <v>2000</v>
      </c>
      <c r="BT78" s="84">
        <v>70000</v>
      </c>
      <c r="BU78" s="84">
        <f t="shared" si="7"/>
        <v>4500</v>
      </c>
      <c r="BV78" s="84">
        <v>200</v>
      </c>
      <c r="BW78" s="39" t="str">
        <f t="shared" si="4"/>
        <v>104_0_70000_10000|101_0_4500_10000|113_0_200_10000</v>
      </c>
      <c r="BX78" s="84">
        <v>0</v>
      </c>
      <c r="BY78" s="84">
        <v>70000</v>
      </c>
      <c r="BZ78" s="84">
        <f t="shared" si="8"/>
        <v>4500</v>
      </c>
      <c r="CA78" s="84">
        <v>200</v>
      </c>
      <c r="CB78" s="39" t="str">
        <f t="shared" si="5"/>
        <v>104_0_70000_10000|101_0_4500_10000|113_0_200_10000</v>
      </c>
      <c r="CC78" s="84">
        <v>0</v>
      </c>
    </row>
    <row r="79" spans="1:81" s="38" customFormat="1" ht="17.25" customHeight="1">
      <c r="A79" s="37">
        <v>733301</v>
      </c>
      <c r="B79" s="73" t="s">
        <v>1068</v>
      </c>
      <c r="C79" s="37">
        <v>733301</v>
      </c>
      <c r="D79" s="37">
        <v>3</v>
      </c>
      <c r="E79" s="37">
        <v>0</v>
      </c>
      <c r="F79" s="37">
        <v>0</v>
      </c>
      <c r="G79" s="73" t="s">
        <v>1017</v>
      </c>
      <c r="H79" s="74" t="s">
        <v>1318</v>
      </c>
      <c r="I79" s="74" t="s">
        <v>1325</v>
      </c>
      <c r="J79" s="74" t="s">
        <v>1279</v>
      </c>
      <c r="K79" s="84">
        <v>80000</v>
      </c>
      <c r="L79" s="84">
        <f t="shared" si="6"/>
        <v>5000</v>
      </c>
      <c r="M79" s="84">
        <v>200</v>
      </c>
      <c r="N79" s="39" t="str">
        <f t="shared" si="3"/>
        <v>104_0_80000_10000|101_0_5000_10000|113_0_200_10000</v>
      </c>
      <c r="O79" s="84">
        <v>0</v>
      </c>
      <c r="P79" s="74" t="s">
        <v>1069</v>
      </c>
      <c r="Q79" s="103">
        <v>-1</v>
      </c>
      <c r="R79" s="102">
        <v>-1</v>
      </c>
      <c r="S79" s="102">
        <v>-1</v>
      </c>
      <c r="T79" s="45">
        <v>120</v>
      </c>
      <c r="U79" s="99">
        <v>-1</v>
      </c>
      <c r="V79" s="99">
        <v>-1</v>
      </c>
      <c r="W79" s="87">
        <v>-1</v>
      </c>
      <c r="X79" s="87">
        <v>-1</v>
      </c>
      <c r="Y79" s="87">
        <v>1</v>
      </c>
      <c r="Z79" s="39" t="s">
        <v>1303</v>
      </c>
      <c r="AA79" s="37">
        <v>1</v>
      </c>
      <c r="AB79" s="37">
        <v>0</v>
      </c>
      <c r="AC79" s="39" t="s">
        <v>1070</v>
      </c>
      <c r="AD79" s="39" t="s">
        <v>158</v>
      </c>
      <c r="AE79" s="39">
        <v>733301</v>
      </c>
      <c r="AF79" s="39" t="s">
        <v>1071</v>
      </c>
      <c r="AG79" s="37"/>
      <c r="AH79" s="75">
        <v>1</v>
      </c>
      <c r="AI79" s="39" t="s">
        <v>1072</v>
      </c>
      <c r="AJ79" s="39" t="s">
        <v>1073</v>
      </c>
      <c r="AK79" s="39" t="s">
        <v>1074</v>
      </c>
      <c r="AL79" s="37">
        <v>0</v>
      </c>
      <c r="AM79" s="37"/>
      <c r="AN79" s="37">
        <v>150000</v>
      </c>
      <c r="AO79" s="37"/>
      <c r="AP79" s="37"/>
      <c r="AQ79" s="37" t="s">
        <v>1067</v>
      </c>
      <c r="AR79" s="37">
        <v>0</v>
      </c>
      <c r="AS79" s="37">
        <v>0</v>
      </c>
      <c r="AT79" s="37">
        <v>910006</v>
      </c>
      <c r="AU79" s="37">
        <v>0</v>
      </c>
      <c r="AV79" s="40"/>
      <c r="AW79" s="40"/>
      <c r="AX79" s="40"/>
      <c r="AY79" s="40"/>
      <c r="AZ79" s="40"/>
      <c r="BA79" s="40">
        <v>900</v>
      </c>
      <c r="BB79" s="40">
        <v>900</v>
      </c>
      <c r="BC79" s="40">
        <v>900</v>
      </c>
      <c r="BD79" s="40">
        <v>900</v>
      </c>
      <c r="BE79" s="40">
        <v>900</v>
      </c>
      <c r="BF79" s="40">
        <v>0</v>
      </c>
      <c r="BG79" s="40">
        <v>0</v>
      </c>
      <c r="BH79" s="37">
        <v>300</v>
      </c>
      <c r="BI79" s="37">
        <v>630000</v>
      </c>
      <c r="BJ79" s="37">
        <v>90720</v>
      </c>
      <c r="BK79" s="39" t="s">
        <v>634</v>
      </c>
      <c r="BL79" s="37">
        <v>0</v>
      </c>
      <c r="BM79" s="37">
        <v>3000</v>
      </c>
      <c r="BN79" s="37">
        <v>180</v>
      </c>
      <c r="BO79" s="37">
        <v>630000</v>
      </c>
      <c r="BP79" s="37">
        <v>90720</v>
      </c>
      <c r="BQ79" s="39" t="s">
        <v>634</v>
      </c>
      <c r="BR79" s="37">
        <v>0</v>
      </c>
      <c r="BS79" s="37">
        <v>3000</v>
      </c>
      <c r="BT79" s="84">
        <v>80000</v>
      </c>
      <c r="BU79" s="84">
        <f t="shared" si="7"/>
        <v>5000</v>
      </c>
      <c r="BV79" s="84">
        <v>200</v>
      </c>
      <c r="BW79" s="39" t="str">
        <f t="shared" si="4"/>
        <v>104_0_80000_10000|101_0_5000_10000|113_0_200_10000</v>
      </c>
      <c r="BX79" s="84">
        <v>0</v>
      </c>
      <c r="BY79" s="84">
        <v>80000</v>
      </c>
      <c r="BZ79" s="84">
        <f t="shared" si="8"/>
        <v>5000</v>
      </c>
      <c r="CA79" s="84">
        <v>200</v>
      </c>
      <c r="CB79" s="39" t="str">
        <f t="shared" si="5"/>
        <v>104_0_80000_10000|101_0_5000_10000|113_0_200_10000</v>
      </c>
      <c r="CC79" s="84">
        <v>0</v>
      </c>
    </row>
    <row r="80" spans="1:81" s="36" customFormat="1" ht="17.25" customHeight="1">
      <c r="A80" s="30">
        <v>700001</v>
      </c>
      <c r="B80" s="55" t="s">
        <v>1075</v>
      </c>
      <c r="C80" s="30">
        <v>0</v>
      </c>
      <c r="D80" s="30">
        <v>4</v>
      </c>
      <c r="E80" s="37">
        <v>0</v>
      </c>
      <c r="F80" s="30">
        <v>1</v>
      </c>
      <c r="G80" s="55" t="s">
        <v>938</v>
      </c>
      <c r="H80" s="56" t="s">
        <v>1280</v>
      </c>
      <c r="I80" s="56" t="s">
        <v>1281</v>
      </c>
      <c r="J80" s="56" t="s">
        <v>1282</v>
      </c>
      <c r="K80" s="84">
        <v>0</v>
      </c>
      <c r="L80" s="84">
        <v>0</v>
      </c>
      <c r="M80" s="84">
        <v>0</v>
      </c>
      <c r="N80" s="88"/>
      <c r="O80" s="84">
        <v>0</v>
      </c>
      <c r="P80" s="56" t="s">
        <v>939</v>
      </c>
      <c r="Q80" s="103">
        <v>-1</v>
      </c>
      <c r="R80" s="102">
        <v>-1</v>
      </c>
      <c r="S80" s="102">
        <v>-1</v>
      </c>
      <c r="T80" s="45">
        <v>-1</v>
      </c>
      <c r="U80" s="99">
        <v>90</v>
      </c>
      <c r="V80" s="99">
        <v>-1</v>
      </c>
      <c r="W80" s="87">
        <v>60</v>
      </c>
      <c r="X80" s="87">
        <v>-1</v>
      </c>
      <c r="Y80" s="87">
        <v>-1</v>
      </c>
      <c r="Z80" s="35" t="s">
        <v>1470</v>
      </c>
      <c r="AA80" s="30">
        <v>0</v>
      </c>
      <c r="AB80" s="30">
        <v>0</v>
      </c>
      <c r="AC80" s="35" t="s">
        <v>258</v>
      </c>
      <c r="AD80" s="35" t="s">
        <v>158</v>
      </c>
      <c r="AE80" s="35">
        <v>700007</v>
      </c>
      <c r="AF80" s="35" t="s">
        <v>1076</v>
      </c>
      <c r="AG80" s="30"/>
      <c r="AH80" s="57">
        <v>1</v>
      </c>
      <c r="AI80" s="35" t="s">
        <v>1077</v>
      </c>
      <c r="AJ80" s="35" t="s">
        <v>586</v>
      </c>
      <c r="AK80" s="35" t="s">
        <v>1078</v>
      </c>
      <c r="AL80" s="30">
        <v>0</v>
      </c>
      <c r="AM80" s="30"/>
      <c r="AN80" s="30">
        <v>0</v>
      </c>
      <c r="AO80" s="30"/>
      <c r="AP80" s="30"/>
      <c r="AQ80" s="30" t="s">
        <v>320</v>
      </c>
      <c r="AR80" s="30">
        <v>0</v>
      </c>
      <c r="AS80" s="30">
        <v>0</v>
      </c>
      <c r="AT80" s="30">
        <v>0</v>
      </c>
      <c r="AU80" s="30">
        <v>1</v>
      </c>
      <c r="AV80" s="40"/>
      <c r="AW80" s="40"/>
      <c r="AX80" s="40"/>
      <c r="AY80" s="40"/>
      <c r="AZ80" s="40"/>
      <c r="BA80" s="40">
        <v>0</v>
      </c>
      <c r="BB80" s="40">
        <v>0</v>
      </c>
      <c r="BC80" s="40">
        <v>0</v>
      </c>
      <c r="BD80" s="40">
        <v>0</v>
      </c>
      <c r="BE80" s="40">
        <v>0</v>
      </c>
      <c r="BF80" s="40">
        <v>0</v>
      </c>
      <c r="BG80" s="40">
        <v>0</v>
      </c>
      <c r="BH80" s="30">
        <v>-1</v>
      </c>
      <c r="BI80" s="30">
        <v>0</v>
      </c>
      <c r="BJ80" s="30">
        <v>0</v>
      </c>
      <c r="BK80" s="30"/>
      <c r="BL80" s="30">
        <v>0</v>
      </c>
      <c r="BM80" s="30">
        <v>0</v>
      </c>
      <c r="BN80" s="30">
        <v>-1</v>
      </c>
      <c r="BO80" s="30">
        <v>0</v>
      </c>
      <c r="BP80" s="30">
        <v>0</v>
      </c>
      <c r="BQ80" s="30"/>
      <c r="BR80" s="30">
        <v>0</v>
      </c>
      <c r="BS80" s="30">
        <v>0</v>
      </c>
      <c r="BT80" s="84">
        <v>0</v>
      </c>
      <c r="BU80" s="84">
        <v>0</v>
      </c>
      <c r="BV80" s="84">
        <v>0</v>
      </c>
      <c r="BW80" s="88"/>
      <c r="BX80" s="84">
        <v>0</v>
      </c>
      <c r="BY80" s="84">
        <v>0</v>
      </c>
      <c r="BZ80" s="84">
        <v>0</v>
      </c>
      <c r="CA80" s="84">
        <v>0</v>
      </c>
      <c r="CB80" s="88"/>
      <c r="CC80" s="84">
        <v>0</v>
      </c>
    </row>
    <row r="81" spans="1:81" s="82" customFormat="1" ht="17.25" customHeight="1">
      <c r="A81" s="76">
        <v>740001</v>
      </c>
      <c r="B81" s="77" t="s">
        <v>1079</v>
      </c>
      <c r="C81" s="76">
        <v>0</v>
      </c>
      <c r="D81" s="76">
        <v>8</v>
      </c>
      <c r="E81" s="76">
        <v>0</v>
      </c>
      <c r="F81" s="76">
        <v>0</v>
      </c>
      <c r="G81" s="77" t="s">
        <v>1079</v>
      </c>
      <c r="H81" s="78"/>
      <c r="I81" s="78"/>
      <c r="J81" s="78"/>
      <c r="K81" s="84">
        <v>0</v>
      </c>
      <c r="L81" s="84">
        <v>0</v>
      </c>
      <c r="M81" s="84">
        <v>0</v>
      </c>
      <c r="N81" s="88"/>
      <c r="O81" s="84">
        <v>0</v>
      </c>
      <c r="P81" s="78" t="s">
        <v>1080</v>
      </c>
      <c r="Q81" s="103">
        <v>-1</v>
      </c>
      <c r="R81" s="102">
        <v>-1</v>
      </c>
      <c r="S81" s="102">
        <v>-1</v>
      </c>
      <c r="T81" s="99">
        <v>-1</v>
      </c>
      <c r="U81" s="99">
        <v>-1</v>
      </c>
      <c r="V81" s="99">
        <v>-1</v>
      </c>
      <c r="W81" s="87">
        <v>-1</v>
      </c>
      <c r="X81" s="87">
        <v>-1</v>
      </c>
      <c r="Y81" s="87">
        <v>-1</v>
      </c>
      <c r="Z81" s="80" t="s">
        <v>1083</v>
      </c>
      <c r="AA81" s="76">
        <v>0</v>
      </c>
      <c r="AB81" s="76">
        <v>0</v>
      </c>
      <c r="AC81" s="80" t="s">
        <v>258</v>
      </c>
      <c r="AD81" s="80" t="s">
        <v>158</v>
      </c>
      <c r="AE81" s="80">
        <v>700011</v>
      </c>
      <c r="AF81" s="80" t="s">
        <v>483</v>
      </c>
      <c r="AG81" s="81" t="s">
        <v>1081</v>
      </c>
      <c r="AH81" s="79">
        <v>7</v>
      </c>
      <c r="AI81" s="80" t="s">
        <v>484</v>
      </c>
      <c r="AJ81" s="80" t="s">
        <v>1082</v>
      </c>
      <c r="AK81" s="80"/>
      <c r="AL81" s="76">
        <v>0</v>
      </c>
      <c r="AM81" s="76"/>
      <c r="AN81" s="76">
        <v>0</v>
      </c>
      <c r="AO81" s="76"/>
      <c r="AP81" s="76"/>
      <c r="AQ81" s="76" t="s">
        <v>320</v>
      </c>
      <c r="AR81" s="76">
        <v>0</v>
      </c>
      <c r="AS81" s="76">
        <v>0</v>
      </c>
      <c r="AT81" s="76">
        <v>0</v>
      </c>
      <c r="AU81" s="76">
        <v>1</v>
      </c>
      <c r="AV81" s="112"/>
      <c r="AW81" s="40"/>
      <c r="AX81" s="40"/>
      <c r="AY81" s="40"/>
      <c r="AZ81" s="40"/>
      <c r="BA81" s="40">
        <v>0</v>
      </c>
      <c r="BB81" s="40">
        <v>0</v>
      </c>
      <c r="BC81" s="40">
        <v>0</v>
      </c>
      <c r="BD81" s="40">
        <v>0</v>
      </c>
      <c r="BE81" s="40">
        <v>0</v>
      </c>
      <c r="BF81" s="40">
        <v>0</v>
      </c>
      <c r="BG81" s="40">
        <v>0</v>
      </c>
      <c r="BH81" s="76">
        <v>0</v>
      </c>
      <c r="BI81" s="76">
        <v>0</v>
      </c>
      <c r="BJ81" s="76">
        <v>0</v>
      </c>
      <c r="BK81" s="76"/>
      <c r="BL81" s="76">
        <v>0</v>
      </c>
      <c r="BM81" s="76">
        <v>0</v>
      </c>
      <c r="BN81" s="76">
        <v>0</v>
      </c>
      <c r="BO81" s="76">
        <v>0</v>
      </c>
      <c r="BP81" s="76">
        <v>0</v>
      </c>
      <c r="BQ81" s="76"/>
      <c r="BR81" s="76">
        <v>0</v>
      </c>
      <c r="BS81" s="76">
        <v>0</v>
      </c>
      <c r="BT81" s="84">
        <v>0</v>
      </c>
      <c r="BU81" s="84">
        <v>0</v>
      </c>
      <c r="BV81" s="84">
        <v>0</v>
      </c>
      <c r="BW81" s="88"/>
      <c r="BX81" s="84">
        <v>0</v>
      </c>
      <c r="BY81" s="84">
        <v>0</v>
      </c>
      <c r="BZ81" s="84">
        <v>0</v>
      </c>
      <c r="CA81" s="84">
        <v>0</v>
      </c>
      <c r="CB81" s="88"/>
      <c r="CC81" s="84">
        <v>0</v>
      </c>
    </row>
    <row r="82" spans="1:81" s="82" customFormat="1" ht="17.25" customHeight="1">
      <c r="A82" s="76">
        <v>740002</v>
      </c>
      <c r="B82" s="77" t="s">
        <v>1079</v>
      </c>
      <c r="C82" s="76">
        <v>0</v>
      </c>
      <c r="D82" s="76">
        <v>8</v>
      </c>
      <c r="E82" s="76">
        <v>0</v>
      </c>
      <c r="F82" s="76">
        <v>0</v>
      </c>
      <c r="G82" s="77" t="s">
        <v>1079</v>
      </c>
      <c r="H82" s="78"/>
      <c r="I82" s="78"/>
      <c r="J82" s="78"/>
      <c r="K82" s="84">
        <v>0</v>
      </c>
      <c r="L82" s="84">
        <v>0</v>
      </c>
      <c r="M82" s="84">
        <v>0</v>
      </c>
      <c r="N82" s="88"/>
      <c r="O82" s="84">
        <v>0</v>
      </c>
      <c r="P82" s="78" t="s">
        <v>1080</v>
      </c>
      <c r="Q82" s="103">
        <v>-1</v>
      </c>
      <c r="R82" s="102">
        <v>-1</v>
      </c>
      <c r="S82" s="102">
        <v>-1</v>
      </c>
      <c r="T82" s="99">
        <v>-1</v>
      </c>
      <c r="U82" s="99">
        <v>-1</v>
      </c>
      <c r="V82" s="99">
        <v>-1</v>
      </c>
      <c r="W82" s="87">
        <v>-1</v>
      </c>
      <c r="X82" s="87">
        <v>-1</v>
      </c>
      <c r="Y82" s="87">
        <v>-1</v>
      </c>
      <c r="Z82" s="80" t="s">
        <v>550</v>
      </c>
      <c r="AA82" s="76">
        <v>0</v>
      </c>
      <c r="AB82" s="76">
        <v>0</v>
      </c>
      <c r="AC82" s="80" t="s">
        <v>258</v>
      </c>
      <c r="AD82" s="80" t="s">
        <v>158</v>
      </c>
      <c r="AE82" s="80">
        <v>700011</v>
      </c>
      <c r="AF82" s="80" t="s">
        <v>485</v>
      </c>
      <c r="AG82" s="81" t="s">
        <v>1084</v>
      </c>
      <c r="AH82" s="79">
        <v>6</v>
      </c>
      <c r="AI82" s="80" t="s">
        <v>486</v>
      </c>
      <c r="AJ82" s="80" t="s">
        <v>1085</v>
      </c>
      <c r="AK82" s="80"/>
      <c r="AL82" s="76">
        <v>0</v>
      </c>
      <c r="AM82" s="76"/>
      <c r="AN82" s="76">
        <v>0</v>
      </c>
      <c r="AO82" s="76"/>
      <c r="AP82" s="76"/>
      <c r="AQ82" s="76" t="s">
        <v>320</v>
      </c>
      <c r="AR82" s="76">
        <v>0</v>
      </c>
      <c r="AS82" s="76">
        <v>0</v>
      </c>
      <c r="AT82" s="76">
        <v>0</v>
      </c>
      <c r="AU82" s="76">
        <v>1</v>
      </c>
      <c r="AV82" s="112"/>
      <c r="AW82" s="40"/>
      <c r="AX82" s="40"/>
      <c r="AY82" s="40"/>
      <c r="AZ82" s="40"/>
      <c r="BA82" s="40">
        <v>0</v>
      </c>
      <c r="BB82" s="40">
        <v>0</v>
      </c>
      <c r="BC82" s="40">
        <v>0</v>
      </c>
      <c r="BD82" s="40">
        <v>0</v>
      </c>
      <c r="BE82" s="40">
        <v>0</v>
      </c>
      <c r="BF82" s="40">
        <v>0</v>
      </c>
      <c r="BG82" s="40">
        <v>0</v>
      </c>
      <c r="BH82" s="76">
        <v>0</v>
      </c>
      <c r="BI82" s="76">
        <v>0</v>
      </c>
      <c r="BJ82" s="76">
        <v>0</v>
      </c>
      <c r="BK82" s="76"/>
      <c r="BL82" s="76">
        <v>0</v>
      </c>
      <c r="BM82" s="76">
        <v>0</v>
      </c>
      <c r="BN82" s="76">
        <v>0</v>
      </c>
      <c r="BO82" s="76">
        <v>0</v>
      </c>
      <c r="BP82" s="76">
        <v>0</v>
      </c>
      <c r="BQ82" s="76"/>
      <c r="BR82" s="76">
        <v>0</v>
      </c>
      <c r="BS82" s="76">
        <v>0</v>
      </c>
      <c r="BT82" s="84">
        <v>0</v>
      </c>
      <c r="BU82" s="84">
        <v>0</v>
      </c>
      <c r="BV82" s="84">
        <v>0</v>
      </c>
      <c r="BW82" s="88"/>
      <c r="BX82" s="84">
        <v>0</v>
      </c>
      <c r="BY82" s="84">
        <v>0</v>
      </c>
      <c r="BZ82" s="84">
        <v>0</v>
      </c>
      <c r="CA82" s="84">
        <v>0</v>
      </c>
      <c r="CB82" s="88"/>
      <c r="CC82" s="84">
        <v>0</v>
      </c>
    </row>
    <row r="83" spans="1:81" s="82" customFormat="1" ht="17.25" customHeight="1">
      <c r="A83" s="76">
        <v>740003</v>
      </c>
      <c r="B83" s="77" t="s">
        <v>1079</v>
      </c>
      <c r="C83" s="76">
        <v>0</v>
      </c>
      <c r="D83" s="76">
        <v>8</v>
      </c>
      <c r="E83" s="76">
        <v>0</v>
      </c>
      <c r="F83" s="76">
        <v>0</v>
      </c>
      <c r="G83" s="77" t="s">
        <v>1079</v>
      </c>
      <c r="H83" s="78"/>
      <c r="I83" s="78"/>
      <c r="J83" s="78"/>
      <c r="K83" s="84">
        <v>0</v>
      </c>
      <c r="L83" s="84">
        <v>0</v>
      </c>
      <c r="M83" s="84">
        <v>0</v>
      </c>
      <c r="N83" s="88"/>
      <c r="O83" s="84">
        <v>0</v>
      </c>
      <c r="P83" s="78" t="s">
        <v>1080</v>
      </c>
      <c r="Q83" s="103">
        <v>-1</v>
      </c>
      <c r="R83" s="102">
        <v>-1</v>
      </c>
      <c r="S83" s="102">
        <v>-1</v>
      </c>
      <c r="T83" s="99">
        <v>-1</v>
      </c>
      <c r="U83" s="99">
        <v>-1</v>
      </c>
      <c r="V83" s="99">
        <v>-1</v>
      </c>
      <c r="W83" s="87">
        <v>-1</v>
      </c>
      <c r="X83" s="87">
        <v>-1</v>
      </c>
      <c r="Y83" s="87">
        <v>-1</v>
      </c>
      <c r="Z83" s="80" t="s">
        <v>551</v>
      </c>
      <c r="AA83" s="76">
        <v>0</v>
      </c>
      <c r="AB83" s="76">
        <v>0</v>
      </c>
      <c r="AC83" s="80" t="s">
        <v>258</v>
      </c>
      <c r="AD83" s="80" t="s">
        <v>158</v>
      </c>
      <c r="AE83" s="80">
        <v>700011</v>
      </c>
      <c r="AF83" s="80" t="s">
        <v>487</v>
      </c>
      <c r="AG83" s="81" t="s">
        <v>1086</v>
      </c>
      <c r="AH83" s="79">
        <v>4</v>
      </c>
      <c r="AI83" s="80" t="s">
        <v>490</v>
      </c>
      <c r="AJ83" s="83" t="s">
        <v>1087</v>
      </c>
      <c r="AK83" s="83"/>
      <c r="AL83" s="76">
        <v>0</v>
      </c>
      <c r="AM83" s="76"/>
      <c r="AN83" s="76">
        <v>0</v>
      </c>
      <c r="AO83" s="76"/>
      <c r="AP83" s="76"/>
      <c r="AQ83" s="76" t="s">
        <v>320</v>
      </c>
      <c r="AR83" s="76">
        <v>0</v>
      </c>
      <c r="AS83" s="76">
        <v>0</v>
      </c>
      <c r="AT83" s="76">
        <v>0</v>
      </c>
      <c r="AU83" s="76">
        <v>1</v>
      </c>
      <c r="AV83" s="112"/>
      <c r="AW83" s="40"/>
      <c r="AX83" s="40"/>
      <c r="AY83" s="40"/>
      <c r="AZ83" s="40"/>
      <c r="BA83" s="40">
        <v>0</v>
      </c>
      <c r="BB83" s="40">
        <v>0</v>
      </c>
      <c r="BC83" s="40">
        <v>0</v>
      </c>
      <c r="BD83" s="40">
        <v>0</v>
      </c>
      <c r="BE83" s="40">
        <v>0</v>
      </c>
      <c r="BF83" s="40">
        <v>0</v>
      </c>
      <c r="BG83" s="40">
        <v>0</v>
      </c>
      <c r="BH83" s="76">
        <v>0</v>
      </c>
      <c r="BI83" s="76">
        <v>0</v>
      </c>
      <c r="BJ83" s="76">
        <v>0</v>
      </c>
      <c r="BK83" s="76"/>
      <c r="BL83" s="76">
        <v>0</v>
      </c>
      <c r="BM83" s="76">
        <v>0</v>
      </c>
      <c r="BN83" s="76">
        <v>0</v>
      </c>
      <c r="BO83" s="76">
        <v>0</v>
      </c>
      <c r="BP83" s="76">
        <v>0</v>
      </c>
      <c r="BQ83" s="76"/>
      <c r="BR83" s="76">
        <v>0</v>
      </c>
      <c r="BS83" s="76">
        <v>0</v>
      </c>
      <c r="BT83" s="84">
        <v>0</v>
      </c>
      <c r="BU83" s="84">
        <v>0</v>
      </c>
      <c r="BV83" s="84">
        <v>0</v>
      </c>
      <c r="BW83" s="88"/>
      <c r="BX83" s="84">
        <v>0</v>
      </c>
      <c r="BY83" s="84">
        <v>0</v>
      </c>
      <c r="BZ83" s="84">
        <v>0</v>
      </c>
      <c r="CA83" s="84">
        <v>0</v>
      </c>
      <c r="CB83" s="88"/>
      <c r="CC83" s="84">
        <v>0</v>
      </c>
    </row>
    <row r="84" spans="1:81" s="82" customFormat="1" ht="17.25" customHeight="1">
      <c r="A84" s="76">
        <v>740004</v>
      </c>
      <c r="B84" s="77" t="s">
        <v>1079</v>
      </c>
      <c r="C84" s="76">
        <v>0</v>
      </c>
      <c r="D84" s="76">
        <v>8</v>
      </c>
      <c r="E84" s="76">
        <v>0</v>
      </c>
      <c r="F84" s="76">
        <v>0</v>
      </c>
      <c r="G84" s="77" t="s">
        <v>1079</v>
      </c>
      <c r="H84" s="78"/>
      <c r="I84" s="78"/>
      <c r="J84" s="78"/>
      <c r="K84" s="84">
        <v>0</v>
      </c>
      <c r="L84" s="84">
        <v>0</v>
      </c>
      <c r="M84" s="84">
        <v>0</v>
      </c>
      <c r="N84" s="88"/>
      <c r="O84" s="84">
        <v>0</v>
      </c>
      <c r="P84" s="78" t="s">
        <v>1080</v>
      </c>
      <c r="Q84" s="103">
        <v>-1</v>
      </c>
      <c r="R84" s="102">
        <v>-1</v>
      </c>
      <c r="S84" s="102">
        <v>-1</v>
      </c>
      <c r="T84" s="99">
        <v>-1</v>
      </c>
      <c r="U84" s="99">
        <v>-1</v>
      </c>
      <c r="V84" s="99">
        <v>-1</v>
      </c>
      <c r="W84" s="87">
        <v>-1</v>
      </c>
      <c r="X84" s="87">
        <v>-1</v>
      </c>
      <c r="Y84" s="87">
        <v>-1</v>
      </c>
      <c r="Z84" s="80" t="s">
        <v>552</v>
      </c>
      <c r="AA84" s="76">
        <v>0</v>
      </c>
      <c r="AB84" s="76">
        <v>0</v>
      </c>
      <c r="AC84" s="80" t="s">
        <v>258</v>
      </c>
      <c r="AD84" s="80" t="s">
        <v>158</v>
      </c>
      <c r="AE84" s="80">
        <v>700011</v>
      </c>
      <c r="AF84" s="80" t="s">
        <v>488</v>
      </c>
      <c r="AG84" s="81" t="s">
        <v>1088</v>
      </c>
      <c r="AH84" s="79">
        <v>3</v>
      </c>
      <c r="AI84" s="80" t="s">
        <v>491</v>
      </c>
      <c r="AJ84" s="80" t="s">
        <v>1089</v>
      </c>
      <c r="AK84" s="80"/>
      <c r="AL84" s="76">
        <v>0</v>
      </c>
      <c r="AM84" s="76"/>
      <c r="AN84" s="76">
        <v>0</v>
      </c>
      <c r="AO84" s="76"/>
      <c r="AP84" s="76"/>
      <c r="AQ84" s="76" t="s">
        <v>320</v>
      </c>
      <c r="AR84" s="76">
        <v>0</v>
      </c>
      <c r="AS84" s="76">
        <v>0</v>
      </c>
      <c r="AT84" s="76">
        <v>0</v>
      </c>
      <c r="AU84" s="76">
        <v>1</v>
      </c>
      <c r="AV84" s="112"/>
      <c r="AW84" s="40"/>
      <c r="AX84" s="40"/>
      <c r="AY84" s="40"/>
      <c r="AZ84" s="40"/>
      <c r="BA84" s="40">
        <v>0</v>
      </c>
      <c r="BB84" s="40">
        <v>0</v>
      </c>
      <c r="BC84" s="40">
        <v>0</v>
      </c>
      <c r="BD84" s="40">
        <v>0</v>
      </c>
      <c r="BE84" s="40">
        <v>0</v>
      </c>
      <c r="BF84" s="40">
        <v>0</v>
      </c>
      <c r="BG84" s="40">
        <v>0</v>
      </c>
      <c r="BH84" s="76">
        <v>0</v>
      </c>
      <c r="BI84" s="76">
        <v>0</v>
      </c>
      <c r="BJ84" s="76">
        <v>0</v>
      </c>
      <c r="BK84" s="76"/>
      <c r="BL84" s="76">
        <v>0</v>
      </c>
      <c r="BM84" s="76">
        <v>0</v>
      </c>
      <c r="BN84" s="76">
        <v>0</v>
      </c>
      <c r="BO84" s="76">
        <v>0</v>
      </c>
      <c r="BP84" s="76">
        <v>0</v>
      </c>
      <c r="BQ84" s="76"/>
      <c r="BR84" s="76">
        <v>0</v>
      </c>
      <c r="BS84" s="76">
        <v>0</v>
      </c>
      <c r="BT84" s="84">
        <v>0</v>
      </c>
      <c r="BU84" s="84">
        <v>0</v>
      </c>
      <c r="BV84" s="84">
        <v>0</v>
      </c>
      <c r="BW84" s="88"/>
      <c r="BX84" s="84">
        <v>0</v>
      </c>
      <c r="BY84" s="84">
        <v>0</v>
      </c>
      <c r="BZ84" s="84">
        <v>0</v>
      </c>
      <c r="CA84" s="84">
        <v>0</v>
      </c>
      <c r="CB84" s="88"/>
      <c r="CC84" s="84">
        <v>0</v>
      </c>
    </row>
    <row r="85" spans="1:81" s="82" customFormat="1" ht="17.25" customHeight="1">
      <c r="A85" s="76">
        <v>740005</v>
      </c>
      <c r="B85" s="77" t="s">
        <v>1079</v>
      </c>
      <c r="C85" s="76">
        <v>0</v>
      </c>
      <c r="D85" s="76">
        <v>8</v>
      </c>
      <c r="E85" s="76">
        <v>0</v>
      </c>
      <c r="F85" s="76">
        <v>0</v>
      </c>
      <c r="G85" s="77" t="s">
        <v>1079</v>
      </c>
      <c r="H85" s="78"/>
      <c r="I85" s="78"/>
      <c r="J85" s="78"/>
      <c r="K85" s="84">
        <v>0</v>
      </c>
      <c r="L85" s="84">
        <v>0</v>
      </c>
      <c r="M85" s="84">
        <v>0</v>
      </c>
      <c r="N85" s="88"/>
      <c r="O85" s="84">
        <v>0</v>
      </c>
      <c r="P85" s="78" t="s">
        <v>1080</v>
      </c>
      <c r="Q85" s="103">
        <v>-1</v>
      </c>
      <c r="R85" s="102">
        <v>-1</v>
      </c>
      <c r="S85" s="102">
        <v>-1</v>
      </c>
      <c r="T85" s="99">
        <v>-1</v>
      </c>
      <c r="U85" s="99">
        <v>-1</v>
      </c>
      <c r="V85" s="99">
        <v>-1</v>
      </c>
      <c r="W85" s="87">
        <v>-1</v>
      </c>
      <c r="X85" s="87">
        <v>-1</v>
      </c>
      <c r="Y85" s="87">
        <v>-1</v>
      </c>
      <c r="Z85" s="80" t="s">
        <v>553</v>
      </c>
      <c r="AA85" s="76">
        <v>0</v>
      </c>
      <c r="AB85" s="76">
        <v>0</v>
      </c>
      <c r="AC85" s="80" t="s">
        <v>258</v>
      </c>
      <c r="AD85" s="80" t="s">
        <v>158</v>
      </c>
      <c r="AE85" s="80">
        <v>700011</v>
      </c>
      <c r="AF85" s="80" t="s">
        <v>489</v>
      </c>
      <c r="AG85" s="81" t="s">
        <v>1090</v>
      </c>
      <c r="AH85" s="79">
        <v>2</v>
      </c>
      <c r="AI85" s="80" t="s">
        <v>492</v>
      </c>
      <c r="AJ85" s="80" t="s">
        <v>1091</v>
      </c>
      <c r="AK85" s="80"/>
      <c r="AL85" s="76">
        <v>0</v>
      </c>
      <c r="AM85" s="76"/>
      <c r="AN85" s="76">
        <v>0</v>
      </c>
      <c r="AO85" s="76"/>
      <c r="AP85" s="76"/>
      <c r="AQ85" s="76" t="s">
        <v>320</v>
      </c>
      <c r="AR85" s="76">
        <v>0</v>
      </c>
      <c r="AS85" s="76">
        <v>0</v>
      </c>
      <c r="AT85" s="76">
        <v>0</v>
      </c>
      <c r="AU85" s="76">
        <v>1</v>
      </c>
      <c r="AV85" s="112"/>
      <c r="AW85" s="40"/>
      <c r="AX85" s="40"/>
      <c r="AY85" s="40"/>
      <c r="AZ85" s="40"/>
      <c r="BA85" s="40">
        <v>0</v>
      </c>
      <c r="BB85" s="40">
        <v>0</v>
      </c>
      <c r="BC85" s="40">
        <v>0</v>
      </c>
      <c r="BD85" s="40">
        <v>0</v>
      </c>
      <c r="BE85" s="40">
        <v>0</v>
      </c>
      <c r="BF85" s="40">
        <v>0</v>
      </c>
      <c r="BG85" s="40">
        <v>0</v>
      </c>
      <c r="BH85" s="76">
        <v>0</v>
      </c>
      <c r="BI85" s="76">
        <v>0</v>
      </c>
      <c r="BJ85" s="76">
        <v>0</v>
      </c>
      <c r="BK85" s="76"/>
      <c r="BL85" s="76">
        <v>0</v>
      </c>
      <c r="BM85" s="76">
        <v>0</v>
      </c>
      <c r="BN85" s="76">
        <v>0</v>
      </c>
      <c r="BO85" s="76">
        <v>0</v>
      </c>
      <c r="BP85" s="76">
        <v>0</v>
      </c>
      <c r="BQ85" s="76"/>
      <c r="BR85" s="76">
        <v>0</v>
      </c>
      <c r="BS85" s="76">
        <v>0</v>
      </c>
      <c r="BT85" s="84">
        <v>0</v>
      </c>
      <c r="BU85" s="84">
        <v>0</v>
      </c>
      <c r="BV85" s="84">
        <v>0</v>
      </c>
      <c r="BW85" s="88"/>
      <c r="BX85" s="84">
        <v>0</v>
      </c>
      <c r="BY85" s="84">
        <v>0</v>
      </c>
      <c r="BZ85" s="84">
        <v>0</v>
      </c>
      <c r="CA85" s="84">
        <v>0</v>
      </c>
      <c r="CB85" s="88"/>
      <c r="CC85" s="84">
        <v>0</v>
      </c>
    </row>
    <row r="86" spans="1:81" s="82" customFormat="1" ht="17.25" customHeight="1">
      <c r="A86" s="76">
        <v>740011</v>
      </c>
      <c r="B86" s="77" t="s">
        <v>1079</v>
      </c>
      <c r="C86" s="76">
        <v>0</v>
      </c>
      <c r="D86" s="76">
        <v>8</v>
      </c>
      <c r="E86" s="76">
        <v>0</v>
      </c>
      <c r="F86" s="76">
        <v>0</v>
      </c>
      <c r="G86" s="77" t="s">
        <v>1079</v>
      </c>
      <c r="H86" s="78"/>
      <c r="I86" s="78"/>
      <c r="J86" s="78"/>
      <c r="K86" s="84">
        <v>0</v>
      </c>
      <c r="L86" s="84">
        <v>0</v>
      </c>
      <c r="M86" s="84">
        <v>0</v>
      </c>
      <c r="N86" s="88"/>
      <c r="O86" s="84">
        <v>0</v>
      </c>
      <c r="P86" s="78" t="s">
        <v>1080</v>
      </c>
      <c r="Q86" s="103">
        <v>-1</v>
      </c>
      <c r="R86" s="102">
        <v>-1</v>
      </c>
      <c r="S86" s="102">
        <v>-1</v>
      </c>
      <c r="T86" s="99">
        <v>-1</v>
      </c>
      <c r="U86" s="99">
        <v>-1</v>
      </c>
      <c r="V86" s="99">
        <v>-1</v>
      </c>
      <c r="W86" s="87">
        <v>-1</v>
      </c>
      <c r="X86" s="87">
        <v>-1</v>
      </c>
      <c r="Y86" s="87">
        <v>-1</v>
      </c>
      <c r="Z86" s="80" t="s">
        <v>554</v>
      </c>
      <c r="AA86" s="76">
        <v>0</v>
      </c>
      <c r="AB86" s="76">
        <v>0</v>
      </c>
      <c r="AC86" s="80" t="s">
        <v>258</v>
      </c>
      <c r="AD86" s="80" t="s">
        <v>158</v>
      </c>
      <c r="AE86" s="80">
        <v>700011</v>
      </c>
      <c r="AF86" s="80" t="s">
        <v>1092</v>
      </c>
      <c r="AG86" s="81" t="s">
        <v>326</v>
      </c>
      <c r="AH86" s="79">
        <v>7</v>
      </c>
      <c r="AI86" s="80" t="s">
        <v>493</v>
      </c>
      <c r="AJ86" s="80" t="s">
        <v>1093</v>
      </c>
      <c r="AK86" s="80"/>
      <c r="AL86" s="76">
        <v>0</v>
      </c>
      <c r="AM86" s="76"/>
      <c r="AN86" s="76">
        <v>0</v>
      </c>
      <c r="AO86" s="76"/>
      <c r="AP86" s="76"/>
      <c r="AQ86" s="76" t="s">
        <v>320</v>
      </c>
      <c r="AR86" s="76">
        <v>0</v>
      </c>
      <c r="AS86" s="76">
        <v>0</v>
      </c>
      <c r="AT86" s="76">
        <v>0</v>
      </c>
      <c r="AU86" s="76">
        <v>1</v>
      </c>
      <c r="AV86" s="112"/>
      <c r="AW86" s="40"/>
      <c r="AX86" s="40"/>
      <c r="AY86" s="40"/>
      <c r="AZ86" s="40"/>
      <c r="BA86" s="40">
        <v>0</v>
      </c>
      <c r="BB86" s="40">
        <v>0</v>
      </c>
      <c r="BC86" s="40">
        <v>0</v>
      </c>
      <c r="BD86" s="40">
        <v>0</v>
      </c>
      <c r="BE86" s="40">
        <v>0</v>
      </c>
      <c r="BF86" s="40">
        <v>0</v>
      </c>
      <c r="BG86" s="40">
        <v>0</v>
      </c>
      <c r="BH86" s="76">
        <v>0</v>
      </c>
      <c r="BI86" s="76">
        <v>0</v>
      </c>
      <c r="BJ86" s="76">
        <v>0</v>
      </c>
      <c r="BK86" s="76"/>
      <c r="BL86" s="76">
        <v>0</v>
      </c>
      <c r="BM86" s="76">
        <v>0</v>
      </c>
      <c r="BN86" s="76">
        <v>0</v>
      </c>
      <c r="BO86" s="76">
        <v>0</v>
      </c>
      <c r="BP86" s="76">
        <v>0</v>
      </c>
      <c r="BQ86" s="76"/>
      <c r="BR86" s="76">
        <v>0</v>
      </c>
      <c r="BS86" s="76">
        <v>0</v>
      </c>
      <c r="BT86" s="84">
        <v>0</v>
      </c>
      <c r="BU86" s="84">
        <v>0</v>
      </c>
      <c r="BV86" s="84">
        <v>0</v>
      </c>
      <c r="BW86" s="88"/>
      <c r="BX86" s="84">
        <v>0</v>
      </c>
      <c r="BY86" s="84">
        <v>0</v>
      </c>
      <c r="BZ86" s="84">
        <v>0</v>
      </c>
      <c r="CA86" s="84">
        <v>0</v>
      </c>
      <c r="CB86" s="88"/>
      <c r="CC86" s="84">
        <v>0</v>
      </c>
    </row>
    <row r="87" spans="1:81" s="82" customFormat="1" ht="17.25" customHeight="1">
      <c r="A87" s="76">
        <v>740012</v>
      </c>
      <c r="B87" s="77" t="s">
        <v>1079</v>
      </c>
      <c r="C87" s="76">
        <v>0</v>
      </c>
      <c r="D87" s="76">
        <v>8</v>
      </c>
      <c r="E87" s="76">
        <v>0</v>
      </c>
      <c r="F87" s="76">
        <v>0</v>
      </c>
      <c r="G87" s="77" t="s">
        <v>1079</v>
      </c>
      <c r="H87" s="78"/>
      <c r="I87" s="78"/>
      <c r="J87" s="78"/>
      <c r="K87" s="84">
        <v>0</v>
      </c>
      <c r="L87" s="84">
        <v>0</v>
      </c>
      <c r="M87" s="84">
        <v>0</v>
      </c>
      <c r="N87" s="88"/>
      <c r="O87" s="84">
        <v>0</v>
      </c>
      <c r="P87" s="78" t="s">
        <v>1080</v>
      </c>
      <c r="Q87" s="103">
        <v>-1</v>
      </c>
      <c r="R87" s="102">
        <v>-1</v>
      </c>
      <c r="S87" s="102">
        <v>-1</v>
      </c>
      <c r="T87" s="99">
        <v>-1</v>
      </c>
      <c r="U87" s="99">
        <v>-1</v>
      </c>
      <c r="V87" s="99">
        <v>-1</v>
      </c>
      <c r="W87" s="87">
        <v>-1</v>
      </c>
      <c r="X87" s="87">
        <v>-1</v>
      </c>
      <c r="Y87" s="87">
        <v>-1</v>
      </c>
      <c r="Z87" s="80" t="s">
        <v>555</v>
      </c>
      <c r="AA87" s="76">
        <v>0</v>
      </c>
      <c r="AB87" s="76">
        <v>0</v>
      </c>
      <c r="AC87" s="80" t="s">
        <v>258</v>
      </c>
      <c r="AD87" s="80" t="s">
        <v>158</v>
      </c>
      <c r="AE87" s="80">
        <v>700011</v>
      </c>
      <c r="AF87" s="80" t="s">
        <v>1094</v>
      </c>
      <c r="AG87" s="81" t="s">
        <v>327</v>
      </c>
      <c r="AH87" s="79">
        <v>6</v>
      </c>
      <c r="AI87" s="80" t="s">
        <v>494</v>
      </c>
      <c r="AJ87" s="80" t="s">
        <v>1095</v>
      </c>
      <c r="AK87" s="80"/>
      <c r="AL87" s="76">
        <v>0</v>
      </c>
      <c r="AM87" s="76"/>
      <c r="AN87" s="76">
        <v>0</v>
      </c>
      <c r="AO87" s="76"/>
      <c r="AP87" s="76"/>
      <c r="AQ87" s="76" t="s">
        <v>320</v>
      </c>
      <c r="AR87" s="76">
        <v>0</v>
      </c>
      <c r="AS87" s="76">
        <v>0</v>
      </c>
      <c r="AT87" s="76">
        <v>0</v>
      </c>
      <c r="AU87" s="76">
        <v>1</v>
      </c>
      <c r="AV87" s="112"/>
      <c r="AW87" s="40"/>
      <c r="AX87" s="40"/>
      <c r="AY87" s="40"/>
      <c r="AZ87" s="40"/>
      <c r="BA87" s="40">
        <v>0</v>
      </c>
      <c r="BB87" s="40">
        <v>0</v>
      </c>
      <c r="BC87" s="40">
        <v>0</v>
      </c>
      <c r="BD87" s="40">
        <v>0</v>
      </c>
      <c r="BE87" s="40">
        <v>0</v>
      </c>
      <c r="BF87" s="40">
        <v>0</v>
      </c>
      <c r="BG87" s="40">
        <v>0</v>
      </c>
      <c r="BH87" s="76">
        <v>0</v>
      </c>
      <c r="BI87" s="76">
        <v>0</v>
      </c>
      <c r="BJ87" s="76">
        <v>0</v>
      </c>
      <c r="BK87" s="76"/>
      <c r="BL87" s="76">
        <v>0</v>
      </c>
      <c r="BM87" s="76">
        <v>0</v>
      </c>
      <c r="BN87" s="76">
        <v>0</v>
      </c>
      <c r="BO87" s="76">
        <v>0</v>
      </c>
      <c r="BP87" s="76">
        <v>0</v>
      </c>
      <c r="BQ87" s="76"/>
      <c r="BR87" s="76">
        <v>0</v>
      </c>
      <c r="BS87" s="76">
        <v>0</v>
      </c>
      <c r="BT87" s="84">
        <v>0</v>
      </c>
      <c r="BU87" s="84">
        <v>0</v>
      </c>
      <c r="BV87" s="84">
        <v>0</v>
      </c>
      <c r="BW87" s="88"/>
      <c r="BX87" s="84">
        <v>0</v>
      </c>
      <c r="BY87" s="84">
        <v>0</v>
      </c>
      <c r="BZ87" s="84">
        <v>0</v>
      </c>
      <c r="CA87" s="84">
        <v>0</v>
      </c>
      <c r="CB87" s="88"/>
      <c r="CC87" s="84">
        <v>0</v>
      </c>
    </row>
    <row r="88" spans="1:81" s="82" customFormat="1" ht="17.25" customHeight="1">
      <c r="A88" s="76">
        <v>740013</v>
      </c>
      <c r="B88" s="77" t="s">
        <v>1079</v>
      </c>
      <c r="C88" s="76">
        <v>0</v>
      </c>
      <c r="D88" s="76">
        <v>8</v>
      </c>
      <c r="E88" s="76">
        <v>0</v>
      </c>
      <c r="F88" s="76">
        <v>0</v>
      </c>
      <c r="G88" s="77" t="s">
        <v>1079</v>
      </c>
      <c r="H88" s="78"/>
      <c r="I88" s="78"/>
      <c r="J88" s="78"/>
      <c r="K88" s="84">
        <v>0</v>
      </c>
      <c r="L88" s="84">
        <v>0</v>
      </c>
      <c r="M88" s="84">
        <v>0</v>
      </c>
      <c r="N88" s="88"/>
      <c r="O88" s="84">
        <v>0</v>
      </c>
      <c r="P88" s="78" t="s">
        <v>1080</v>
      </c>
      <c r="Q88" s="103">
        <v>-1</v>
      </c>
      <c r="R88" s="102">
        <v>-1</v>
      </c>
      <c r="S88" s="102">
        <v>-1</v>
      </c>
      <c r="T88" s="99">
        <v>-1</v>
      </c>
      <c r="U88" s="99">
        <v>-1</v>
      </c>
      <c r="V88" s="99">
        <v>-1</v>
      </c>
      <c r="W88" s="87">
        <v>-1</v>
      </c>
      <c r="X88" s="87">
        <v>-1</v>
      </c>
      <c r="Y88" s="87">
        <v>-1</v>
      </c>
      <c r="Z88" s="80" t="s">
        <v>556</v>
      </c>
      <c r="AA88" s="76">
        <v>0</v>
      </c>
      <c r="AB88" s="76">
        <v>0</v>
      </c>
      <c r="AC88" s="80" t="s">
        <v>258</v>
      </c>
      <c r="AD88" s="80" t="s">
        <v>158</v>
      </c>
      <c r="AE88" s="80">
        <v>700011</v>
      </c>
      <c r="AF88" s="80" t="s">
        <v>1096</v>
      </c>
      <c r="AG88" s="81" t="s">
        <v>328</v>
      </c>
      <c r="AH88" s="79">
        <v>4</v>
      </c>
      <c r="AI88" s="80" t="s">
        <v>495</v>
      </c>
      <c r="AJ88" s="83" t="s">
        <v>1097</v>
      </c>
      <c r="AK88" s="83"/>
      <c r="AL88" s="76">
        <v>0</v>
      </c>
      <c r="AM88" s="76"/>
      <c r="AN88" s="76">
        <v>0</v>
      </c>
      <c r="AO88" s="76"/>
      <c r="AP88" s="76"/>
      <c r="AQ88" s="76" t="s">
        <v>320</v>
      </c>
      <c r="AR88" s="76">
        <v>0</v>
      </c>
      <c r="AS88" s="76">
        <v>0</v>
      </c>
      <c r="AT88" s="76">
        <v>0</v>
      </c>
      <c r="AU88" s="76">
        <v>1</v>
      </c>
      <c r="AV88" s="112"/>
      <c r="AW88" s="40"/>
      <c r="AX88" s="40"/>
      <c r="AY88" s="40"/>
      <c r="AZ88" s="40"/>
      <c r="BA88" s="40">
        <v>0</v>
      </c>
      <c r="BB88" s="40">
        <v>0</v>
      </c>
      <c r="BC88" s="40">
        <v>0</v>
      </c>
      <c r="BD88" s="40">
        <v>0</v>
      </c>
      <c r="BE88" s="40">
        <v>0</v>
      </c>
      <c r="BF88" s="40">
        <v>0</v>
      </c>
      <c r="BG88" s="40">
        <v>0</v>
      </c>
      <c r="BH88" s="76">
        <v>0</v>
      </c>
      <c r="BI88" s="76">
        <v>0</v>
      </c>
      <c r="BJ88" s="76">
        <v>0</v>
      </c>
      <c r="BK88" s="76"/>
      <c r="BL88" s="76">
        <v>0</v>
      </c>
      <c r="BM88" s="76">
        <v>0</v>
      </c>
      <c r="BN88" s="76">
        <v>0</v>
      </c>
      <c r="BO88" s="76">
        <v>0</v>
      </c>
      <c r="BP88" s="76">
        <v>0</v>
      </c>
      <c r="BQ88" s="76"/>
      <c r="BR88" s="76">
        <v>0</v>
      </c>
      <c r="BS88" s="76">
        <v>0</v>
      </c>
      <c r="BT88" s="84">
        <v>0</v>
      </c>
      <c r="BU88" s="84">
        <v>0</v>
      </c>
      <c r="BV88" s="84">
        <v>0</v>
      </c>
      <c r="BW88" s="88"/>
      <c r="BX88" s="84">
        <v>0</v>
      </c>
      <c r="BY88" s="84">
        <v>0</v>
      </c>
      <c r="BZ88" s="84">
        <v>0</v>
      </c>
      <c r="CA88" s="84">
        <v>0</v>
      </c>
      <c r="CB88" s="88"/>
      <c r="CC88" s="84">
        <v>0</v>
      </c>
    </row>
    <row r="89" spans="1:81" s="82" customFormat="1" ht="17.25" customHeight="1">
      <c r="A89" s="76">
        <v>740014</v>
      </c>
      <c r="B89" s="77" t="s">
        <v>1079</v>
      </c>
      <c r="C89" s="76">
        <v>0</v>
      </c>
      <c r="D89" s="76">
        <v>8</v>
      </c>
      <c r="E89" s="76">
        <v>0</v>
      </c>
      <c r="F89" s="76">
        <v>0</v>
      </c>
      <c r="G89" s="77" t="s">
        <v>1079</v>
      </c>
      <c r="H89" s="78"/>
      <c r="I89" s="78"/>
      <c r="J89" s="78"/>
      <c r="K89" s="84">
        <v>0</v>
      </c>
      <c r="L89" s="84">
        <v>0</v>
      </c>
      <c r="M89" s="84">
        <v>0</v>
      </c>
      <c r="N89" s="88"/>
      <c r="O89" s="84">
        <v>0</v>
      </c>
      <c r="P89" s="78" t="s">
        <v>1080</v>
      </c>
      <c r="Q89" s="103">
        <v>-1</v>
      </c>
      <c r="R89" s="102">
        <v>-1</v>
      </c>
      <c r="S89" s="102">
        <v>-1</v>
      </c>
      <c r="T89" s="99">
        <v>-1</v>
      </c>
      <c r="U89" s="99">
        <v>-1</v>
      </c>
      <c r="V89" s="99">
        <v>-1</v>
      </c>
      <c r="W89" s="87">
        <v>-1</v>
      </c>
      <c r="X89" s="87">
        <v>-1</v>
      </c>
      <c r="Y89" s="87">
        <v>-1</v>
      </c>
      <c r="Z89" s="80" t="s">
        <v>557</v>
      </c>
      <c r="AA89" s="76">
        <v>0</v>
      </c>
      <c r="AB89" s="76">
        <v>0</v>
      </c>
      <c r="AC89" s="80" t="s">
        <v>258</v>
      </c>
      <c r="AD89" s="80" t="s">
        <v>158</v>
      </c>
      <c r="AE89" s="80">
        <v>700011</v>
      </c>
      <c r="AF89" s="80" t="s">
        <v>496</v>
      </c>
      <c r="AG89" s="81" t="s">
        <v>329</v>
      </c>
      <c r="AH89" s="79">
        <v>3</v>
      </c>
      <c r="AI89" s="80" t="s">
        <v>497</v>
      </c>
      <c r="AJ89" s="80" t="s">
        <v>1098</v>
      </c>
      <c r="AK89" s="80"/>
      <c r="AL89" s="76">
        <v>0</v>
      </c>
      <c r="AM89" s="76"/>
      <c r="AN89" s="76">
        <v>0</v>
      </c>
      <c r="AO89" s="76"/>
      <c r="AP89" s="76"/>
      <c r="AQ89" s="76" t="s">
        <v>320</v>
      </c>
      <c r="AR89" s="76">
        <v>0</v>
      </c>
      <c r="AS89" s="76">
        <v>0</v>
      </c>
      <c r="AT89" s="76">
        <v>0</v>
      </c>
      <c r="AU89" s="76">
        <v>1</v>
      </c>
      <c r="AV89" s="112"/>
      <c r="AW89" s="40"/>
      <c r="AX89" s="40"/>
      <c r="AY89" s="40"/>
      <c r="AZ89" s="40"/>
      <c r="BA89" s="40">
        <v>0</v>
      </c>
      <c r="BB89" s="40">
        <v>0</v>
      </c>
      <c r="BC89" s="40">
        <v>0</v>
      </c>
      <c r="BD89" s="40">
        <v>0</v>
      </c>
      <c r="BE89" s="40">
        <v>0</v>
      </c>
      <c r="BF89" s="40">
        <v>0</v>
      </c>
      <c r="BG89" s="40">
        <v>0</v>
      </c>
      <c r="BH89" s="76">
        <v>0</v>
      </c>
      <c r="BI89" s="76">
        <v>0</v>
      </c>
      <c r="BJ89" s="76">
        <v>0</v>
      </c>
      <c r="BK89" s="76"/>
      <c r="BL89" s="76">
        <v>0</v>
      </c>
      <c r="BM89" s="76">
        <v>0</v>
      </c>
      <c r="BN89" s="76">
        <v>0</v>
      </c>
      <c r="BO89" s="76">
        <v>0</v>
      </c>
      <c r="BP89" s="76">
        <v>0</v>
      </c>
      <c r="BQ89" s="76"/>
      <c r="BR89" s="76">
        <v>0</v>
      </c>
      <c r="BS89" s="76">
        <v>0</v>
      </c>
      <c r="BT89" s="84">
        <v>0</v>
      </c>
      <c r="BU89" s="84">
        <v>0</v>
      </c>
      <c r="BV89" s="84">
        <v>0</v>
      </c>
      <c r="BW89" s="88"/>
      <c r="BX89" s="84">
        <v>0</v>
      </c>
      <c r="BY89" s="84">
        <v>0</v>
      </c>
      <c r="BZ89" s="84">
        <v>0</v>
      </c>
      <c r="CA89" s="84">
        <v>0</v>
      </c>
      <c r="CB89" s="88"/>
      <c r="CC89" s="84">
        <v>0</v>
      </c>
    </row>
    <row r="90" spans="1:81" s="82" customFormat="1" ht="17.25" customHeight="1">
      <c r="A90" s="76">
        <v>740015</v>
      </c>
      <c r="B90" s="77" t="s">
        <v>1079</v>
      </c>
      <c r="C90" s="76">
        <v>0</v>
      </c>
      <c r="D90" s="76">
        <v>8</v>
      </c>
      <c r="E90" s="76">
        <v>0</v>
      </c>
      <c r="F90" s="76">
        <v>0</v>
      </c>
      <c r="G90" s="77" t="s">
        <v>1079</v>
      </c>
      <c r="H90" s="78"/>
      <c r="I90" s="78"/>
      <c r="J90" s="78"/>
      <c r="K90" s="84">
        <v>0</v>
      </c>
      <c r="L90" s="84">
        <v>0</v>
      </c>
      <c r="M90" s="84">
        <v>0</v>
      </c>
      <c r="N90" s="88"/>
      <c r="O90" s="84">
        <v>0</v>
      </c>
      <c r="P90" s="78" t="s">
        <v>1080</v>
      </c>
      <c r="Q90" s="103">
        <v>-1</v>
      </c>
      <c r="R90" s="102">
        <v>-1</v>
      </c>
      <c r="S90" s="102">
        <v>-1</v>
      </c>
      <c r="T90" s="99">
        <v>-1</v>
      </c>
      <c r="U90" s="99">
        <v>-1</v>
      </c>
      <c r="V90" s="99">
        <v>-1</v>
      </c>
      <c r="W90" s="87">
        <v>-1</v>
      </c>
      <c r="X90" s="87">
        <v>-1</v>
      </c>
      <c r="Y90" s="87">
        <v>-1</v>
      </c>
      <c r="Z90" s="80" t="s">
        <v>558</v>
      </c>
      <c r="AA90" s="76">
        <v>0</v>
      </c>
      <c r="AB90" s="76">
        <v>0</v>
      </c>
      <c r="AC90" s="80" t="s">
        <v>258</v>
      </c>
      <c r="AD90" s="80" t="s">
        <v>158</v>
      </c>
      <c r="AE90" s="80">
        <v>700011</v>
      </c>
      <c r="AF90" s="80" t="s">
        <v>498</v>
      </c>
      <c r="AG90" s="81" t="s">
        <v>330</v>
      </c>
      <c r="AH90" s="79">
        <v>2</v>
      </c>
      <c r="AI90" s="80" t="s">
        <v>499</v>
      </c>
      <c r="AJ90" s="80" t="s">
        <v>1099</v>
      </c>
      <c r="AK90" s="80"/>
      <c r="AL90" s="76">
        <v>0</v>
      </c>
      <c r="AM90" s="76"/>
      <c r="AN90" s="76">
        <v>0</v>
      </c>
      <c r="AO90" s="76"/>
      <c r="AP90" s="76"/>
      <c r="AQ90" s="76" t="s">
        <v>320</v>
      </c>
      <c r="AR90" s="76">
        <v>0</v>
      </c>
      <c r="AS90" s="76">
        <v>0</v>
      </c>
      <c r="AT90" s="76">
        <v>0</v>
      </c>
      <c r="AU90" s="76">
        <v>1</v>
      </c>
      <c r="AV90" s="112"/>
      <c r="AW90" s="40"/>
      <c r="AX90" s="40"/>
      <c r="AY90" s="40"/>
      <c r="AZ90" s="40"/>
      <c r="BA90" s="40">
        <v>0</v>
      </c>
      <c r="BB90" s="40">
        <v>0</v>
      </c>
      <c r="BC90" s="40">
        <v>0</v>
      </c>
      <c r="BD90" s="40">
        <v>0</v>
      </c>
      <c r="BE90" s="40">
        <v>0</v>
      </c>
      <c r="BF90" s="40">
        <v>0</v>
      </c>
      <c r="BG90" s="40">
        <v>0</v>
      </c>
      <c r="BH90" s="76">
        <v>0</v>
      </c>
      <c r="BI90" s="76">
        <v>0</v>
      </c>
      <c r="BJ90" s="76">
        <v>0</v>
      </c>
      <c r="BK90" s="76"/>
      <c r="BL90" s="76">
        <v>0</v>
      </c>
      <c r="BM90" s="76">
        <v>0</v>
      </c>
      <c r="BN90" s="76">
        <v>0</v>
      </c>
      <c r="BO90" s="76">
        <v>0</v>
      </c>
      <c r="BP90" s="76">
        <v>0</v>
      </c>
      <c r="BQ90" s="76"/>
      <c r="BR90" s="76">
        <v>0</v>
      </c>
      <c r="BS90" s="76">
        <v>0</v>
      </c>
      <c r="BT90" s="84">
        <v>0</v>
      </c>
      <c r="BU90" s="84">
        <v>0</v>
      </c>
      <c r="BV90" s="84">
        <v>0</v>
      </c>
      <c r="BW90" s="88"/>
      <c r="BX90" s="84">
        <v>0</v>
      </c>
      <c r="BY90" s="84">
        <v>0</v>
      </c>
      <c r="BZ90" s="84">
        <v>0</v>
      </c>
      <c r="CA90" s="84">
        <v>0</v>
      </c>
      <c r="CB90" s="88"/>
      <c r="CC90" s="84">
        <v>0</v>
      </c>
    </row>
    <row r="91" spans="1:81" s="82" customFormat="1" ht="17.25" customHeight="1">
      <c r="A91" s="76">
        <v>740021</v>
      </c>
      <c r="B91" s="77" t="s">
        <v>1079</v>
      </c>
      <c r="C91" s="76">
        <v>0</v>
      </c>
      <c r="D91" s="76">
        <v>8</v>
      </c>
      <c r="E91" s="76">
        <v>0</v>
      </c>
      <c r="F91" s="76">
        <v>0</v>
      </c>
      <c r="G91" s="77" t="s">
        <v>1079</v>
      </c>
      <c r="H91" s="78"/>
      <c r="I91" s="78"/>
      <c r="J91" s="78"/>
      <c r="K91" s="84">
        <v>0</v>
      </c>
      <c r="L91" s="84">
        <v>0</v>
      </c>
      <c r="M91" s="84">
        <v>0</v>
      </c>
      <c r="N91" s="88"/>
      <c r="O91" s="84">
        <v>0</v>
      </c>
      <c r="P91" s="78" t="s">
        <v>1080</v>
      </c>
      <c r="Q91" s="103">
        <v>-1</v>
      </c>
      <c r="R91" s="102">
        <v>-1</v>
      </c>
      <c r="S91" s="102">
        <v>-1</v>
      </c>
      <c r="T91" s="99">
        <v>-1</v>
      </c>
      <c r="U91" s="99">
        <v>-1</v>
      </c>
      <c r="V91" s="99">
        <v>-1</v>
      </c>
      <c r="W91" s="87">
        <v>-1</v>
      </c>
      <c r="X91" s="87">
        <v>-1</v>
      </c>
      <c r="Y91" s="87">
        <v>-1</v>
      </c>
      <c r="Z91" s="80" t="s">
        <v>559</v>
      </c>
      <c r="AA91" s="76">
        <v>0</v>
      </c>
      <c r="AB91" s="76">
        <v>0</v>
      </c>
      <c r="AC91" s="80" t="s">
        <v>258</v>
      </c>
      <c r="AD91" s="80" t="s">
        <v>158</v>
      </c>
      <c r="AE91" s="80">
        <v>700011</v>
      </c>
      <c r="AF91" s="80" t="s">
        <v>1100</v>
      </c>
      <c r="AG91" s="81" t="s">
        <v>331</v>
      </c>
      <c r="AH91" s="79">
        <v>7</v>
      </c>
      <c r="AI91" s="80" t="s">
        <v>468</v>
      </c>
      <c r="AJ91" s="80" t="s">
        <v>1101</v>
      </c>
      <c r="AK91" s="80"/>
      <c r="AL91" s="76">
        <v>0</v>
      </c>
      <c r="AM91" s="76"/>
      <c r="AN91" s="76">
        <v>0</v>
      </c>
      <c r="AO91" s="76"/>
      <c r="AP91" s="76"/>
      <c r="AQ91" s="76" t="s">
        <v>320</v>
      </c>
      <c r="AR91" s="76">
        <v>0</v>
      </c>
      <c r="AS91" s="76">
        <v>0</v>
      </c>
      <c r="AT91" s="76">
        <v>0</v>
      </c>
      <c r="AU91" s="76">
        <v>1</v>
      </c>
      <c r="AV91" s="112"/>
      <c r="AW91" s="40"/>
      <c r="AX91" s="40"/>
      <c r="AY91" s="40"/>
      <c r="AZ91" s="40"/>
      <c r="BA91" s="40">
        <v>0</v>
      </c>
      <c r="BB91" s="40">
        <v>0</v>
      </c>
      <c r="BC91" s="40">
        <v>0</v>
      </c>
      <c r="BD91" s="40">
        <v>0</v>
      </c>
      <c r="BE91" s="40">
        <v>0</v>
      </c>
      <c r="BF91" s="40">
        <v>0</v>
      </c>
      <c r="BG91" s="40">
        <v>0</v>
      </c>
      <c r="BH91" s="76">
        <v>0</v>
      </c>
      <c r="BI91" s="76">
        <v>0</v>
      </c>
      <c r="BJ91" s="76">
        <v>0</v>
      </c>
      <c r="BK91" s="76"/>
      <c r="BL91" s="76">
        <v>0</v>
      </c>
      <c r="BM91" s="76">
        <v>0</v>
      </c>
      <c r="BN91" s="76">
        <v>0</v>
      </c>
      <c r="BO91" s="76">
        <v>0</v>
      </c>
      <c r="BP91" s="76">
        <v>0</v>
      </c>
      <c r="BQ91" s="76"/>
      <c r="BR91" s="76">
        <v>0</v>
      </c>
      <c r="BS91" s="76">
        <v>0</v>
      </c>
      <c r="BT91" s="84">
        <v>0</v>
      </c>
      <c r="BU91" s="84">
        <v>0</v>
      </c>
      <c r="BV91" s="84">
        <v>0</v>
      </c>
      <c r="BW91" s="88"/>
      <c r="BX91" s="84">
        <v>0</v>
      </c>
      <c r="BY91" s="84">
        <v>0</v>
      </c>
      <c r="BZ91" s="84">
        <v>0</v>
      </c>
      <c r="CA91" s="84">
        <v>0</v>
      </c>
      <c r="CB91" s="88"/>
      <c r="CC91" s="84">
        <v>0</v>
      </c>
    </row>
    <row r="92" spans="1:81" s="82" customFormat="1" ht="17.25" customHeight="1">
      <c r="A92" s="76">
        <v>740022</v>
      </c>
      <c r="B92" s="77" t="s">
        <v>1079</v>
      </c>
      <c r="C92" s="76">
        <v>0</v>
      </c>
      <c r="D92" s="76">
        <v>8</v>
      </c>
      <c r="E92" s="76">
        <v>0</v>
      </c>
      <c r="F92" s="76">
        <v>0</v>
      </c>
      <c r="G92" s="77" t="s">
        <v>1079</v>
      </c>
      <c r="H92" s="78"/>
      <c r="I92" s="78"/>
      <c r="J92" s="78"/>
      <c r="K92" s="84">
        <v>0</v>
      </c>
      <c r="L92" s="84">
        <v>0</v>
      </c>
      <c r="M92" s="84">
        <v>0</v>
      </c>
      <c r="N92" s="88"/>
      <c r="O92" s="84">
        <v>0</v>
      </c>
      <c r="P92" s="78" t="s">
        <v>1080</v>
      </c>
      <c r="Q92" s="103">
        <v>-1</v>
      </c>
      <c r="R92" s="102">
        <v>-1</v>
      </c>
      <c r="S92" s="102">
        <v>-1</v>
      </c>
      <c r="T92" s="99">
        <v>-1</v>
      </c>
      <c r="U92" s="99">
        <v>-1</v>
      </c>
      <c r="V92" s="99">
        <v>-1</v>
      </c>
      <c r="W92" s="87">
        <v>-1</v>
      </c>
      <c r="X92" s="87">
        <v>-1</v>
      </c>
      <c r="Y92" s="87">
        <v>-1</v>
      </c>
      <c r="Z92" s="80" t="s">
        <v>560</v>
      </c>
      <c r="AA92" s="76">
        <v>0</v>
      </c>
      <c r="AB92" s="76">
        <v>0</v>
      </c>
      <c r="AC92" s="80" t="s">
        <v>258</v>
      </c>
      <c r="AD92" s="80" t="s">
        <v>158</v>
      </c>
      <c r="AE92" s="80">
        <v>700011</v>
      </c>
      <c r="AF92" s="80" t="s">
        <v>1102</v>
      </c>
      <c r="AG92" s="81" t="s">
        <v>332</v>
      </c>
      <c r="AH92" s="79">
        <v>6</v>
      </c>
      <c r="AI92" s="80" t="s">
        <v>467</v>
      </c>
      <c r="AJ92" s="80" t="s">
        <v>1103</v>
      </c>
      <c r="AK92" s="80"/>
      <c r="AL92" s="76">
        <v>0</v>
      </c>
      <c r="AM92" s="76"/>
      <c r="AN92" s="76">
        <v>0</v>
      </c>
      <c r="AO92" s="76"/>
      <c r="AP92" s="76"/>
      <c r="AQ92" s="76" t="s">
        <v>320</v>
      </c>
      <c r="AR92" s="76">
        <v>0</v>
      </c>
      <c r="AS92" s="76">
        <v>0</v>
      </c>
      <c r="AT92" s="76">
        <v>0</v>
      </c>
      <c r="AU92" s="76">
        <v>1</v>
      </c>
      <c r="AV92" s="112"/>
      <c r="AW92" s="40"/>
      <c r="AX92" s="40"/>
      <c r="AY92" s="40"/>
      <c r="AZ92" s="40"/>
      <c r="BA92" s="40">
        <v>0</v>
      </c>
      <c r="BB92" s="40">
        <v>0</v>
      </c>
      <c r="BC92" s="40">
        <v>0</v>
      </c>
      <c r="BD92" s="40">
        <v>0</v>
      </c>
      <c r="BE92" s="40">
        <v>0</v>
      </c>
      <c r="BF92" s="40">
        <v>0</v>
      </c>
      <c r="BG92" s="40">
        <v>0</v>
      </c>
      <c r="BH92" s="76">
        <v>0</v>
      </c>
      <c r="BI92" s="76">
        <v>0</v>
      </c>
      <c r="BJ92" s="76">
        <v>0</v>
      </c>
      <c r="BK92" s="76"/>
      <c r="BL92" s="76">
        <v>0</v>
      </c>
      <c r="BM92" s="76">
        <v>0</v>
      </c>
      <c r="BN92" s="76">
        <v>0</v>
      </c>
      <c r="BO92" s="76">
        <v>0</v>
      </c>
      <c r="BP92" s="76">
        <v>0</v>
      </c>
      <c r="BQ92" s="76"/>
      <c r="BR92" s="76">
        <v>0</v>
      </c>
      <c r="BS92" s="76">
        <v>0</v>
      </c>
      <c r="BT92" s="84">
        <v>0</v>
      </c>
      <c r="BU92" s="84">
        <v>0</v>
      </c>
      <c r="BV92" s="84">
        <v>0</v>
      </c>
      <c r="BW92" s="88"/>
      <c r="BX92" s="84">
        <v>0</v>
      </c>
      <c r="BY92" s="84">
        <v>0</v>
      </c>
      <c r="BZ92" s="84">
        <v>0</v>
      </c>
      <c r="CA92" s="84">
        <v>0</v>
      </c>
      <c r="CB92" s="88"/>
      <c r="CC92" s="84">
        <v>0</v>
      </c>
    </row>
    <row r="93" spans="1:81" s="82" customFormat="1" ht="17.25" customHeight="1">
      <c r="A93" s="76">
        <v>740023</v>
      </c>
      <c r="B93" s="77" t="s">
        <v>1079</v>
      </c>
      <c r="C93" s="76">
        <v>0</v>
      </c>
      <c r="D93" s="76">
        <v>8</v>
      </c>
      <c r="E93" s="76">
        <v>0</v>
      </c>
      <c r="F93" s="76">
        <v>0</v>
      </c>
      <c r="G93" s="77" t="s">
        <v>1079</v>
      </c>
      <c r="H93" s="78"/>
      <c r="I93" s="78"/>
      <c r="J93" s="78"/>
      <c r="K93" s="84">
        <v>0</v>
      </c>
      <c r="L93" s="84">
        <v>0</v>
      </c>
      <c r="M93" s="84">
        <v>0</v>
      </c>
      <c r="N93" s="88"/>
      <c r="O93" s="84">
        <v>0</v>
      </c>
      <c r="P93" s="78" t="s">
        <v>1080</v>
      </c>
      <c r="Q93" s="103">
        <v>-1</v>
      </c>
      <c r="R93" s="102">
        <v>-1</v>
      </c>
      <c r="S93" s="102">
        <v>-1</v>
      </c>
      <c r="T93" s="99">
        <v>-1</v>
      </c>
      <c r="U93" s="99">
        <v>-1</v>
      </c>
      <c r="V93" s="99">
        <v>-1</v>
      </c>
      <c r="W93" s="87">
        <v>-1</v>
      </c>
      <c r="X93" s="87">
        <v>-1</v>
      </c>
      <c r="Y93" s="87">
        <v>-1</v>
      </c>
      <c r="Z93" s="80" t="s">
        <v>561</v>
      </c>
      <c r="AA93" s="76">
        <v>0</v>
      </c>
      <c r="AB93" s="76">
        <v>0</v>
      </c>
      <c r="AC93" s="80" t="s">
        <v>258</v>
      </c>
      <c r="AD93" s="80" t="s">
        <v>158</v>
      </c>
      <c r="AE93" s="80">
        <v>700011</v>
      </c>
      <c r="AF93" s="80" t="s">
        <v>1104</v>
      </c>
      <c r="AG93" s="81" t="s">
        <v>333</v>
      </c>
      <c r="AH93" s="79">
        <v>4</v>
      </c>
      <c r="AI93" s="80" t="s">
        <v>469</v>
      </c>
      <c r="AJ93" s="83" t="s">
        <v>1105</v>
      </c>
      <c r="AK93" s="83"/>
      <c r="AL93" s="76">
        <v>0</v>
      </c>
      <c r="AM93" s="76"/>
      <c r="AN93" s="76">
        <v>0</v>
      </c>
      <c r="AO93" s="76"/>
      <c r="AP93" s="76"/>
      <c r="AQ93" s="76" t="s">
        <v>320</v>
      </c>
      <c r="AR93" s="76">
        <v>0</v>
      </c>
      <c r="AS93" s="76">
        <v>0</v>
      </c>
      <c r="AT93" s="76">
        <v>0</v>
      </c>
      <c r="AU93" s="76">
        <v>1</v>
      </c>
      <c r="AV93" s="112"/>
      <c r="AW93" s="40"/>
      <c r="AX93" s="40"/>
      <c r="AY93" s="40"/>
      <c r="AZ93" s="40"/>
      <c r="BA93" s="40">
        <v>0</v>
      </c>
      <c r="BB93" s="40">
        <v>0</v>
      </c>
      <c r="BC93" s="40">
        <v>0</v>
      </c>
      <c r="BD93" s="40">
        <v>0</v>
      </c>
      <c r="BE93" s="40">
        <v>0</v>
      </c>
      <c r="BF93" s="40">
        <v>0</v>
      </c>
      <c r="BG93" s="40">
        <v>0</v>
      </c>
      <c r="BH93" s="76">
        <v>0</v>
      </c>
      <c r="BI93" s="76">
        <v>0</v>
      </c>
      <c r="BJ93" s="76">
        <v>0</v>
      </c>
      <c r="BK93" s="76"/>
      <c r="BL93" s="76">
        <v>0</v>
      </c>
      <c r="BM93" s="76">
        <v>0</v>
      </c>
      <c r="BN93" s="76">
        <v>0</v>
      </c>
      <c r="BO93" s="76">
        <v>0</v>
      </c>
      <c r="BP93" s="76">
        <v>0</v>
      </c>
      <c r="BQ93" s="76"/>
      <c r="BR93" s="76">
        <v>0</v>
      </c>
      <c r="BS93" s="76">
        <v>0</v>
      </c>
      <c r="BT93" s="84">
        <v>0</v>
      </c>
      <c r="BU93" s="84">
        <v>0</v>
      </c>
      <c r="BV93" s="84">
        <v>0</v>
      </c>
      <c r="BW93" s="88"/>
      <c r="BX93" s="84">
        <v>0</v>
      </c>
      <c r="BY93" s="84">
        <v>0</v>
      </c>
      <c r="BZ93" s="84">
        <v>0</v>
      </c>
      <c r="CA93" s="84">
        <v>0</v>
      </c>
      <c r="CB93" s="88"/>
      <c r="CC93" s="84">
        <v>0</v>
      </c>
    </row>
    <row r="94" spans="1:81" s="82" customFormat="1" ht="17.25" customHeight="1">
      <c r="A94" s="76">
        <v>740024</v>
      </c>
      <c r="B94" s="77" t="s">
        <v>1079</v>
      </c>
      <c r="C94" s="76">
        <v>0</v>
      </c>
      <c r="D94" s="76">
        <v>8</v>
      </c>
      <c r="E94" s="76">
        <v>0</v>
      </c>
      <c r="F94" s="76">
        <v>0</v>
      </c>
      <c r="G94" s="77" t="s">
        <v>1079</v>
      </c>
      <c r="H94" s="78"/>
      <c r="I94" s="78"/>
      <c r="J94" s="78"/>
      <c r="K94" s="84">
        <v>0</v>
      </c>
      <c r="L94" s="84">
        <v>0</v>
      </c>
      <c r="M94" s="84">
        <v>0</v>
      </c>
      <c r="N94" s="88"/>
      <c r="O94" s="84">
        <v>0</v>
      </c>
      <c r="P94" s="78" t="s">
        <v>1080</v>
      </c>
      <c r="Q94" s="103">
        <v>-1</v>
      </c>
      <c r="R94" s="102">
        <v>-1</v>
      </c>
      <c r="S94" s="102">
        <v>-1</v>
      </c>
      <c r="T94" s="99">
        <v>-1</v>
      </c>
      <c r="U94" s="99">
        <v>-1</v>
      </c>
      <c r="V94" s="99">
        <v>-1</v>
      </c>
      <c r="W94" s="87">
        <v>-1</v>
      </c>
      <c r="X94" s="87">
        <v>-1</v>
      </c>
      <c r="Y94" s="87">
        <v>-1</v>
      </c>
      <c r="Z94" s="80" t="s">
        <v>562</v>
      </c>
      <c r="AA94" s="76">
        <v>0</v>
      </c>
      <c r="AB94" s="76">
        <v>0</v>
      </c>
      <c r="AC94" s="80" t="s">
        <v>258</v>
      </c>
      <c r="AD94" s="80" t="s">
        <v>158</v>
      </c>
      <c r="AE94" s="80">
        <v>700011</v>
      </c>
      <c r="AF94" s="80" t="s">
        <v>1106</v>
      </c>
      <c r="AG94" s="81" t="s">
        <v>334</v>
      </c>
      <c r="AH94" s="79">
        <v>3</v>
      </c>
      <c r="AI94" s="80" t="s">
        <v>470</v>
      </c>
      <c r="AJ94" s="80" t="s">
        <v>1107</v>
      </c>
      <c r="AK94" s="80"/>
      <c r="AL94" s="76">
        <v>0</v>
      </c>
      <c r="AM94" s="76"/>
      <c r="AN94" s="76">
        <v>0</v>
      </c>
      <c r="AO94" s="76"/>
      <c r="AP94" s="76"/>
      <c r="AQ94" s="76" t="s">
        <v>320</v>
      </c>
      <c r="AR94" s="76">
        <v>0</v>
      </c>
      <c r="AS94" s="76">
        <v>0</v>
      </c>
      <c r="AT94" s="76">
        <v>0</v>
      </c>
      <c r="AU94" s="76">
        <v>1</v>
      </c>
      <c r="AV94" s="112"/>
      <c r="AW94" s="40"/>
      <c r="AX94" s="40"/>
      <c r="AY94" s="40"/>
      <c r="AZ94" s="40"/>
      <c r="BA94" s="40">
        <v>0</v>
      </c>
      <c r="BB94" s="40">
        <v>0</v>
      </c>
      <c r="BC94" s="40">
        <v>0</v>
      </c>
      <c r="BD94" s="40">
        <v>0</v>
      </c>
      <c r="BE94" s="40">
        <v>0</v>
      </c>
      <c r="BF94" s="40">
        <v>0</v>
      </c>
      <c r="BG94" s="40">
        <v>0</v>
      </c>
      <c r="BH94" s="76">
        <v>0</v>
      </c>
      <c r="BI94" s="76">
        <v>0</v>
      </c>
      <c r="BJ94" s="76">
        <v>0</v>
      </c>
      <c r="BK94" s="76"/>
      <c r="BL94" s="76">
        <v>0</v>
      </c>
      <c r="BM94" s="76">
        <v>0</v>
      </c>
      <c r="BN94" s="76">
        <v>0</v>
      </c>
      <c r="BO94" s="76">
        <v>0</v>
      </c>
      <c r="BP94" s="76">
        <v>0</v>
      </c>
      <c r="BQ94" s="76"/>
      <c r="BR94" s="76">
        <v>0</v>
      </c>
      <c r="BS94" s="76">
        <v>0</v>
      </c>
      <c r="BT94" s="84">
        <v>0</v>
      </c>
      <c r="BU94" s="84">
        <v>0</v>
      </c>
      <c r="BV94" s="84">
        <v>0</v>
      </c>
      <c r="BW94" s="88"/>
      <c r="BX94" s="84">
        <v>0</v>
      </c>
      <c r="BY94" s="84">
        <v>0</v>
      </c>
      <c r="BZ94" s="84">
        <v>0</v>
      </c>
      <c r="CA94" s="84">
        <v>0</v>
      </c>
      <c r="CB94" s="88"/>
      <c r="CC94" s="84">
        <v>0</v>
      </c>
    </row>
    <row r="95" spans="1:81" s="82" customFormat="1" ht="17.25" customHeight="1">
      <c r="A95" s="76">
        <v>740025</v>
      </c>
      <c r="B95" s="77" t="s">
        <v>1079</v>
      </c>
      <c r="C95" s="76">
        <v>0</v>
      </c>
      <c r="D95" s="76">
        <v>8</v>
      </c>
      <c r="E95" s="76">
        <v>0</v>
      </c>
      <c r="F95" s="76">
        <v>0</v>
      </c>
      <c r="G95" s="77" t="s">
        <v>1079</v>
      </c>
      <c r="H95" s="78"/>
      <c r="I95" s="78"/>
      <c r="J95" s="78"/>
      <c r="K95" s="84">
        <v>0</v>
      </c>
      <c r="L95" s="84">
        <v>0</v>
      </c>
      <c r="M95" s="84">
        <v>0</v>
      </c>
      <c r="N95" s="88"/>
      <c r="O95" s="84">
        <v>0</v>
      </c>
      <c r="P95" s="78" t="s">
        <v>1080</v>
      </c>
      <c r="Q95" s="103">
        <v>-1</v>
      </c>
      <c r="R95" s="102">
        <v>-1</v>
      </c>
      <c r="S95" s="102">
        <v>-1</v>
      </c>
      <c r="T95" s="99">
        <v>-1</v>
      </c>
      <c r="U95" s="99">
        <v>-1</v>
      </c>
      <c r="V95" s="99">
        <v>-1</v>
      </c>
      <c r="W95" s="87">
        <v>-1</v>
      </c>
      <c r="X95" s="87">
        <v>-1</v>
      </c>
      <c r="Y95" s="87">
        <v>-1</v>
      </c>
      <c r="Z95" s="80" t="s">
        <v>563</v>
      </c>
      <c r="AA95" s="76">
        <v>0</v>
      </c>
      <c r="AB95" s="76">
        <v>0</v>
      </c>
      <c r="AC95" s="80" t="s">
        <v>258</v>
      </c>
      <c r="AD95" s="80" t="s">
        <v>158</v>
      </c>
      <c r="AE95" s="80">
        <v>700011</v>
      </c>
      <c r="AF95" s="80" t="s">
        <v>1108</v>
      </c>
      <c r="AG95" s="81" t="s">
        <v>335</v>
      </c>
      <c r="AH95" s="79">
        <v>2</v>
      </c>
      <c r="AI95" s="80" t="s">
        <v>471</v>
      </c>
      <c r="AJ95" s="80" t="s">
        <v>1109</v>
      </c>
      <c r="AK95" s="80"/>
      <c r="AL95" s="76">
        <v>0</v>
      </c>
      <c r="AM95" s="76"/>
      <c r="AN95" s="76">
        <v>0</v>
      </c>
      <c r="AO95" s="76"/>
      <c r="AP95" s="76"/>
      <c r="AQ95" s="76" t="s">
        <v>320</v>
      </c>
      <c r="AR95" s="76">
        <v>0</v>
      </c>
      <c r="AS95" s="76">
        <v>0</v>
      </c>
      <c r="AT95" s="76">
        <v>0</v>
      </c>
      <c r="AU95" s="76">
        <v>1</v>
      </c>
      <c r="AV95" s="112"/>
      <c r="AW95" s="40"/>
      <c r="AX95" s="40"/>
      <c r="AY95" s="40"/>
      <c r="AZ95" s="40"/>
      <c r="BA95" s="40">
        <v>0</v>
      </c>
      <c r="BB95" s="40">
        <v>0</v>
      </c>
      <c r="BC95" s="40">
        <v>0</v>
      </c>
      <c r="BD95" s="40">
        <v>0</v>
      </c>
      <c r="BE95" s="40">
        <v>0</v>
      </c>
      <c r="BF95" s="40">
        <v>0</v>
      </c>
      <c r="BG95" s="40">
        <v>0</v>
      </c>
      <c r="BH95" s="76">
        <v>0</v>
      </c>
      <c r="BI95" s="76">
        <v>0</v>
      </c>
      <c r="BJ95" s="76">
        <v>0</v>
      </c>
      <c r="BK95" s="76"/>
      <c r="BL95" s="76">
        <v>0</v>
      </c>
      <c r="BM95" s="76">
        <v>0</v>
      </c>
      <c r="BN95" s="76">
        <v>0</v>
      </c>
      <c r="BO95" s="76">
        <v>0</v>
      </c>
      <c r="BP95" s="76">
        <v>0</v>
      </c>
      <c r="BQ95" s="76"/>
      <c r="BR95" s="76">
        <v>0</v>
      </c>
      <c r="BS95" s="76">
        <v>0</v>
      </c>
      <c r="BT95" s="84">
        <v>0</v>
      </c>
      <c r="BU95" s="84">
        <v>0</v>
      </c>
      <c r="BV95" s="84">
        <v>0</v>
      </c>
      <c r="BW95" s="88"/>
      <c r="BX95" s="84">
        <v>0</v>
      </c>
      <c r="BY95" s="84">
        <v>0</v>
      </c>
      <c r="BZ95" s="84">
        <v>0</v>
      </c>
      <c r="CA95" s="84">
        <v>0</v>
      </c>
      <c r="CB95" s="88"/>
      <c r="CC95" s="84">
        <v>0</v>
      </c>
    </row>
    <row r="96" spans="1:81" s="82" customFormat="1" ht="17.25" customHeight="1">
      <c r="A96" s="76">
        <v>740031</v>
      </c>
      <c r="B96" s="77" t="s">
        <v>1079</v>
      </c>
      <c r="C96" s="76">
        <v>0</v>
      </c>
      <c r="D96" s="76">
        <v>8</v>
      </c>
      <c r="E96" s="76">
        <v>0</v>
      </c>
      <c r="F96" s="76">
        <v>0</v>
      </c>
      <c r="G96" s="77" t="s">
        <v>1079</v>
      </c>
      <c r="H96" s="78"/>
      <c r="I96" s="78"/>
      <c r="J96" s="78"/>
      <c r="K96" s="84">
        <v>0</v>
      </c>
      <c r="L96" s="84">
        <v>0</v>
      </c>
      <c r="M96" s="84">
        <v>0</v>
      </c>
      <c r="N96" s="88"/>
      <c r="O96" s="84">
        <v>0</v>
      </c>
      <c r="P96" s="78" t="s">
        <v>1080</v>
      </c>
      <c r="Q96" s="103">
        <v>-1</v>
      </c>
      <c r="R96" s="102">
        <v>-1</v>
      </c>
      <c r="S96" s="102">
        <v>-1</v>
      </c>
      <c r="T96" s="99">
        <v>-1</v>
      </c>
      <c r="U96" s="99">
        <v>-1</v>
      </c>
      <c r="V96" s="99">
        <v>-1</v>
      </c>
      <c r="W96" s="87">
        <v>-1</v>
      </c>
      <c r="X96" s="87">
        <v>-1</v>
      </c>
      <c r="Y96" s="87">
        <v>-1</v>
      </c>
      <c r="Z96" s="80" t="s">
        <v>564</v>
      </c>
      <c r="AA96" s="76">
        <v>0</v>
      </c>
      <c r="AB96" s="76">
        <v>0</v>
      </c>
      <c r="AC96" s="80" t="s">
        <v>258</v>
      </c>
      <c r="AD96" s="80" t="s">
        <v>158</v>
      </c>
      <c r="AE96" s="80">
        <v>700011</v>
      </c>
      <c r="AF96" s="80" t="s">
        <v>1110</v>
      </c>
      <c r="AG96" s="81" t="s">
        <v>336</v>
      </c>
      <c r="AH96" s="79">
        <v>7</v>
      </c>
      <c r="AI96" s="80" t="s">
        <v>1111</v>
      </c>
      <c r="AJ96" s="80" t="s">
        <v>1112</v>
      </c>
      <c r="AK96" s="80"/>
      <c r="AL96" s="76">
        <v>0</v>
      </c>
      <c r="AM96" s="76"/>
      <c r="AN96" s="76">
        <v>0</v>
      </c>
      <c r="AO96" s="76"/>
      <c r="AP96" s="76"/>
      <c r="AQ96" s="76" t="s">
        <v>320</v>
      </c>
      <c r="AR96" s="76">
        <v>0</v>
      </c>
      <c r="AS96" s="76">
        <v>0</v>
      </c>
      <c r="AT96" s="76">
        <v>0</v>
      </c>
      <c r="AU96" s="76">
        <v>1</v>
      </c>
      <c r="AV96" s="112"/>
      <c r="AW96" s="40"/>
      <c r="AX96" s="40"/>
      <c r="AY96" s="40"/>
      <c r="AZ96" s="40"/>
      <c r="BA96" s="40">
        <v>0</v>
      </c>
      <c r="BB96" s="40">
        <v>0</v>
      </c>
      <c r="BC96" s="40">
        <v>0</v>
      </c>
      <c r="BD96" s="40">
        <v>0</v>
      </c>
      <c r="BE96" s="40">
        <v>0</v>
      </c>
      <c r="BF96" s="40">
        <v>0</v>
      </c>
      <c r="BG96" s="40">
        <v>0</v>
      </c>
      <c r="BH96" s="76">
        <v>0</v>
      </c>
      <c r="BI96" s="76">
        <v>0</v>
      </c>
      <c r="BJ96" s="76">
        <v>0</v>
      </c>
      <c r="BK96" s="76"/>
      <c r="BL96" s="76">
        <v>0</v>
      </c>
      <c r="BM96" s="76">
        <v>0</v>
      </c>
      <c r="BN96" s="76">
        <v>0</v>
      </c>
      <c r="BO96" s="76">
        <v>0</v>
      </c>
      <c r="BP96" s="76">
        <v>0</v>
      </c>
      <c r="BQ96" s="76"/>
      <c r="BR96" s="76">
        <v>0</v>
      </c>
      <c r="BS96" s="76">
        <v>0</v>
      </c>
      <c r="BT96" s="84">
        <v>0</v>
      </c>
      <c r="BU96" s="84">
        <v>0</v>
      </c>
      <c r="BV96" s="84">
        <v>0</v>
      </c>
      <c r="BW96" s="88"/>
      <c r="BX96" s="84">
        <v>0</v>
      </c>
      <c r="BY96" s="84">
        <v>0</v>
      </c>
      <c r="BZ96" s="84">
        <v>0</v>
      </c>
      <c r="CA96" s="84">
        <v>0</v>
      </c>
      <c r="CB96" s="88"/>
      <c r="CC96" s="84">
        <v>0</v>
      </c>
    </row>
    <row r="97" spans="1:81" s="82" customFormat="1" ht="17.25" customHeight="1">
      <c r="A97" s="76">
        <v>740032</v>
      </c>
      <c r="B97" s="77" t="s">
        <v>1079</v>
      </c>
      <c r="C97" s="76">
        <v>0</v>
      </c>
      <c r="D97" s="76">
        <v>8</v>
      </c>
      <c r="E97" s="76">
        <v>0</v>
      </c>
      <c r="F97" s="76">
        <v>0</v>
      </c>
      <c r="G97" s="77" t="s">
        <v>1079</v>
      </c>
      <c r="H97" s="78"/>
      <c r="I97" s="78"/>
      <c r="J97" s="78"/>
      <c r="K97" s="84">
        <v>0</v>
      </c>
      <c r="L97" s="84">
        <v>0</v>
      </c>
      <c r="M97" s="84">
        <v>0</v>
      </c>
      <c r="N97" s="88"/>
      <c r="O97" s="84">
        <v>0</v>
      </c>
      <c r="P97" s="78" t="s">
        <v>1080</v>
      </c>
      <c r="Q97" s="103">
        <v>-1</v>
      </c>
      <c r="R97" s="102">
        <v>-1</v>
      </c>
      <c r="S97" s="102">
        <v>-1</v>
      </c>
      <c r="T97" s="99">
        <v>-1</v>
      </c>
      <c r="U97" s="99">
        <v>-1</v>
      </c>
      <c r="V97" s="99">
        <v>-1</v>
      </c>
      <c r="W97" s="87">
        <v>-1</v>
      </c>
      <c r="X97" s="87">
        <v>-1</v>
      </c>
      <c r="Y97" s="87">
        <v>-1</v>
      </c>
      <c r="Z97" s="80" t="s">
        <v>565</v>
      </c>
      <c r="AA97" s="76">
        <v>0</v>
      </c>
      <c r="AB97" s="76">
        <v>0</v>
      </c>
      <c r="AC97" s="80" t="s">
        <v>258</v>
      </c>
      <c r="AD97" s="80" t="s">
        <v>158</v>
      </c>
      <c r="AE97" s="80">
        <v>700011</v>
      </c>
      <c r="AF97" s="80" t="s">
        <v>1113</v>
      </c>
      <c r="AG97" s="81" t="s">
        <v>337</v>
      </c>
      <c r="AH97" s="79">
        <v>6</v>
      </c>
      <c r="AI97" s="80" t="s">
        <v>1114</v>
      </c>
      <c r="AJ97" s="80" t="s">
        <v>1115</v>
      </c>
      <c r="AK97" s="80"/>
      <c r="AL97" s="76">
        <v>0</v>
      </c>
      <c r="AM97" s="76"/>
      <c r="AN97" s="76">
        <v>0</v>
      </c>
      <c r="AO97" s="76"/>
      <c r="AP97" s="76"/>
      <c r="AQ97" s="76" t="s">
        <v>320</v>
      </c>
      <c r="AR97" s="76">
        <v>0</v>
      </c>
      <c r="AS97" s="76">
        <v>0</v>
      </c>
      <c r="AT97" s="76">
        <v>0</v>
      </c>
      <c r="AU97" s="76">
        <v>1</v>
      </c>
      <c r="AV97" s="112"/>
      <c r="AW97" s="40"/>
      <c r="AX97" s="40"/>
      <c r="AY97" s="40"/>
      <c r="AZ97" s="40"/>
      <c r="BA97" s="40">
        <v>0</v>
      </c>
      <c r="BB97" s="40">
        <v>0</v>
      </c>
      <c r="BC97" s="40">
        <v>0</v>
      </c>
      <c r="BD97" s="40">
        <v>0</v>
      </c>
      <c r="BE97" s="40">
        <v>0</v>
      </c>
      <c r="BF97" s="40">
        <v>0</v>
      </c>
      <c r="BG97" s="40">
        <v>0</v>
      </c>
      <c r="BH97" s="76">
        <v>0</v>
      </c>
      <c r="BI97" s="76">
        <v>0</v>
      </c>
      <c r="BJ97" s="76">
        <v>0</v>
      </c>
      <c r="BK97" s="76"/>
      <c r="BL97" s="76">
        <v>0</v>
      </c>
      <c r="BM97" s="76">
        <v>0</v>
      </c>
      <c r="BN97" s="76">
        <v>0</v>
      </c>
      <c r="BO97" s="76">
        <v>0</v>
      </c>
      <c r="BP97" s="76">
        <v>0</v>
      </c>
      <c r="BQ97" s="76"/>
      <c r="BR97" s="76">
        <v>0</v>
      </c>
      <c r="BS97" s="76">
        <v>0</v>
      </c>
      <c r="BT97" s="84">
        <v>0</v>
      </c>
      <c r="BU97" s="84">
        <v>0</v>
      </c>
      <c r="BV97" s="84">
        <v>0</v>
      </c>
      <c r="BW97" s="88"/>
      <c r="BX97" s="84">
        <v>0</v>
      </c>
      <c r="BY97" s="84">
        <v>0</v>
      </c>
      <c r="BZ97" s="84">
        <v>0</v>
      </c>
      <c r="CA97" s="84">
        <v>0</v>
      </c>
      <c r="CB97" s="88"/>
      <c r="CC97" s="84">
        <v>0</v>
      </c>
    </row>
    <row r="98" spans="1:81" s="82" customFormat="1" ht="17.25" customHeight="1">
      <c r="A98" s="76">
        <v>740033</v>
      </c>
      <c r="B98" s="77" t="s">
        <v>1079</v>
      </c>
      <c r="C98" s="76">
        <v>0</v>
      </c>
      <c r="D98" s="76">
        <v>8</v>
      </c>
      <c r="E98" s="76">
        <v>0</v>
      </c>
      <c r="F98" s="76">
        <v>0</v>
      </c>
      <c r="G98" s="77" t="s">
        <v>1079</v>
      </c>
      <c r="H98" s="78"/>
      <c r="I98" s="78"/>
      <c r="J98" s="78"/>
      <c r="K98" s="84">
        <v>0</v>
      </c>
      <c r="L98" s="84">
        <v>0</v>
      </c>
      <c r="M98" s="84">
        <v>0</v>
      </c>
      <c r="N98" s="88"/>
      <c r="O98" s="84">
        <v>0</v>
      </c>
      <c r="P98" s="78" t="s">
        <v>1080</v>
      </c>
      <c r="Q98" s="103">
        <v>-1</v>
      </c>
      <c r="R98" s="102">
        <v>-1</v>
      </c>
      <c r="S98" s="102">
        <v>-1</v>
      </c>
      <c r="T98" s="99">
        <v>-1</v>
      </c>
      <c r="U98" s="99">
        <v>-1</v>
      </c>
      <c r="V98" s="99">
        <v>-1</v>
      </c>
      <c r="W98" s="87">
        <v>-1</v>
      </c>
      <c r="X98" s="87">
        <v>-1</v>
      </c>
      <c r="Y98" s="87">
        <v>-1</v>
      </c>
      <c r="Z98" s="80" t="s">
        <v>566</v>
      </c>
      <c r="AA98" s="76">
        <v>0</v>
      </c>
      <c r="AB98" s="76">
        <v>0</v>
      </c>
      <c r="AC98" s="80" t="s">
        <v>258</v>
      </c>
      <c r="AD98" s="80" t="s">
        <v>158</v>
      </c>
      <c r="AE98" s="80">
        <v>700011</v>
      </c>
      <c r="AF98" s="80" t="s">
        <v>1116</v>
      </c>
      <c r="AG98" s="81" t="s">
        <v>338</v>
      </c>
      <c r="AH98" s="79">
        <v>4</v>
      </c>
      <c r="AI98" s="80" t="s">
        <v>1117</v>
      </c>
      <c r="AJ98" s="83" t="s">
        <v>1118</v>
      </c>
      <c r="AK98" s="83"/>
      <c r="AL98" s="76">
        <v>0</v>
      </c>
      <c r="AM98" s="76"/>
      <c r="AN98" s="76">
        <v>0</v>
      </c>
      <c r="AO98" s="76"/>
      <c r="AP98" s="76"/>
      <c r="AQ98" s="76" t="s">
        <v>320</v>
      </c>
      <c r="AR98" s="76">
        <v>0</v>
      </c>
      <c r="AS98" s="76">
        <v>0</v>
      </c>
      <c r="AT98" s="76">
        <v>0</v>
      </c>
      <c r="AU98" s="76">
        <v>1</v>
      </c>
      <c r="AV98" s="112"/>
      <c r="AW98" s="40"/>
      <c r="AX98" s="40"/>
      <c r="AY98" s="40"/>
      <c r="AZ98" s="40"/>
      <c r="BA98" s="40">
        <v>0</v>
      </c>
      <c r="BB98" s="40">
        <v>0</v>
      </c>
      <c r="BC98" s="40">
        <v>0</v>
      </c>
      <c r="BD98" s="40">
        <v>0</v>
      </c>
      <c r="BE98" s="40">
        <v>0</v>
      </c>
      <c r="BF98" s="40">
        <v>0</v>
      </c>
      <c r="BG98" s="40">
        <v>0</v>
      </c>
      <c r="BH98" s="76">
        <v>0</v>
      </c>
      <c r="BI98" s="76">
        <v>0</v>
      </c>
      <c r="BJ98" s="76">
        <v>0</v>
      </c>
      <c r="BK98" s="76"/>
      <c r="BL98" s="76">
        <v>0</v>
      </c>
      <c r="BM98" s="76">
        <v>0</v>
      </c>
      <c r="BN98" s="76">
        <v>0</v>
      </c>
      <c r="BO98" s="76">
        <v>0</v>
      </c>
      <c r="BP98" s="76">
        <v>0</v>
      </c>
      <c r="BQ98" s="76"/>
      <c r="BR98" s="76">
        <v>0</v>
      </c>
      <c r="BS98" s="76">
        <v>0</v>
      </c>
      <c r="BT98" s="84">
        <v>0</v>
      </c>
      <c r="BU98" s="84">
        <v>0</v>
      </c>
      <c r="BV98" s="84">
        <v>0</v>
      </c>
      <c r="BW98" s="88"/>
      <c r="BX98" s="84">
        <v>0</v>
      </c>
      <c r="BY98" s="84">
        <v>0</v>
      </c>
      <c r="BZ98" s="84">
        <v>0</v>
      </c>
      <c r="CA98" s="84">
        <v>0</v>
      </c>
      <c r="CB98" s="88"/>
      <c r="CC98" s="84">
        <v>0</v>
      </c>
    </row>
    <row r="99" spans="1:81" s="82" customFormat="1" ht="17.25" customHeight="1">
      <c r="A99" s="76">
        <v>740034</v>
      </c>
      <c r="B99" s="77" t="s">
        <v>1079</v>
      </c>
      <c r="C99" s="76">
        <v>0</v>
      </c>
      <c r="D99" s="76">
        <v>8</v>
      </c>
      <c r="E99" s="76">
        <v>0</v>
      </c>
      <c r="F99" s="76">
        <v>0</v>
      </c>
      <c r="G99" s="77" t="s">
        <v>1079</v>
      </c>
      <c r="H99" s="78"/>
      <c r="I99" s="78"/>
      <c r="J99" s="78"/>
      <c r="K99" s="84">
        <v>0</v>
      </c>
      <c r="L99" s="84">
        <v>0</v>
      </c>
      <c r="M99" s="84">
        <v>0</v>
      </c>
      <c r="N99" s="88"/>
      <c r="O99" s="84">
        <v>0</v>
      </c>
      <c r="P99" s="78" t="s">
        <v>1080</v>
      </c>
      <c r="Q99" s="103">
        <v>-1</v>
      </c>
      <c r="R99" s="102">
        <v>-1</v>
      </c>
      <c r="S99" s="102">
        <v>-1</v>
      </c>
      <c r="T99" s="99">
        <v>-1</v>
      </c>
      <c r="U99" s="99">
        <v>-1</v>
      </c>
      <c r="V99" s="99">
        <v>-1</v>
      </c>
      <c r="W99" s="87">
        <v>-1</v>
      </c>
      <c r="X99" s="87">
        <v>-1</v>
      </c>
      <c r="Y99" s="87">
        <v>-1</v>
      </c>
      <c r="Z99" s="80" t="s">
        <v>567</v>
      </c>
      <c r="AA99" s="76">
        <v>0</v>
      </c>
      <c r="AB99" s="76">
        <v>0</v>
      </c>
      <c r="AC99" s="80" t="s">
        <v>258</v>
      </c>
      <c r="AD99" s="80" t="s">
        <v>158</v>
      </c>
      <c r="AE99" s="80">
        <v>700011</v>
      </c>
      <c r="AF99" s="80" t="s">
        <v>1119</v>
      </c>
      <c r="AG99" s="81" t="s">
        <v>339</v>
      </c>
      <c r="AH99" s="79">
        <v>3</v>
      </c>
      <c r="AI99" s="80" t="s">
        <v>1120</v>
      </c>
      <c r="AJ99" s="80" t="s">
        <v>1121</v>
      </c>
      <c r="AK99" s="80"/>
      <c r="AL99" s="76">
        <v>0</v>
      </c>
      <c r="AM99" s="76"/>
      <c r="AN99" s="76">
        <v>0</v>
      </c>
      <c r="AO99" s="76"/>
      <c r="AP99" s="76"/>
      <c r="AQ99" s="76" t="s">
        <v>320</v>
      </c>
      <c r="AR99" s="76">
        <v>0</v>
      </c>
      <c r="AS99" s="76">
        <v>0</v>
      </c>
      <c r="AT99" s="76">
        <v>0</v>
      </c>
      <c r="AU99" s="76">
        <v>1</v>
      </c>
      <c r="AV99" s="112"/>
      <c r="AW99" s="40"/>
      <c r="AX99" s="40"/>
      <c r="AY99" s="40"/>
      <c r="AZ99" s="40"/>
      <c r="BA99" s="40">
        <v>0</v>
      </c>
      <c r="BB99" s="40">
        <v>0</v>
      </c>
      <c r="BC99" s="40">
        <v>0</v>
      </c>
      <c r="BD99" s="40">
        <v>0</v>
      </c>
      <c r="BE99" s="40">
        <v>0</v>
      </c>
      <c r="BF99" s="40">
        <v>0</v>
      </c>
      <c r="BG99" s="40">
        <v>0</v>
      </c>
      <c r="BH99" s="76">
        <v>0</v>
      </c>
      <c r="BI99" s="76">
        <v>0</v>
      </c>
      <c r="BJ99" s="76">
        <v>0</v>
      </c>
      <c r="BK99" s="76"/>
      <c r="BL99" s="76">
        <v>0</v>
      </c>
      <c r="BM99" s="76">
        <v>0</v>
      </c>
      <c r="BN99" s="76">
        <v>0</v>
      </c>
      <c r="BO99" s="76">
        <v>0</v>
      </c>
      <c r="BP99" s="76">
        <v>0</v>
      </c>
      <c r="BQ99" s="76"/>
      <c r="BR99" s="76">
        <v>0</v>
      </c>
      <c r="BS99" s="76">
        <v>0</v>
      </c>
      <c r="BT99" s="84">
        <v>0</v>
      </c>
      <c r="BU99" s="84">
        <v>0</v>
      </c>
      <c r="BV99" s="84">
        <v>0</v>
      </c>
      <c r="BW99" s="88"/>
      <c r="BX99" s="84">
        <v>0</v>
      </c>
      <c r="BY99" s="84">
        <v>0</v>
      </c>
      <c r="BZ99" s="84">
        <v>0</v>
      </c>
      <c r="CA99" s="84">
        <v>0</v>
      </c>
      <c r="CB99" s="88"/>
      <c r="CC99" s="84">
        <v>0</v>
      </c>
    </row>
    <row r="100" spans="1:81" s="82" customFormat="1" ht="17.25" customHeight="1">
      <c r="A100" s="76">
        <v>740035</v>
      </c>
      <c r="B100" s="77" t="s">
        <v>1079</v>
      </c>
      <c r="C100" s="76">
        <v>0</v>
      </c>
      <c r="D100" s="76">
        <v>8</v>
      </c>
      <c r="E100" s="76">
        <v>0</v>
      </c>
      <c r="F100" s="76">
        <v>0</v>
      </c>
      <c r="G100" s="77" t="s">
        <v>1079</v>
      </c>
      <c r="H100" s="78"/>
      <c r="I100" s="78"/>
      <c r="J100" s="78"/>
      <c r="K100" s="84">
        <v>0</v>
      </c>
      <c r="L100" s="84">
        <v>0</v>
      </c>
      <c r="M100" s="84">
        <v>0</v>
      </c>
      <c r="N100" s="88"/>
      <c r="O100" s="84">
        <v>0</v>
      </c>
      <c r="P100" s="78" t="s">
        <v>1080</v>
      </c>
      <c r="Q100" s="103">
        <v>-1</v>
      </c>
      <c r="R100" s="102">
        <v>-1</v>
      </c>
      <c r="S100" s="102">
        <v>-1</v>
      </c>
      <c r="T100" s="99">
        <v>-1</v>
      </c>
      <c r="U100" s="99">
        <v>-1</v>
      </c>
      <c r="V100" s="99">
        <v>-1</v>
      </c>
      <c r="W100" s="87">
        <v>-1</v>
      </c>
      <c r="X100" s="87">
        <v>-1</v>
      </c>
      <c r="Y100" s="87">
        <v>-1</v>
      </c>
      <c r="Z100" s="80" t="s">
        <v>568</v>
      </c>
      <c r="AA100" s="76">
        <v>0</v>
      </c>
      <c r="AB100" s="76">
        <v>0</v>
      </c>
      <c r="AC100" s="80" t="s">
        <v>258</v>
      </c>
      <c r="AD100" s="80" t="s">
        <v>158</v>
      </c>
      <c r="AE100" s="80">
        <v>700011</v>
      </c>
      <c r="AF100" s="80" t="s">
        <v>1122</v>
      </c>
      <c r="AG100" s="81" t="s">
        <v>340</v>
      </c>
      <c r="AH100" s="79">
        <v>2</v>
      </c>
      <c r="AI100" s="80" t="s">
        <v>1123</v>
      </c>
      <c r="AJ100" s="80" t="s">
        <v>1124</v>
      </c>
      <c r="AK100" s="80"/>
      <c r="AL100" s="76">
        <v>0</v>
      </c>
      <c r="AM100" s="76"/>
      <c r="AN100" s="76">
        <v>0</v>
      </c>
      <c r="AO100" s="76"/>
      <c r="AP100" s="76"/>
      <c r="AQ100" s="76" t="s">
        <v>320</v>
      </c>
      <c r="AR100" s="76">
        <v>0</v>
      </c>
      <c r="AS100" s="76">
        <v>0</v>
      </c>
      <c r="AT100" s="76">
        <v>0</v>
      </c>
      <c r="AU100" s="76">
        <v>1</v>
      </c>
      <c r="AV100" s="112"/>
      <c r="AW100" s="40"/>
      <c r="AX100" s="40"/>
      <c r="AY100" s="40"/>
      <c r="AZ100" s="40"/>
      <c r="BA100" s="40">
        <v>0</v>
      </c>
      <c r="BB100" s="40">
        <v>0</v>
      </c>
      <c r="BC100" s="40">
        <v>0</v>
      </c>
      <c r="BD100" s="40">
        <v>0</v>
      </c>
      <c r="BE100" s="40">
        <v>0</v>
      </c>
      <c r="BF100" s="40">
        <v>0</v>
      </c>
      <c r="BG100" s="40">
        <v>0</v>
      </c>
      <c r="BH100" s="76">
        <v>0</v>
      </c>
      <c r="BI100" s="76">
        <v>0</v>
      </c>
      <c r="BJ100" s="76">
        <v>0</v>
      </c>
      <c r="BK100" s="76"/>
      <c r="BL100" s="76">
        <v>0</v>
      </c>
      <c r="BM100" s="76">
        <v>0</v>
      </c>
      <c r="BN100" s="76">
        <v>0</v>
      </c>
      <c r="BO100" s="76">
        <v>0</v>
      </c>
      <c r="BP100" s="76">
        <v>0</v>
      </c>
      <c r="BQ100" s="76"/>
      <c r="BR100" s="76">
        <v>0</v>
      </c>
      <c r="BS100" s="76">
        <v>0</v>
      </c>
      <c r="BT100" s="84">
        <v>0</v>
      </c>
      <c r="BU100" s="84">
        <v>0</v>
      </c>
      <c r="BV100" s="84">
        <v>0</v>
      </c>
      <c r="BW100" s="88"/>
      <c r="BX100" s="84">
        <v>0</v>
      </c>
      <c r="BY100" s="84">
        <v>0</v>
      </c>
      <c r="BZ100" s="84">
        <v>0</v>
      </c>
      <c r="CA100" s="84">
        <v>0</v>
      </c>
      <c r="CB100" s="88"/>
      <c r="CC100" s="84">
        <v>0</v>
      </c>
    </row>
    <row r="101" spans="1:81" s="82" customFormat="1" ht="17.25" customHeight="1">
      <c r="A101" s="76">
        <v>740041</v>
      </c>
      <c r="B101" s="77" t="s">
        <v>1079</v>
      </c>
      <c r="C101" s="76">
        <v>0</v>
      </c>
      <c r="D101" s="76">
        <v>8</v>
      </c>
      <c r="E101" s="76">
        <v>0</v>
      </c>
      <c r="F101" s="76">
        <v>0</v>
      </c>
      <c r="G101" s="77" t="s">
        <v>1079</v>
      </c>
      <c r="H101" s="78"/>
      <c r="I101" s="78"/>
      <c r="J101" s="78"/>
      <c r="K101" s="84">
        <v>0</v>
      </c>
      <c r="L101" s="84">
        <v>0</v>
      </c>
      <c r="M101" s="84">
        <v>0</v>
      </c>
      <c r="N101" s="88"/>
      <c r="O101" s="84">
        <v>0</v>
      </c>
      <c r="P101" s="78" t="s">
        <v>1080</v>
      </c>
      <c r="Q101" s="103">
        <v>-1</v>
      </c>
      <c r="R101" s="102">
        <v>-1</v>
      </c>
      <c r="S101" s="102">
        <v>-1</v>
      </c>
      <c r="T101" s="99">
        <v>-1</v>
      </c>
      <c r="U101" s="99">
        <v>-1</v>
      </c>
      <c r="V101" s="99">
        <v>-1</v>
      </c>
      <c r="W101" s="87">
        <v>-1</v>
      </c>
      <c r="X101" s="87">
        <v>-1</v>
      </c>
      <c r="Y101" s="87">
        <v>-1</v>
      </c>
      <c r="Z101" s="80" t="s">
        <v>569</v>
      </c>
      <c r="AA101" s="76">
        <v>0</v>
      </c>
      <c r="AB101" s="76">
        <v>0</v>
      </c>
      <c r="AC101" s="80" t="s">
        <v>258</v>
      </c>
      <c r="AD101" s="80" t="s">
        <v>158</v>
      </c>
      <c r="AE101" s="80">
        <v>700011</v>
      </c>
      <c r="AF101" s="80" t="s">
        <v>1125</v>
      </c>
      <c r="AG101" s="81" t="s">
        <v>341</v>
      </c>
      <c r="AH101" s="79">
        <v>7</v>
      </c>
      <c r="AI101" s="80" t="s">
        <v>472</v>
      </c>
      <c r="AJ101" s="80" t="s">
        <v>1126</v>
      </c>
      <c r="AK101" s="80"/>
      <c r="AL101" s="76">
        <v>0</v>
      </c>
      <c r="AM101" s="76"/>
      <c r="AN101" s="76">
        <v>0</v>
      </c>
      <c r="AO101" s="76"/>
      <c r="AP101" s="76"/>
      <c r="AQ101" s="76" t="s">
        <v>320</v>
      </c>
      <c r="AR101" s="76">
        <v>0</v>
      </c>
      <c r="AS101" s="76">
        <v>0</v>
      </c>
      <c r="AT101" s="76">
        <v>0</v>
      </c>
      <c r="AU101" s="76">
        <v>1</v>
      </c>
      <c r="AV101" s="112"/>
      <c r="AW101" s="40"/>
      <c r="AX101" s="40"/>
      <c r="AY101" s="40"/>
      <c r="AZ101" s="40"/>
      <c r="BA101" s="40">
        <v>0</v>
      </c>
      <c r="BB101" s="40">
        <v>0</v>
      </c>
      <c r="BC101" s="40">
        <v>0</v>
      </c>
      <c r="BD101" s="40">
        <v>0</v>
      </c>
      <c r="BE101" s="40">
        <v>0</v>
      </c>
      <c r="BF101" s="40">
        <v>0</v>
      </c>
      <c r="BG101" s="40">
        <v>0</v>
      </c>
      <c r="BH101" s="76">
        <v>0</v>
      </c>
      <c r="BI101" s="76">
        <v>0</v>
      </c>
      <c r="BJ101" s="76">
        <v>0</v>
      </c>
      <c r="BK101" s="76"/>
      <c r="BL101" s="76">
        <v>0</v>
      </c>
      <c r="BM101" s="76">
        <v>0</v>
      </c>
      <c r="BN101" s="76">
        <v>0</v>
      </c>
      <c r="BO101" s="76">
        <v>0</v>
      </c>
      <c r="BP101" s="76">
        <v>0</v>
      </c>
      <c r="BQ101" s="76"/>
      <c r="BR101" s="76">
        <v>0</v>
      </c>
      <c r="BS101" s="76">
        <v>0</v>
      </c>
      <c r="BT101" s="84">
        <v>0</v>
      </c>
      <c r="BU101" s="84">
        <v>0</v>
      </c>
      <c r="BV101" s="84">
        <v>0</v>
      </c>
      <c r="BW101" s="88"/>
      <c r="BX101" s="84">
        <v>0</v>
      </c>
      <c r="BY101" s="84">
        <v>0</v>
      </c>
      <c r="BZ101" s="84">
        <v>0</v>
      </c>
      <c r="CA101" s="84">
        <v>0</v>
      </c>
      <c r="CB101" s="88"/>
      <c r="CC101" s="84">
        <v>0</v>
      </c>
    </row>
    <row r="102" spans="1:81" s="82" customFormat="1" ht="17.25" customHeight="1">
      <c r="A102" s="76">
        <v>740042</v>
      </c>
      <c r="B102" s="77" t="s">
        <v>1079</v>
      </c>
      <c r="C102" s="76">
        <v>0</v>
      </c>
      <c r="D102" s="76">
        <v>8</v>
      </c>
      <c r="E102" s="76">
        <v>0</v>
      </c>
      <c r="F102" s="76">
        <v>0</v>
      </c>
      <c r="G102" s="77" t="s">
        <v>1079</v>
      </c>
      <c r="H102" s="78"/>
      <c r="I102" s="78"/>
      <c r="J102" s="78"/>
      <c r="K102" s="84">
        <v>0</v>
      </c>
      <c r="L102" s="84">
        <v>0</v>
      </c>
      <c r="M102" s="84">
        <v>0</v>
      </c>
      <c r="N102" s="88"/>
      <c r="O102" s="84">
        <v>0</v>
      </c>
      <c r="P102" s="78" t="s">
        <v>1080</v>
      </c>
      <c r="Q102" s="103">
        <v>-1</v>
      </c>
      <c r="R102" s="102">
        <v>-1</v>
      </c>
      <c r="S102" s="102">
        <v>-1</v>
      </c>
      <c r="T102" s="99">
        <v>-1</v>
      </c>
      <c r="U102" s="99">
        <v>-1</v>
      </c>
      <c r="V102" s="99">
        <v>-1</v>
      </c>
      <c r="W102" s="87">
        <v>-1</v>
      </c>
      <c r="X102" s="87">
        <v>-1</v>
      </c>
      <c r="Y102" s="87">
        <v>-1</v>
      </c>
      <c r="Z102" s="80" t="s">
        <v>570</v>
      </c>
      <c r="AA102" s="76">
        <v>0</v>
      </c>
      <c r="AB102" s="76">
        <v>0</v>
      </c>
      <c r="AC102" s="80" t="s">
        <v>258</v>
      </c>
      <c r="AD102" s="80" t="s">
        <v>158</v>
      </c>
      <c r="AE102" s="80">
        <v>700011</v>
      </c>
      <c r="AF102" s="80" t="s">
        <v>1127</v>
      </c>
      <c r="AG102" s="81" t="s">
        <v>342</v>
      </c>
      <c r="AH102" s="79">
        <v>6</v>
      </c>
      <c r="AI102" s="80" t="s">
        <v>473</v>
      </c>
      <c r="AJ102" s="80" t="s">
        <v>1128</v>
      </c>
      <c r="AK102" s="80"/>
      <c r="AL102" s="76">
        <v>0</v>
      </c>
      <c r="AM102" s="76"/>
      <c r="AN102" s="76">
        <v>0</v>
      </c>
      <c r="AO102" s="76"/>
      <c r="AP102" s="76"/>
      <c r="AQ102" s="76" t="s">
        <v>320</v>
      </c>
      <c r="AR102" s="76">
        <v>0</v>
      </c>
      <c r="AS102" s="76">
        <v>0</v>
      </c>
      <c r="AT102" s="76">
        <v>0</v>
      </c>
      <c r="AU102" s="76">
        <v>1</v>
      </c>
      <c r="AV102" s="112"/>
      <c r="AW102" s="40"/>
      <c r="AX102" s="40"/>
      <c r="AY102" s="40"/>
      <c r="AZ102" s="40"/>
      <c r="BA102" s="40">
        <v>0</v>
      </c>
      <c r="BB102" s="40">
        <v>0</v>
      </c>
      <c r="BC102" s="40">
        <v>0</v>
      </c>
      <c r="BD102" s="40">
        <v>0</v>
      </c>
      <c r="BE102" s="40">
        <v>0</v>
      </c>
      <c r="BF102" s="40">
        <v>0</v>
      </c>
      <c r="BG102" s="40">
        <v>0</v>
      </c>
      <c r="BH102" s="76">
        <v>0</v>
      </c>
      <c r="BI102" s="76">
        <v>0</v>
      </c>
      <c r="BJ102" s="76">
        <v>0</v>
      </c>
      <c r="BK102" s="76"/>
      <c r="BL102" s="76">
        <v>0</v>
      </c>
      <c r="BM102" s="76">
        <v>0</v>
      </c>
      <c r="BN102" s="76">
        <v>0</v>
      </c>
      <c r="BO102" s="76">
        <v>0</v>
      </c>
      <c r="BP102" s="76">
        <v>0</v>
      </c>
      <c r="BQ102" s="76"/>
      <c r="BR102" s="76">
        <v>0</v>
      </c>
      <c r="BS102" s="76">
        <v>0</v>
      </c>
      <c r="BT102" s="84">
        <v>0</v>
      </c>
      <c r="BU102" s="84">
        <v>0</v>
      </c>
      <c r="BV102" s="84">
        <v>0</v>
      </c>
      <c r="BW102" s="88"/>
      <c r="BX102" s="84">
        <v>0</v>
      </c>
      <c r="BY102" s="84">
        <v>0</v>
      </c>
      <c r="BZ102" s="84">
        <v>0</v>
      </c>
      <c r="CA102" s="84">
        <v>0</v>
      </c>
      <c r="CB102" s="88"/>
      <c r="CC102" s="84">
        <v>0</v>
      </c>
    </row>
    <row r="103" spans="1:81" s="82" customFormat="1" ht="17.25" customHeight="1">
      <c r="A103" s="76">
        <v>740043</v>
      </c>
      <c r="B103" s="77" t="s">
        <v>1079</v>
      </c>
      <c r="C103" s="76">
        <v>0</v>
      </c>
      <c r="D103" s="76">
        <v>8</v>
      </c>
      <c r="E103" s="76">
        <v>0</v>
      </c>
      <c r="F103" s="76">
        <v>0</v>
      </c>
      <c r="G103" s="77" t="s">
        <v>1079</v>
      </c>
      <c r="H103" s="78"/>
      <c r="I103" s="78"/>
      <c r="J103" s="78"/>
      <c r="K103" s="84">
        <v>0</v>
      </c>
      <c r="L103" s="84">
        <v>0</v>
      </c>
      <c r="M103" s="84">
        <v>0</v>
      </c>
      <c r="N103" s="88"/>
      <c r="O103" s="84">
        <v>0</v>
      </c>
      <c r="P103" s="78" t="s">
        <v>1080</v>
      </c>
      <c r="Q103" s="103">
        <v>-1</v>
      </c>
      <c r="R103" s="102">
        <v>-1</v>
      </c>
      <c r="S103" s="102">
        <v>-1</v>
      </c>
      <c r="T103" s="99">
        <v>-1</v>
      </c>
      <c r="U103" s="99">
        <v>-1</v>
      </c>
      <c r="V103" s="99">
        <v>-1</v>
      </c>
      <c r="W103" s="87">
        <v>-1</v>
      </c>
      <c r="X103" s="87">
        <v>-1</v>
      </c>
      <c r="Y103" s="87">
        <v>-1</v>
      </c>
      <c r="Z103" s="80" t="s">
        <v>571</v>
      </c>
      <c r="AA103" s="76">
        <v>0</v>
      </c>
      <c r="AB103" s="76">
        <v>0</v>
      </c>
      <c r="AC103" s="80" t="s">
        <v>258</v>
      </c>
      <c r="AD103" s="80" t="s">
        <v>158</v>
      </c>
      <c r="AE103" s="80">
        <v>700011</v>
      </c>
      <c r="AF103" s="80" t="s">
        <v>1129</v>
      </c>
      <c r="AG103" s="81" t="s">
        <v>343</v>
      </c>
      <c r="AH103" s="79">
        <v>4</v>
      </c>
      <c r="AI103" s="80" t="s">
        <v>474</v>
      </c>
      <c r="AJ103" s="83" t="s">
        <v>1130</v>
      </c>
      <c r="AK103" s="83"/>
      <c r="AL103" s="76">
        <v>0</v>
      </c>
      <c r="AM103" s="76"/>
      <c r="AN103" s="76">
        <v>0</v>
      </c>
      <c r="AO103" s="76"/>
      <c r="AP103" s="76"/>
      <c r="AQ103" s="76" t="s">
        <v>320</v>
      </c>
      <c r="AR103" s="76">
        <v>0</v>
      </c>
      <c r="AS103" s="76">
        <v>0</v>
      </c>
      <c r="AT103" s="76">
        <v>0</v>
      </c>
      <c r="AU103" s="76">
        <v>1</v>
      </c>
      <c r="AV103" s="112"/>
      <c r="AW103" s="40"/>
      <c r="AX103" s="40"/>
      <c r="AY103" s="40"/>
      <c r="AZ103" s="40"/>
      <c r="BA103" s="40">
        <v>0</v>
      </c>
      <c r="BB103" s="40">
        <v>0</v>
      </c>
      <c r="BC103" s="40">
        <v>0</v>
      </c>
      <c r="BD103" s="40">
        <v>0</v>
      </c>
      <c r="BE103" s="40">
        <v>0</v>
      </c>
      <c r="BF103" s="40">
        <v>0</v>
      </c>
      <c r="BG103" s="40">
        <v>0</v>
      </c>
      <c r="BH103" s="76">
        <v>0</v>
      </c>
      <c r="BI103" s="76">
        <v>0</v>
      </c>
      <c r="BJ103" s="76">
        <v>0</v>
      </c>
      <c r="BK103" s="76"/>
      <c r="BL103" s="76">
        <v>0</v>
      </c>
      <c r="BM103" s="76">
        <v>0</v>
      </c>
      <c r="BN103" s="76">
        <v>0</v>
      </c>
      <c r="BO103" s="76">
        <v>0</v>
      </c>
      <c r="BP103" s="76">
        <v>0</v>
      </c>
      <c r="BQ103" s="76"/>
      <c r="BR103" s="76">
        <v>0</v>
      </c>
      <c r="BS103" s="76">
        <v>0</v>
      </c>
      <c r="BT103" s="84">
        <v>0</v>
      </c>
      <c r="BU103" s="84">
        <v>0</v>
      </c>
      <c r="BV103" s="84">
        <v>0</v>
      </c>
      <c r="BW103" s="88"/>
      <c r="BX103" s="84">
        <v>0</v>
      </c>
      <c r="BY103" s="84">
        <v>0</v>
      </c>
      <c r="BZ103" s="84">
        <v>0</v>
      </c>
      <c r="CA103" s="84">
        <v>0</v>
      </c>
      <c r="CB103" s="88"/>
      <c r="CC103" s="84">
        <v>0</v>
      </c>
    </row>
    <row r="104" spans="1:81" s="82" customFormat="1" ht="17.25" customHeight="1">
      <c r="A104" s="76">
        <v>740044</v>
      </c>
      <c r="B104" s="77" t="s">
        <v>1079</v>
      </c>
      <c r="C104" s="76">
        <v>0</v>
      </c>
      <c r="D104" s="76">
        <v>8</v>
      </c>
      <c r="E104" s="76">
        <v>0</v>
      </c>
      <c r="F104" s="76">
        <v>0</v>
      </c>
      <c r="G104" s="77" t="s">
        <v>1079</v>
      </c>
      <c r="H104" s="78"/>
      <c r="I104" s="78"/>
      <c r="J104" s="78"/>
      <c r="K104" s="84">
        <v>0</v>
      </c>
      <c r="L104" s="84">
        <v>0</v>
      </c>
      <c r="M104" s="84">
        <v>0</v>
      </c>
      <c r="N104" s="88"/>
      <c r="O104" s="84">
        <v>0</v>
      </c>
      <c r="P104" s="78" t="s">
        <v>1080</v>
      </c>
      <c r="Q104" s="103">
        <v>-1</v>
      </c>
      <c r="R104" s="102">
        <v>-1</v>
      </c>
      <c r="S104" s="102">
        <v>-1</v>
      </c>
      <c r="T104" s="99">
        <v>-1</v>
      </c>
      <c r="U104" s="99">
        <v>-1</v>
      </c>
      <c r="V104" s="99">
        <v>-1</v>
      </c>
      <c r="W104" s="87">
        <v>-1</v>
      </c>
      <c r="X104" s="87">
        <v>-1</v>
      </c>
      <c r="Y104" s="87">
        <v>-1</v>
      </c>
      <c r="Z104" s="80" t="s">
        <v>572</v>
      </c>
      <c r="AA104" s="76">
        <v>0</v>
      </c>
      <c r="AB104" s="76">
        <v>0</v>
      </c>
      <c r="AC104" s="80" t="s">
        <v>258</v>
      </c>
      <c r="AD104" s="80" t="s">
        <v>158</v>
      </c>
      <c r="AE104" s="80">
        <v>700011</v>
      </c>
      <c r="AF104" s="80" t="s">
        <v>1131</v>
      </c>
      <c r="AG104" s="81" t="s">
        <v>344</v>
      </c>
      <c r="AH104" s="79">
        <v>3</v>
      </c>
      <c r="AI104" s="80" t="s">
        <v>475</v>
      </c>
      <c r="AJ104" s="80" t="s">
        <v>1132</v>
      </c>
      <c r="AK104" s="80"/>
      <c r="AL104" s="76">
        <v>0</v>
      </c>
      <c r="AM104" s="76"/>
      <c r="AN104" s="76">
        <v>0</v>
      </c>
      <c r="AO104" s="76"/>
      <c r="AP104" s="76"/>
      <c r="AQ104" s="76" t="s">
        <v>320</v>
      </c>
      <c r="AR104" s="76">
        <v>0</v>
      </c>
      <c r="AS104" s="76">
        <v>0</v>
      </c>
      <c r="AT104" s="76">
        <v>0</v>
      </c>
      <c r="AU104" s="76">
        <v>1</v>
      </c>
      <c r="AV104" s="112"/>
      <c r="AW104" s="40"/>
      <c r="AX104" s="40"/>
      <c r="AY104" s="40"/>
      <c r="AZ104" s="40"/>
      <c r="BA104" s="40">
        <v>0</v>
      </c>
      <c r="BB104" s="40">
        <v>0</v>
      </c>
      <c r="BC104" s="40">
        <v>0</v>
      </c>
      <c r="BD104" s="40">
        <v>0</v>
      </c>
      <c r="BE104" s="40">
        <v>0</v>
      </c>
      <c r="BF104" s="40">
        <v>0</v>
      </c>
      <c r="BG104" s="40">
        <v>0</v>
      </c>
      <c r="BH104" s="76">
        <v>0</v>
      </c>
      <c r="BI104" s="76">
        <v>0</v>
      </c>
      <c r="BJ104" s="76">
        <v>0</v>
      </c>
      <c r="BK104" s="76"/>
      <c r="BL104" s="76">
        <v>0</v>
      </c>
      <c r="BM104" s="76">
        <v>0</v>
      </c>
      <c r="BN104" s="76">
        <v>0</v>
      </c>
      <c r="BO104" s="76">
        <v>0</v>
      </c>
      <c r="BP104" s="76">
        <v>0</v>
      </c>
      <c r="BQ104" s="76"/>
      <c r="BR104" s="76">
        <v>0</v>
      </c>
      <c r="BS104" s="76">
        <v>0</v>
      </c>
      <c r="BT104" s="84">
        <v>0</v>
      </c>
      <c r="BU104" s="84">
        <v>0</v>
      </c>
      <c r="BV104" s="84">
        <v>0</v>
      </c>
      <c r="BW104" s="88"/>
      <c r="BX104" s="84">
        <v>0</v>
      </c>
      <c r="BY104" s="84">
        <v>0</v>
      </c>
      <c r="BZ104" s="84">
        <v>0</v>
      </c>
      <c r="CA104" s="84">
        <v>0</v>
      </c>
      <c r="CB104" s="88"/>
      <c r="CC104" s="84">
        <v>0</v>
      </c>
    </row>
    <row r="105" spans="1:81" s="82" customFormat="1" ht="17.25" customHeight="1">
      <c r="A105" s="76">
        <v>740045</v>
      </c>
      <c r="B105" s="77" t="s">
        <v>1079</v>
      </c>
      <c r="C105" s="76">
        <v>0</v>
      </c>
      <c r="D105" s="76">
        <v>8</v>
      </c>
      <c r="E105" s="76">
        <v>0</v>
      </c>
      <c r="F105" s="76">
        <v>0</v>
      </c>
      <c r="G105" s="77" t="s">
        <v>1079</v>
      </c>
      <c r="H105" s="78"/>
      <c r="I105" s="78"/>
      <c r="J105" s="78"/>
      <c r="K105" s="84">
        <v>0</v>
      </c>
      <c r="L105" s="84">
        <v>0</v>
      </c>
      <c r="M105" s="84">
        <v>0</v>
      </c>
      <c r="N105" s="88"/>
      <c r="O105" s="84">
        <v>0</v>
      </c>
      <c r="P105" s="78" t="s">
        <v>1080</v>
      </c>
      <c r="Q105" s="103">
        <v>-1</v>
      </c>
      <c r="R105" s="102">
        <v>-1</v>
      </c>
      <c r="S105" s="102">
        <v>-1</v>
      </c>
      <c r="T105" s="99">
        <v>-1</v>
      </c>
      <c r="U105" s="99">
        <v>-1</v>
      </c>
      <c r="V105" s="99">
        <v>-1</v>
      </c>
      <c r="W105" s="87">
        <v>-1</v>
      </c>
      <c r="X105" s="87">
        <v>-1</v>
      </c>
      <c r="Y105" s="87">
        <v>-1</v>
      </c>
      <c r="Z105" s="80" t="s">
        <v>573</v>
      </c>
      <c r="AA105" s="76">
        <v>0</v>
      </c>
      <c r="AB105" s="76">
        <v>0</v>
      </c>
      <c r="AC105" s="80" t="s">
        <v>258</v>
      </c>
      <c r="AD105" s="80" t="s">
        <v>158</v>
      </c>
      <c r="AE105" s="80">
        <v>700011</v>
      </c>
      <c r="AF105" s="80" t="s">
        <v>1133</v>
      </c>
      <c r="AG105" s="81" t="s">
        <v>345</v>
      </c>
      <c r="AH105" s="79">
        <v>2</v>
      </c>
      <c r="AI105" s="80" t="s">
        <v>476</v>
      </c>
      <c r="AJ105" s="80" t="s">
        <v>1134</v>
      </c>
      <c r="AK105" s="80"/>
      <c r="AL105" s="76">
        <v>0</v>
      </c>
      <c r="AM105" s="76"/>
      <c r="AN105" s="76">
        <v>0</v>
      </c>
      <c r="AO105" s="76"/>
      <c r="AP105" s="76"/>
      <c r="AQ105" s="76" t="s">
        <v>320</v>
      </c>
      <c r="AR105" s="76">
        <v>0</v>
      </c>
      <c r="AS105" s="76">
        <v>0</v>
      </c>
      <c r="AT105" s="76">
        <v>0</v>
      </c>
      <c r="AU105" s="76">
        <v>1</v>
      </c>
      <c r="AV105" s="112"/>
      <c r="AW105" s="40"/>
      <c r="AX105" s="40"/>
      <c r="AY105" s="40"/>
      <c r="AZ105" s="40"/>
      <c r="BA105" s="40">
        <v>0</v>
      </c>
      <c r="BB105" s="40">
        <v>0</v>
      </c>
      <c r="BC105" s="40">
        <v>0</v>
      </c>
      <c r="BD105" s="40">
        <v>0</v>
      </c>
      <c r="BE105" s="40">
        <v>0</v>
      </c>
      <c r="BF105" s="40">
        <v>0</v>
      </c>
      <c r="BG105" s="40">
        <v>0</v>
      </c>
      <c r="BH105" s="76">
        <v>0</v>
      </c>
      <c r="BI105" s="76">
        <v>0</v>
      </c>
      <c r="BJ105" s="76">
        <v>0</v>
      </c>
      <c r="BK105" s="76"/>
      <c r="BL105" s="76">
        <v>0</v>
      </c>
      <c r="BM105" s="76">
        <v>0</v>
      </c>
      <c r="BN105" s="76">
        <v>0</v>
      </c>
      <c r="BO105" s="76">
        <v>0</v>
      </c>
      <c r="BP105" s="76">
        <v>0</v>
      </c>
      <c r="BQ105" s="76"/>
      <c r="BR105" s="76">
        <v>0</v>
      </c>
      <c r="BS105" s="76">
        <v>0</v>
      </c>
      <c r="BT105" s="84">
        <v>0</v>
      </c>
      <c r="BU105" s="84">
        <v>0</v>
      </c>
      <c r="BV105" s="84">
        <v>0</v>
      </c>
      <c r="BW105" s="88"/>
      <c r="BX105" s="84">
        <v>0</v>
      </c>
      <c r="BY105" s="84">
        <v>0</v>
      </c>
      <c r="BZ105" s="84">
        <v>0</v>
      </c>
      <c r="CA105" s="84">
        <v>0</v>
      </c>
      <c r="CB105" s="88"/>
      <c r="CC105" s="84">
        <v>0</v>
      </c>
    </row>
    <row r="106" spans="1:81" s="82" customFormat="1" ht="17.25" customHeight="1">
      <c r="A106" s="76">
        <v>740051</v>
      </c>
      <c r="B106" s="77" t="s">
        <v>1079</v>
      </c>
      <c r="C106" s="76">
        <v>0</v>
      </c>
      <c r="D106" s="76">
        <v>8</v>
      </c>
      <c r="E106" s="76">
        <v>0</v>
      </c>
      <c r="F106" s="76">
        <v>0</v>
      </c>
      <c r="G106" s="77" t="s">
        <v>1079</v>
      </c>
      <c r="H106" s="78"/>
      <c r="I106" s="78"/>
      <c r="J106" s="78"/>
      <c r="K106" s="84">
        <v>0</v>
      </c>
      <c r="L106" s="84">
        <v>0</v>
      </c>
      <c r="M106" s="84">
        <v>0</v>
      </c>
      <c r="N106" s="88"/>
      <c r="O106" s="84">
        <v>0</v>
      </c>
      <c r="P106" s="78" t="s">
        <v>1080</v>
      </c>
      <c r="Q106" s="103">
        <v>-1</v>
      </c>
      <c r="R106" s="102">
        <v>-1</v>
      </c>
      <c r="S106" s="102">
        <v>-1</v>
      </c>
      <c r="T106" s="99">
        <v>-1</v>
      </c>
      <c r="U106" s="99">
        <v>-1</v>
      </c>
      <c r="V106" s="99">
        <v>-1</v>
      </c>
      <c r="W106" s="87">
        <v>-1</v>
      </c>
      <c r="X106" s="87">
        <v>-1</v>
      </c>
      <c r="Y106" s="87">
        <v>-1</v>
      </c>
      <c r="Z106" s="80" t="s">
        <v>574</v>
      </c>
      <c r="AA106" s="76">
        <v>0</v>
      </c>
      <c r="AB106" s="76">
        <v>0</v>
      </c>
      <c r="AC106" s="80" t="s">
        <v>258</v>
      </c>
      <c r="AD106" s="80" t="s">
        <v>158</v>
      </c>
      <c r="AE106" s="80">
        <v>700011</v>
      </c>
      <c r="AF106" s="80" t="s">
        <v>1135</v>
      </c>
      <c r="AG106" s="81" t="s">
        <v>346</v>
      </c>
      <c r="AH106" s="79">
        <v>7</v>
      </c>
      <c r="AI106" s="80" t="s">
        <v>477</v>
      </c>
      <c r="AJ106" s="80" t="s">
        <v>1136</v>
      </c>
      <c r="AK106" s="80"/>
      <c r="AL106" s="76">
        <v>0</v>
      </c>
      <c r="AM106" s="76"/>
      <c r="AN106" s="76">
        <v>0</v>
      </c>
      <c r="AO106" s="76"/>
      <c r="AP106" s="76"/>
      <c r="AQ106" s="76" t="s">
        <v>320</v>
      </c>
      <c r="AR106" s="76">
        <v>0</v>
      </c>
      <c r="AS106" s="76">
        <v>0</v>
      </c>
      <c r="AT106" s="76">
        <v>0</v>
      </c>
      <c r="AU106" s="76">
        <v>1</v>
      </c>
      <c r="AV106" s="112"/>
      <c r="AW106" s="40"/>
      <c r="AX106" s="40"/>
      <c r="AY106" s="40"/>
      <c r="AZ106" s="40"/>
      <c r="BA106" s="40">
        <v>0</v>
      </c>
      <c r="BB106" s="40">
        <v>0</v>
      </c>
      <c r="BC106" s="40">
        <v>0</v>
      </c>
      <c r="BD106" s="40">
        <v>0</v>
      </c>
      <c r="BE106" s="40">
        <v>0</v>
      </c>
      <c r="BF106" s="40">
        <v>0</v>
      </c>
      <c r="BG106" s="40">
        <v>0</v>
      </c>
      <c r="BH106" s="76">
        <v>0</v>
      </c>
      <c r="BI106" s="76">
        <v>0</v>
      </c>
      <c r="BJ106" s="76">
        <v>0</v>
      </c>
      <c r="BK106" s="76"/>
      <c r="BL106" s="76">
        <v>0</v>
      </c>
      <c r="BM106" s="76">
        <v>0</v>
      </c>
      <c r="BN106" s="76">
        <v>0</v>
      </c>
      <c r="BO106" s="76">
        <v>0</v>
      </c>
      <c r="BP106" s="76">
        <v>0</v>
      </c>
      <c r="BQ106" s="76"/>
      <c r="BR106" s="76">
        <v>0</v>
      </c>
      <c r="BS106" s="76">
        <v>0</v>
      </c>
      <c r="BT106" s="84">
        <v>0</v>
      </c>
      <c r="BU106" s="84">
        <v>0</v>
      </c>
      <c r="BV106" s="84">
        <v>0</v>
      </c>
      <c r="BW106" s="88"/>
      <c r="BX106" s="84">
        <v>0</v>
      </c>
      <c r="BY106" s="84">
        <v>0</v>
      </c>
      <c r="BZ106" s="84">
        <v>0</v>
      </c>
      <c r="CA106" s="84">
        <v>0</v>
      </c>
      <c r="CB106" s="88"/>
      <c r="CC106" s="84">
        <v>0</v>
      </c>
    </row>
    <row r="107" spans="1:81" s="82" customFormat="1" ht="17.25" customHeight="1">
      <c r="A107" s="76">
        <v>740052</v>
      </c>
      <c r="B107" s="77" t="s">
        <v>1079</v>
      </c>
      <c r="C107" s="76">
        <v>0</v>
      </c>
      <c r="D107" s="76">
        <v>8</v>
      </c>
      <c r="E107" s="76">
        <v>0</v>
      </c>
      <c r="F107" s="76">
        <v>0</v>
      </c>
      <c r="G107" s="77" t="s">
        <v>1079</v>
      </c>
      <c r="H107" s="78"/>
      <c r="I107" s="78"/>
      <c r="J107" s="78"/>
      <c r="K107" s="84">
        <v>0</v>
      </c>
      <c r="L107" s="84">
        <v>0</v>
      </c>
      <c r="M107" s="84">
        <v>0</v>
      </c>
      <c r="N107" s="88"/>
      <c r="O107" s="84">
        <v>0</v>
      </c>
      <c r="P107" s="78" t="s">
        <v>1080</v>
      </c>
      <c r="Q107" s="103">
        <v>-1</v>
      </c>
      <c r="R107" s="102">
        <v>-1</v>
      </c>
      <c r="S107" s="102">
        <v>-1</v>
      </c>
      <c r="T107" s="99">
        <v>-1</v>
      </c>
      <c r="U107" s="99">
        <v>-1</v>
      </c>
      <c r="V107" s="99">
        <v>-1</v>
      </c>
      <c r="W107" s="87">
        <v>-1</v>
      </c>
      <c r="X107" s="87">
        <v>-1</v>
      </c>
      <c r="Y107" s="87">
        <v>-1</v>
      </c>
      <c r="Z107" s="80" t="s">
        <v>575</v>
      </c>
      <c r="AA107" s="76">
        <v>0</v>
      </c>
      <c r="AB107" s="76">
        <v>0</v>
      </c>
      <c r="AC107" s="80" t="s">
        <v>258</v>
      </c>
      <c r="AD107" s="80" t="s">
        <v>158</v>
      </c>
      <c r="AE107" s="80">
        <v>700011</v>
      </c>
      <c r="AF107" s="80" t="s">
        <v>1137</v>
      </c>
      <c r="AG107" s="81" t="s">
        <v>347</v>
      </c>
      <c r="AH107" s="79">
        <v>6</v>
      </c>
      <c r="AI107" s="80" t="s">
        <v>478</v>
      </c>
      <c r="AJ107" s="80" t="s">
        <v>1138</v>
      </c>
      <c r="AK107" s="80"/>
      <c r="AL107" s="76">
        <v>0</v>
      </c>
      <c r="AM107" s="76"/>
      <c r="AN107" s="76">
        <v>0</v>
      </c>
      <c r="AO107" s="76"/>
      <c r="AP107" s="76"/>
      <c r="AQ107" s="76" t="s">
        <v>320</v>
      </c>
      <c r="AR107" s="76">
        <v>0</v>
      </c>
      <c r="AS107" s="76">
        <v>0</v>
      </c>
      <c r="AT107" s="76">
        <v>0</v>
      </c>
      <c r="AU107" s="76">
        <v>1</v>
      </c>
      <c r="AV107" s="112"/>
      <c r="AW107" s="40"/>
      <c r="AX107" s="40"/>
      <c r="AY107" s="40"/>
      <c r="AZ107" s="40"/>
      <c r="BA107" s="40">
        <v>0</v>
      </c>
      <c r="BB107" s="40">
        <v>0</v>
      </c>
      <c r="BC107" s="40">
        <v>0</v>
      </c>
      <c r="BD107" s="40">
        <v>0</v>
      </c>
      <c r="BE107" s="40">
        <v>0</v>
      </c>
      <c r="BF107" s="40">
        <v>0</v>
      </c>
      <c r="BG107" s="40">
        <v>0</v>
      </c>
      <c r="BH107" s="76">
        <v>0</v>
      </c>
      <c r="BI107" s="76">
        <v>0</v>
      </c>
      <c r="BJ107" s="76">
        <v>0</v>
      </c>
      <c r="BK107" s="76"/>
      <c r="BL107" s="76">
        <v>0</v>
      </c>
      <c r="BM107" s="76">
        <v>0</v>
      </c>
      <c r="BN107" s="76">
        <v>0</v>
      </c>
      <c r="BO107" s="76">
        <v>0</v>
      </c>
      <c r="BP107" s="76">
        <v>0</v>
      </c>
      <c r="BQ107" s="76"/>
      <c r="BR107" s="76">
        <v>0</v>
      </c>
      <c r="BS107" s="76">
        <v>0</v>
      </c>
      <c r="BT107" s="84">
        <v>0</v>
      </c>
      <c r="BU107" s="84">
        <v>0</v>
      </c>
      <c r="BV107" s="84">
        <v>0</v>
      </c>
      <c r="BW107" s="88"/>
      <c r="BX107" s="84">
        <v>0</v>
      </c>
      <c r="BY107" s="84">
        <v>0</v>
      </c>
      <c r="BZ107" s="84">
        <v>0</v>
      </c>
      <c r="CA107" s="84">
        <v>0</v>
      </c>
      <c r="CB107" s="88"/>
      <c r="CC107" s="84">
        <v>0</v>
      </c>
    </row>
    <row r="108" spans="1:81" s="82" customFormat="1" ht="17.25" customHeight="1">
      <c r="A108" s="76">
        <v>740053</v>
      </c>
      <c r="B108" s="77" t="s">
        <v>1079</v>
      </c>
      <c r="C108" s="76">
        <v>0</v>
      </c>
      <c r="D108" s="76">
        <v>8</v>
      </c>
      <c r="E108" s="76">
        <v>0</v>
      </c>
      <c r="F108" s="76">
        <v>0</v>
      </c>
      <c r="G108" s="77" t="s">
        <v>1079</v>
      </c>
      <c r="H108" s="78"/>
      <c r="I108" s="78"/>
      <c r="J108" s="78"/>
      <c r="K108" s="84">
        <v>0</v>
      </c>
      <c r="L108" s="84">
        <v>0</v>
      </c>
      <c r="M108" s="84">
        <v>0</v>
      </c>
      <c r="N108" s="88"/>
      <c r="O108" s="84">
        <v>0</v>
      </c>
      <c r="P108" s="78" t="s">
        <v>1080</v>
      </c>
      <c r="Q108" s="103">
        <v>-1</v>
      </c>
      <c r="R108" s="102">
        <v>-1</v>
      </c>
      <c r="S108" s="102">
        <v>-1</v>
      </c>
      <c r="T108" s="99">
        <v>-1</v>
      </c>
      <c r="U108" s="99">
        <v>-1</v>
      </c>
      <c r="V108" s="99">
        <v>-1</v>
      </c>
      <c r="W108" s="87">
        <v>-1</v>
      </c>
      <c r="X108" s="87">
        <v>-1</v>
      </c>
      <c r="Y108" s="87">
        <v>-1</v>
      </c>
      <c r="Z108" s="80" t="s">
        <v>576</v>
      </c>
      <c r="AA108" s="76">
        <v>0</v>
      </c>
      <c r="AB108" s="76">
        <v>0</v>
      </c>
      <c r="AC108" s="80" t="s">
        <v>258</v>
      </c>
      <c r="AD108" s="80" t="s">
        <v>158</v>
      </c>
      <c r="AE108" s="80">
        <v>700011</v>
      </c>
      <c r="AF108" s="80" t="s">
        <v>1139</v>
      </c>
      <c r="AG108" s="81" t="s">
        <v>348</v>
      </c>
      <c r="AH108" s="79">
        <v>4</v>
      </c>
      <c r="AI108" s="80" t="s">
        <v>479</v>
      </c>
      <c r="AJ108" s="83" t="s">
        <v>1140</v>
      </c>
      <c r="AK108" s="83"/>
      <c r="AL108" s="76">
        <v>0</v>
      </c>
      <c r="AM108" s="76"/>
      <c r="AN108" s="76">
        <v>0</v>
      </c>
      <c r="AO108" s="76"/>
      <c r="AP108" s="76"/>
      <c r="AQ108" s="76" t="s">
        <v>320</v>
      </c>
      <c r="AR108" s="76">
        <v>0</v>
      </c>
      <c r="AS108" s="76">
        <v>0</v>
      </c>
      <c r="AT108" s="76">
        <v>0</v>
      </c>
      <c r="AU108" s="76">
        <v>1</v>
      </c>
      <c r="AV108" s="112"/>
      <c r="AW108" s="40"/>
      <c r="AX108" s="40"/>
      <c r="AY108" s="40"/>
      <c r="AZ108" s="40"/>
      <c r="BA108" s="40">
        <v>0</v>
      </c>
      <c r="BB108" s="40">
        <v>0</v>
      </c>
      <c r="BC108" s="40">
        <v>0</v>
      </c>
      <c r="BD108" s="40">
        <v>0</v>
      </c>
      <c r="BE108" s="40">
        <v>0</v>
      </c>
      <c r="BF108" s="40">
        <v>0</v>
      </c>
      <c r="BG108" s="40">
        <v>0</v>
      </c>
      <c r="BH108" s="76">
        <v>0</v>
      </c>
      <c r="BI108" s="76">
        <v>0</v>
      </c>
      <c r="BJ108" s="76">
        <v>0</v>
      </c>
      <c r="BK108" s="76"/>
      <c r="BL108" s="76">
        <v>0</v>
      </c>
      <c r="BM108" s="76">
        <v>0</v>
      </c>
      <c r="BN108" s="76">
        <v>0</v>
      </c>
      <c r="BO108" s="76">
        <v>0</v>
      </c>
      <c r="BP108" s="76">
        <v>0</v>
      </c>
      <c r="BQ108" s="76"/>
      <c r="BR108" s="76">
        <v>0</v>
      </c>
      <c r="BS108" s="76">
        <v>0</v>
      </c>
      <c r="BT108" s="84">
        <v>0</v>
      </c>
      <c r="BU108" s="84">
        <v>0</v>
      </c>
      <c r="BV108" s="84">
        <v>0</v>
      </c>
      <c r="BW108" s="88"/>
      <c r="BX108" s="84">
        <v>0</v>
      </c>
      <c r="BY108" s="84">
        <v>0</v>
      </c>
      <c r="BZ108" s="84">
        <v>0</v>
      </c>
      <c r="CA108" s="84">
        <v>0</v>
      </c>
      <c r="CB108" s="88"/>
      <c r="CC108" s="84">
        <v>0</v>
      </c>
    </row>
    <row r="109" spans="1:81" s="82" customFormat="1" ht="17.25" customHeight="1">
      <c r="A109" s="76">
        <v>740054</v>
      </c>
      <c r="B109" s="77" t="s">
        <v>1079</v>
      </c>
      <c r="C109" s="76">
        <v>0</v>
      </c>
      <c r="D109" s="76">
        <v>8</v>
      </c>
      <c r="E109" s="76">
        <v>0</v>
      </c>
      <c r="F109" s="76">
        <v>0</v>
      </c>
      <c r="G109" s="77" t="s">
        <v>1079</v>
      </c>
      <c r="H109" s="78"/>
      <c r="I109" s="78"/>
      <c r="J109" s="78"/>
      <c r="K109" s="84">
        <v>0</v>
      </c>
      <c r="L109" s="84">
        <v>0</v>
      </c>
      <c r="M109" s="84">
        <v>0</v>
      </c>
      <c r="N109" s="88"/>
      <c r="O109" s="84">
        <v>0</v>
      </c>
      <c r="P109" s="78" t="s">
        <v>1080</v>
      </c>
      <c r="Q109" s="103">
        <v>-1</v>
      </c>
      <c r="R109" s="102">
        <v>-1</v>
      </c>
      <c r="S109" s="102">
        <v>-1</v>
      </c>
      <c r="T109" s="99">
        <v>-1</v>
      </c>
      <c r="U109" s="99">
        <v>-1</v>
      </c>
      <c r="V109" s="99">
        <v>-1</v>
      </c>
      <c r="W109" s="87">
        <v>-1</v>
      </c>
      <c r="X109" s="87">
        <v>-1</v>
      </c>
      <c r="Y109" s="87">
        <v>-1</v>
      </c>
      <c r="Z109" s="80" t="s">
        <v>577</v>
      </c>
      <c r="AA109" s="76">
        <v>0</v>
      </c>
      <c r="AB109" s="76">
        <v>0</v>
      </c>
      <c r="AC109" s="80" t="s">
        <v>258</v>
      </c>
      <c r="AD109" s="80" t="s">
        <v>158</v>
      </c>
      <c r="AE109" s="80">
        <v>700011</v>
      </c>
      <c r="AF109" s="80" t="s">
        <v>1141</v>
      </c>
      <c r="AG109" s="81" t="s">
        <v>349</v>
      </c>
      <c r="AH109" s="79">
        <v>3</v>
      </c>
      <c r="AI109" s="80" t="s">
        <v>480</v>
      </c>
      <c r="AJ109" s="80" t="s">
        <v>1142</v>
      </c>
      <c r="AK109" s="80"/>
      <c r="AL109" s="76">
        <v>0</v>
      </c>
      <c r="AM109" s="76"/>
      <c r="AN109" s="76">
        <v>0</v>
      </c>
      <c r="AO109" s="76"/>
      <c r="AP109" s="76"/>
      <c r="AQ109" s="76" t="s">
        <v>320</v>
      </c>
      <c r="AR109" s="76">
        <v>0</v>
      </c>
      <c r="AS109" s="76">
        <v>0</v>
      </c>
      <c r="AT109" s="76">
        <v>0</v>
      </c>
      <c r="AU109" s="76">
        <v>1</v>
      </c>
      <c r="AV109" s="112"/>
      <c r="AW109" s="40"/>
      <c r="AX109" s="40"/>
      <c r="AY109" s="40"/>
      <c r="AZ109" s="40"/>
      <c r="BA109" s="40">
        <v>0</v>
      </c>
      <c r="BB109" s="40">
        <v>0</v>
      </c>
      <c r="BC109" s="40">
        <v>0</v>
      </c>
      <c r="BD109" s="40">
        <v>0</v>
      </c>
      <c r="BE109" s="40">
        <v>0</v>
      </c>
      <c r="BF109" s="40">
        <v>0</v>
      </c>
      <c r="BG109" s="40">
        <v>0</v>
      </c>
      <c r="BH109" s="76">
        <v>0</v>
      </c>
      <c r="BI109" s="76">
        <v>0</v>
      </c>
      <c r="BJ109" s="76">
        <v>0</v>
      </c>
      <c r="BK109" s="76"/>
      <c r="BL109" s="76">
        <v>0</v>
      </c>
      <c r="BM109" s="76">
        <v>0</v>
      </c>
      <c r="BN109" s="76">
        <v>0</v>
      </c>
      <c r="BO109" s="76">
        <v>0</v>
      </c>
      <c r="BP109" s="76">
        <v>0</v>
      </c>
      <c r="BQ109" s="76"/>
      <c r="BR109" s="76">
        <v>0</v>
      </c>
      <c r="BS109" s="76">
        <v>0</v>
      </c>
      <c r="BT109" s="84">
        <v>0</v>
      </c>
      <c r="BU109" s="84">
        <v>0</v>
      </c>
      <c r="BV109" s="84">
        <v>0</v>
      </c>
      <c r="BW109" s="88"/>
      <c r="BX109" s="84">
        <v>0</v>
      </c>
      <c r="BY109" s="84">
        <v>0</v>
      </c>
      <c r="BZ109" s="84">
        <v>0</v>
      </c>
      <c r="CA109" s="84">
        <v>0</v>
      </c>
      <c r="CB109" s="88"/>
      <c r="CC109" s="84">
        <v>0</v>
      </c>
    </row>
    <row r="110" spans="1:81" s="82" customFormat="1" ht="17.25" customHeight="1">
      <c r="A110" s="76">
        <v>740055</v>
      </c>
      <c r="B110" s="77" t="s">
        <v>1079</v>
      </c>
      <c r="C110" s="76">
        <v>0</v>
      </c>
      <c r="D110" s="76">
        <v>8</v>
      </c>
      <c r="E110" s="76">
        <v>0</v>
      </c>
      <c r="F110" s="76">
        <v>0</v>
      </c>
      <c r="G110" s="77" t="s">
        <v>1079</v>
      </c>
      <c r="H110" s="78"/>
      <c r="I110" s="78"/>
      <c r="J110" s="78"/>
      <c r="K110" s="84">
        <v>0</v>
      </c>
      <c r="L110" s="84">
        <v>0</v>
      </c>
      <c r="M110" s="84">
        <v>0</v>
      </c>
      <c r="N110" s="88"/>
      <c r="O110" s="84">
        <v>0</v>
      </c>
      <c r="P110" s="78" t="s">
        <v>1080</v>
      </c>
      <c r="Q110" s="103">
        <v>-1</v>
      </c>
      <c r="R110" s="102">
        <v>-1</v>
      </c>
      <c r="S110" s="102">
        <v>-1</v>
      </c>
      <c r="T110" s="99">
        <v>-1</v>
      </c>
      <c r="U110" s="99">
        <v>-1</v>
      </c>
      <c r="V110" s="99">
        <v>-1</v>
      </c>
      <c r="W110" s="87">
        <v>-1</v>
      </c>
      <c r="X110" s="87">
        <v>-1</v>
      </c>
      <c r="Y110" s="87">
        <v>-1</v>
      </c>
      <c r="Z110" s="80" t="s">
        <v>578</v>
      </c>
      <c r="AA110" s="76">
        <v>0</v>
      </c>
      <c r="AB110" s="76">
        <v>0</v>
      </c>
      <c r="AC110" s="80" t="s">
        <v>258</v>
      </c>
      <c r="AD110" s="80" t="s">
        <v>158</v>
      </c>
      <c r="AE110" s="80">
        <v>700011</v>
      </c>
      <c r="AF110" s="80" t="s">
        <v>1143</v>
      </c>
      <c r="AG110" s="81" t="s">
        <v>350</v>
      </c>
      <c r="AH110" s="79">
        <v>2</v>
      </c>
      <c r="AI110" s="80" t="s">
        <v>481</v>
      </c>
      <c r="AJ110" s="80" t="s">
        <v>1144</v>
      </c>
      <c r="AK110" s="80"/>
      <c r="AL110" s="76">
        <v>0</v>
      </c>
      <c r="AM110" s="76"/>
      <c r="AN110" s="76">
        <v>0</v>
      </c>
      <c r="AO110" s="76"/>
      <c r="AP110" s="76"/>
      <c r="AQ110" s="76" t="s">
        <v>320</v>
      </c>
      <c r="AR110" s="76">
        <v>0</v>
      </c>
      <c r="AS110" s="76">
        <v>0</v>
      </c>
      <c r="AT110" s="76">
        <v>0</v>
      </c>
      <c r="AU110" s="76">
        <v>1</v>
      </c>
      <c r="AV110" s="112"/>
      <c r="AW110" s="40"/>
      <c r="AX110" s="40"/>
      <c r="AY110" s="40"/>
      <c r="AZ110" s="40"/>
      <c r="BA110" s="40">
        <v>0</v>
      </c>
      <c r="BB110" s="40">
        <v>0</v>
      </c>
      <c r="BC110" s="40">
        <v>0</v>
      </c>
      <c r="BD110" s="40">
        <v>0</v>
      </c>
      <c r="BE110" s="40">
        <v>0</v>
      </c>
      <c r="BF110" s="40">
        <v>0</v>
      </c>
      <c r="BG110" s="40">
        <v>0</v>
      </c>
      <c r="BH110" s="76">
        <v>0</v>
      </c>
      <c r="BI110" s="76">
        <v>0</v>
      </c>
      <c r="BJ110" s="76">
        <v>0</v>
      </c>
      <c r="BK110" s="76"/>
      <c r="BL110" s="76">
        <v>0</v>
      </c>
      <c r="BM110" s="76">
        <v>0</v>
      </c>
      <c r="BN110" s="76">
        <v>0</v>
      </c>
      <c r="BO110" s="76">
        <v>0</v>
      </c>
      <c r="BP110" s="76">
        <v>0</v>
      </c>
      <c r="BQ110" s="76"/>
      <c r="BR110" s="76">
        <v>0</v>
      </c>
      <c r="BS110" s="76">
        <v>0</v>
      </c>
      <c r="BT110" s="84">
        <v>0</v>
      </c>
      <c r="BU110" s="84">
        <v>0</v>
      </c>
      <c r="BV110" s="84">
        <v>0</v>
      </c>
      <c r="BW110" s="88"/>
      <c r="BX110" s="84">
        <v>0</v>
      </c>
      <c r="BY110" s="84">
        <v>0</v>
      </c>
      <c r="BZ110" s="84">
        <v>0</v>
      </c>
      <c r="CA110" s="84">
        <v>0</v>
      </c>
      <c r="CB110" s="88"/>
      <c r="CC110" s="84">
        <v>0</v>
      </c>
    </row>
    <row r="111" spans="1:81" s="82" customFormat="1" ht="17.25" customHeight="1">
      <c r="A111" s="76">
        <v>740061</v>
      </c>
      <c r="B111" s="77" t="s">
        <v>1079</v>
      </c>
      <c r="C111" s="76">
        <v>0</v>
      </c>
      <c r="D111" s="76">
        <v>8</v>
      </c>
      <c r="E111" s="76">
        <v>0</v>
      </c>
      <c r="F111" s="76">
        <v>0</v>
      </c>
      <c r="G111" s="77" t="s">
        <v>1079</v>
      </c>
      <c r="H111" s="78"/>
      <c r="I111" s="78"/>
      <c r="J111" s="78"/>
      <c r="K111" s="84">
        <v>0</v>
      </c>
      <c r="L111" s="84">
        <v>0</v>
      </c>
      <c r="M111" s="84">
        <v>0</v>
      </c>
      <c r="N111" s="88"/>
      <c r="O111" s="84">
        <v>0</v>
      </c>
      <c r="P111" s="78" t="s">
        <v>1080</v>
      </c>
      <c r="Q111" s="103">
        <v>-1</v>
      </c>
      <c r="R111" s="102">
        <v>-1</v>
      </c>
      <c r="S111" s="102">
        <v>-1</v>
      </c>
      <c r="T111" s="99">
        <v>-1</v>
      </c>
      <c r="U111" s="99">
        <v>-1</v>
      </c>
      <c r="V111" s="99">
        <v>-1</v>
      </c>
      <c r="W111" s="87">
        <v>-1</v>
      </c>
      <c r="X111" s="87">
        <v>-1</v>
      </c>
      <c r="Y111" s="87">
        <v>-1</v>
      </c>
      <c r="Z111" s="80" t="s">
        <v>579</v>
      </c>
      <c r="AA111" s="76">
        <v>0</v>
      </c>
      <c r="AB111" s="76">
        <v>0</v>
      </c>
      <c r="AC111" s="80" t="s">
        <v>1145</v>
      </c>
      <c r="AD111" s="80" t="s">
        <v>158</v>
      </c>
      <c r="AE111" s="80">
        <v>700011</v>
      </c>
      <c r="AF111" s="80" t="s">
        <v>1146</v>
      </c>
      <c r="AG111" s="81" t="s">
        <v>351</v>
      </c>
      <c r="AH111" s="79">
        <v>7</v>
      </c>
      <c r="AI111" s="80" t="s">
        <v>1147</v>
      </c>
      <c r="AJ111" s="80" t="s">
        <v>1148</v>
      </c>
      <c r="AK111" s="80"/>
      <c r="AL111" s="76">
        <v>0</v>
      </c>
      <c r="AM111" s="76"/>
      <c r="AN111" s="76">
        <v>0</v>
      </c>
      <c r="AO111" s="76"/>
      <c r="AP111" s="76"/>
      <c r="AQ111" s="76" t="s">
        <v>320</v>
      </c>
      <c r="AR111" s="76">
        <v>0</v>
      </c>
      <c r="AS111" s="76">
        <v>0</v>
      </c>
      <c r="AT111" s="76">
        <v>0</v>
      </c>
      <c r="AU111" s="76">
        <v>1</v>
      </c>
      <c r="AV111" s="112"/>
      <c r="AW111" s="40"/>
      <c r="AX111" s="40"/>
      <c r="AY111" s="40"/>
      <c r="AZ111" s="40"/>
      <c r="BA111" s="40">
        <v>0</v>
      </c>
      <c r="BB111" s="40">
        <v>0</v>
      </c>
      <c r="BC111" s="40">
        <v>0</v>
      </c>
      <c r="BD111" s="40">
        <v>0</v>
      </c>
      <c r="BE111" s="40">
        <v>0</v>
      </c>
      <c r="BF111" s="40">
        <v>0</v>
      </c>
      <c r="BG111" s="40">
        <v>0</v>
      </c>
      <c r="BH111" s="76">
        <v>0</v>
      </c>
      <c r="BI111" s="76">
        <v>0</v>
      </c>
      <c r="BJ111" s="76">
        <v>0</v>
      </c>
      <c r="BK111" s="76"/>
      <c r="BL111" s="76">
        <v>0</v>
      </c>
      <c r="BM111" s="76">
        <v>0</v>
      </c>
      <c r="BN111" s="76">
        <v>0</v>
      </c>
      <c r="BO111" s="76">
        <v>0</v>
      </c>
      <c r="BP111" s="76">
        <v>0</v>
      </c>
      <c r="BQ111" s="76"/>
      <c r="BR111" s="76">
        <v>0</v>
      </c>
      <c r="BS111" s="76">
        <v>0</v>
      </c>
      <c r="BT111" s="84">
        <v>0</v>
      </c>
      <c r="BU111" s="84">
        <v>0</v>
      </c>
      <c r="BV111" s="84">
        <v>0</v>
      </c>
      <c r="BW111" s="88"/>
      <c r="BX111" s="84">
        <v>0</v>
      </c>
      <c r="BY111" s="84">
        <v>0</v>
      </c>
      <c r="BZ111" s="84">
        <v>0</v>
      </c>
      <c r="CA111" s="84">
        <v>0</v>
      </c>
      <c r="CB111" s="88"/>
      <c r="CC111" s="84">
        <v>0</v>
      </c>
    </row>
    <row r="112" spans="1:81" s="82" customFormat="1" ht="17.25" customHeight="1">
      <c r="A112" s="76">
        <v>740062</v>
      </c>
      <c r="B112" s="77" t="s">
        <v>1079</v>
      </c>
      <c r="C112" s="76">
        <v>0</v>
      </c>
      <c r="D112" s="76">
        <v>8</v>
      </c>
      <c r="E112" s="76">
        <v>0</v>
      </c>
      <c r="F112" s="76">
        <v>0</v>
      </c>
      <c r="G112" s="77" t="s">
        <v>1079</v>
      </c>
      <c r="H112" s="78"/>
      <c r="I112" s="78"/>
      <c r="J112" s="78"/>
      <c r="K112" s="84">
        <v>0</v>
      </c>
      <c r="L112" s="84">
        <v>0</v>
      </c>
      <c r="M112" s="84">
        <v>0</v>
      </c>
      <c r="N112" s="88"/>
      <c r="O112" s="84">
        <v>0</v>
      </c>
      <c r="P112" s="78" t="s">
        <v>1080</v>
      </c>
      <c r="Q112" s="103">
        <v>-1</v>
      </c>
      <c r="R112" s="102">
        <v>-1</v>
      </c>
      <c r="S112" s="102">
        <v>-1</v>
      </c>
      <c r="T112" s="99">
        <v>-1</v>
      </c>
      <c r="U112" s="99">
        <v>-1</v>
      </c>
      <c r="V112" s="99">
        <v>-1</v>
      </c>
      <c r="W112" s="87">
        <v>-1</v>
      </c>
      <c r="X112" s="87">
        <v>-1</v>
      </c>
      <c r="Y112" s="87">
        <v>-1</v>
      </c>
      <c r="Z112" s="80" t="s">
        <v>580</v>
      </c>
      <c r="AA112" s="76">
        <v>0</v>
      </c>
      <c r="AB112" s="76">
        <v>0</v>
      </c>
      <c r="AC112" s="80" t="s">
        <v>258</v>
      </c>
      <c r="AD112" s="80" t="s">
        <v>158</v>
      </c>
      <c r="AE112" s="80">
        <v>700011</v>
      </c>
      <c r="AF112" s="80" t="s">
        <v>1149</v>
      </c>
      <c r="AG112" s="81" t="s">
        <v>352</v>
      </c>
      <c r="AH112" s="79">
        <v>6</v>
      </c>
      <c r="AI112" s="80" t="s">
        <v>1150</v>
      </c>
      <c r="AJ112" s="80" t="s">
        <v>1151</v>
      </c>
      <c r="AK112" s="80"/>
      <c r="AL112" s="76">
        <v>0</v>
      </c>
      <c r="AM112" s="76"/>
      <c r="AN112" s="76">
        <v>0</v>
      </c>
      <c r="AO112" s="76"/>
      <c r="AP112" s="76"/>
      <c r="AQ112" s="76" t="s">
        <v>320</v>
      </c>
      <c r="AR112" s="76">
        <v>0</v>
      </c>
      <c r="AS112" s="76">
        <v>0</v>
      </c>
      <c r="AT112" s="76">
        <v>0</v>
      </c>
      <c r="AU112" s="76">
        <v>1</v>
      </c>
      <c r="AV112" s="112"/>
      <c r="AW112" s="40"/>
      <c r="AX112" s="40"/>
      <c r="AY112" s="40"/>
      <c r="AZ112" s="40"/>
      <c r="BA112" s="40">
        <v>0</v>
      </c>
      <c r="BB112" s="40">
        <v>0</v>
      </c>
      <c r="BC112" s="40">
        <v>0</v>
      </c>
      <c r="BD112" s="40">
        <v>0</v>
      </c>
      <c r="BE112" s="40">
        <v>0</v>
      </c>
      <c r="BF112" s="40">
        <v>0</v>
      </c>
      <c r="BG112" s="40">
        <v>0</v>
      </c>
      <c r="BH112" s="76">
        <v>0</v>
      </c>
      <c r="BI112" s="76">
        <v>0</v>
      </c>
      <c r="BJ112" s="76">
        <v>0</v>
      </c>
      <c r="BK112" s="76"/>
      <c r="BL112" s="76">
        <v>0</v>
      </c>
      <c r="BM112" s="76">
        <v>0</v>
      </c>
      <c r="BN112" s="76">
        <v>0</v>
      </c>
      <c r="BO112" s="76">
        <v>0</v>
      </c>
      <c r="BP112" s="76">
        <v>0</v>
      </c>
      <c r="BQ112" s="76"/>
      <c r="BR112" s="76">
        <v>0</v>
      </c>
      <c r="BS112" s="76">
        <v>0</v>
      </c>
      <c r="BT112" s="84">
        <v>0</v>
      </c>
      <c r="BU112" s="84">
        <v>0</v>
      </c>
      <c r="BV112" s="84">
        <v>0</v>
      </c>
      <c r="BW112" s="88"/>
      <c r="BX112" s="84">
        <v>0</v>
      </c>
      <c r="BY112" s="84">
        <v>0</v>
      </c>
      <c r="BZ112" s="84">
        <v>0</v>
      </c>
      <c r="CA112" s="84">
        <v>0</v>
      </c>
      <c r="CB112" s="88"/>
      <c r="CC112" s="84">
        <v>0</v>
      </c>
    </row>
    <row r="113" spans="1:81" s="82" customFormat="1" ht="17.25" customHeight="1">
      <c r="A113" s="76">
        <v>740063</v>
      </c>
      <c r="B113" s="77" t="s">
        <v>1079</v>
      </c>
      <c r="C113" s="76">
        <v>0</v>
      </c>
      <c r="D113" s="76">
        <v>8</v>
      </c>
      <c r="E113" s="76">
        <v>0</v>
      </c>
      <c r="F113" s="76">
        <v>0</v>
      </c>
      <c r="G113" s="77" t="s">
        <v>1079</v>
      </c>
      <c r="H113" s="78"/>
      <c r="I113" s="78"/>
      <c r="J113" s="78"/>
      <c r="K113" s="84">
        <v>0</v>
      </c>
      <c r="L113" s="84">
        <v>0</v>
      </c>
      <c r="M113" s="84">
        <v>0</v>
      </c>
      <c r="N113" s="88"/>
      <c r="O113" s="84">
        <v>0</v>
      </c>
      <c r="P113" s="78" t="s">
        <v>1080</v>
      </c>
      <c r="Q113" s="103">
        <v>-1</v>
      </c>
      <c r="R113" s="102">
        <v>-1</v>
      </c>
      <c r="S113" s="102">
        <v>-1</v>
      </c>
      <c r="T113" s="99">
        <v>-1</v>
      </c>
      <c r="U113" s="99">
        <v>-1</v>
      </c>
      <c r="V113" s="99">
        <v>-1</v>
      </c>
      <c r="W113" s="87">
        <v>-1</v>
      </c>
      <c r="X113" s="87">
        <v>-1</v>
      </c>
      <c r="Y113" s="87">
        <v>-1</v>
      </c>
      <c r="Z113" s="80" t="s">
        <v>581</v>
      </c>
      <c r="AA113" s="76">
        <v>0</v>
      </c>
      <c r="AB113" s="76">
        <v>0</v>
      </c>
      <c r="AC113" s="80" t="s">
        <v>258</v>
      </c>
      <c r="AD113" s="80" t="s">
        <v>158</v>
      </c>
      <c r="AE113" s="80">
        <v>700011</v>
      </c>
      <c r="AF113" s="80" t="s">
        <v>1152</v>
      </c>
      <c r="AG113" s="81" t="s">
        <v>353</v>
      </c>
      <c r="AH113" s="79">
        <v>4</v>
      </c>
      <c r="AI113" s="80" t="s">
        <v>1153</v>
      </c>
      <c r="AJ113" s="83" t="s">
        <v>1154</v>
      </c>
      <c r="AK113" s="83"/>
      <c r="AL113" s="76">
        <v>0</v>
      </c>
      <c r="AM113" s="76"/>
      <c r="AN113" s="76">
        <v>0</v>
      </c>
      <c r="AO113" s="76"/>
      <c r="AP113" s="76"/>
      <c r="AQ113" s="76" t="s">
        <v>320</v>
      </c>
      <c r="AR113" s="76">
        <v>0</v>
      </c>
      <c r="AS113" s="76">
        <v>0</v>
      </c>
      <c r="AT113" s="76">
        <v>0</v>
      </c>
      <c r="AU113" s="76">
        <v>1</v>
      </c>
      <c r="AV113" s="112"/>
      <c r="AW113" s="40"/>
      <c r="AX113" s="40"/>
      <c r="AY113" s="40"/>
      <c r="AZ113" s="40"/>
      <c r="BA113" s="40">
        <v>0</v>
      </c>
      <c r="BB113" s="40">
        <v>0</v>
      </c>
      <c r="BC113" s="40">
        <v>0</v>
      </c>
      <c r="BD113" s="40">
        <v>0</v>
      </c>
      <c r="BE113" s="40">
        <v>0</v>
      </c>
      <c r="BF113" s="40">
        <v>0</v>
      </c>
      <c r="BG113" s="40">
        <v>0</v>
      </c>
      <c r="BH113" s="76">
        <v>0</v>
      </c>
      <c r="BI113" s="76">
        <v>0</v>
      </c>
      <c r="BJ113" s="76">
        <v>0</v>
      </c>
      <c r="BK113" s="76"/>
      <c r="BL113" s="76">
        <v>0</v>
      </c>
      <c r="BM113" s="76">
        <v>0</v>
      </c>
      <c r="BN113" s="76">
        <v>0</v>
      </c>
      <c r="BO113" s="76">
        <v>0</v>
      </c>
      <c r="BP113" s="76">
        <v>0</v>
      </c>
      <c r="BQ113" s="76"/>
      <c r="BR113" s="76">
        <v>0</v>
      </c>
      <c r="BS113" s="76">
        <v>0</v>
      </c>
      <c r="BT113" s="84">
        <v>0</v>
      </c>
      <c r="BU113" s="84">
        <v>0</v>
      </c>
      <c r="BV113" s="84">
        <v>0</v>
      </c>
      <c r="BW113" s="88"/>
      <c r="BX113" s="84">
        <v>0</v>
      </c>
      <c r="BY113" s="84">
        <v>0</v>
      </c>
      <c r="BZ113" s="84">
        <v>0</v>
      </c>
      <c r="CA113" s="84">
        <v>0</v>
      </c>
      <c r="CB113" s="88"/>
      <c r="CC113" s="84">
        <v>0</v>
      </c>
    </row>
    <row r="114" spans="1:81" s="82" customFormat="1" ht="17.25" customHeight="1">
      <c r="A114" s="76">
        <v>740064</v>
      </c>
      <c r="B114" s="77" t="s">
        <v>1079</v>
      </c>
      <c r="C114" s="76">
        <v>0</v>
      </c>
      <c r="D114" s="76">
        <v>8</v>
      </c>
      <c r="E114" s="76">
        <v>0</v>
      </c>
      <c r="F114" s="76">
        <v>0</v>
      </c>
      <c r="G114" s="77" t="s">
        <v>1079</v>
      </c>
      <c r="H114" s="78"/>
      <c r="I114" s="78"/>
      <c r="J114" s="78"/>
      <c r="K114" s="84">
        <v>0</v>
      </c>
      <c r="L114" s="84">
        <v>0</v>
      </c>
      <c r="M114" s="84">
        <v>0</v>
      </c>
      <c r="N114" s="88"/>
      <c r="O114" s="84">
        <v>0</v>
      </c>
      <c r="P114" s="78" t="s">
        <v>1080</v>
      </c>
      <c r="Q114" s="103">
        <v>-1</v>
      </c>
      <c r="R114" s="102">
        <v>-1</v>
      </c>
      <c r="S114" s="102">
        <v>-1</v>
      </c>
      <c r="T114" s="99">
        <v>-1</v>
      </c>
      <c r="U114" s="99">
        <v>-1</v>
      </c>
      <c r="V114" s="99">
        <v>-1</v>
      </c>
      <c r="W114" s="87">
        <v>-1</v>
      </c>
      <c r="X114" s="87">
        <v>-1</v>
      </c>
      <c r="Y114" s="87">
        <v>-1</v>
      </c>
      <c r="Z114" s="80" t="s">
        <v>582</v>
      </c>
      <c r="AA114" s="76">
        <v>0</v>
      </c>
      <c r="AB114" s="76">
        <v>0</v>
      </c>
      <c r="AC114" s="80" t="s">
        <v>258</v>
      </c>
      <c r="AD114" s="80" t="s">
        <v>158</v>
      </c>
      <c r="AE114" s="80">
        <v>700011</v>
      </c>
      <c r="AF114" s="80" t="s">
        <v>1155</v>
      </c>
      <c r="AG114" s="81" t="s">
        <v>354</v>
      </c>
      <c r="AH114" s="79">
        <v>3</v>
      </c>
      <c r="AI114" s="80" t="s">
        <v>1156</v>
      </c>
      <c r="AJ114" s="80" t="s">
        <v>1157</v>
      </c>
      <c r="AK114" s="80"/>
      <c r="AL114" s="76">
        <v>0</v>
      </c>
      <c r="AM114" s="76"/>
      <c r="AN114" s="76">
        <v>0</v>
      </c>
      <c r="AO114" s="76"/>
      <c r="AP114" s="76"/>
      <c r="AQ114" s="76" t="s">
        <v>320</v>
      </c>
      <c r="AR114" s="76">
        <v>0</v>
      </c>
      <c r="AS114" s="76">
        <v>0</v>
      </c>
      <c r="AT114" s="76">
        <v>0</v>
      </c>
      <c r="AU114" s="76">
        <v>1</v>
      </c>
      <c r="AV114" s="112"/>
      <c r="AW114" s="40"/>
      <c r="AX114" s="40"/>
      <c r="AY114" s="40"/>
      <c r="AZ114" s="40"/>
      <c r="BA114" s="40">
        <v>0</v>
      </c>
      <c r="BB114" s="40">
        <v>0</v>
      </c>
      <c r="BC114" s="40">
        <v>0</v>
      </c>
      <c r="BD114" s="40">
        <v>0</v>
      </c>
      <c r="BE114" s="40">
        <v>0</v>
      </c>
      <c r="BF114" s="40">
        <v>0</v>
      </c>
      <c r="BG114" s="40">
        <v>0</v>
      </c>
      <c r="BH114" s="76">
        <v>0</v>
      </c>
      <c r="BI114" s="76">
        <v>0</v>
      </c>
      <c r="BJ114" s="76">
        <v>0</v>
      </c>
      <c r="BK114" s="76"/>
      <c r="BL114" s="76">
        <v>0</v>
      </c>
      <c r="BM114" s="76">
        <v>0</v>
      </c>
      <c r="BN114" s="76">
        <v>0</v>
      </c>
      <c r="BO114" s="76">
        <v>0</v>
      </c>
      <c r="BP114" s="76">
        <v>0</v>
      </c>
      <c r="BQ114" s="76"/>
      <c r="BR114" s="76">
        <v>0</v>
      </c>
      <c r="BS114" s="76">
        <v>0</v>
      </c>
      <c r="BT114" s="84">
        <v>0</v>
      </c>
      <c r="BU114" s="84">
        <v>0</v>
      </c>
      <c r="BV114" s="84">
        <v>0</v>
      </c>
      <c r="BW114" s="88"/>
      <c r="BX114" s="84">
        <v>0</v>
      </c>
      <c r="BY114" s="84">
        <v>0</v>
      </c>
      <c r="BZ114" s="84">
        <v>0</v>
      </c>
      <c r="CA114" s="84">
        <v>0</v>
      </c>
      <c r="CB114" s="88"/>
      <c r="CC114" s="84">
        <v>0</v>
      </c>
    </row>
    <row r="115" spans="1:81" s="82" customFormat="1" ht="17.25" customHeight="1">
      <c r="A115" s="76">
        <v>740065</v>
      </c>
      <c r="B115" s="77" t="s">
        <v>1079</v>
      </c>
      <c r="C115" s="76">
        <v>0</v>
      </c>
      <c r="D115" s="76">
        <v>8</v>
      </c>
      <c r="E115" s="76">
        <v>0</v>
      </c>
      <c r="F115" s="76">
        <v>0</v>
      </c>
      <c r="G115" s="77" t="s">
        <v>1079</v>
      </c>
      <c r="H115" s="78"/>
      <c r="I115" s="78"/>
      <c r="J115" s="78"/>
      <c r="K115" s="84">
        <v>0</v>
      </c>
      <c r="L115" s="84">
        <v>0</v>
      </c>
      <c r="M115" s="84">
        <v>0</v>
      </c>
      <c r="N115" s="88"/>
      <c r="O115" s="84">
        <v>0</v>
      </c>
      <c r="P115" s="78" t="s">
        <v>1080</v>
      </c>
      <c r="Q115" s="103">
        <v>-1</v>
      </c>
      <c r="R115" s="102">
        <v>-1</v>
      </c>
      <c r="S115" s="102">
        <v>-1</v>
      </c>
      <c r="T115" s="99">
        <v>-1</v>
      </c>
      <c r="U115" s="99">
        <v>-1</v>
      </c>
      <c r="V115" s="99">
        <v>-1</v>
      </c>
      <c r="W115" s="87">
        <v>-1</v>
      </c>
      <c r="X115" s="87">
        <v>-1</v>
      </c>
      <c r="Y115" s="87">
        <v>-1</v>
      </c>
      <c r="Z115" s="80" t="s">
        <v>583</v>
      </c>
      <c r="AA115" s="76">
        <v>0</v>
      </c>
      <c r="AB115" s="76">
        <v>0</v>
      </c>
      <c r="AC115" s="80" t="s">
        <v>258</v>
      </c>
      <c r="AD115" s="80" t="s">
        <v>158</v>
      </c>
      <c r="AE115" s="80">
        <v>700011</v>
      </c>
      <c r="AF115" s="80" t="s">
        <v>1158</v>
      </c>
      <c r="AG115" s="81" t="s">
        <v>355</v>
      </c>
      <c r="AH115" s="79">
        <v>2</v>
      </c>
      <c r="AI115" s="80" t="s">
        <v>1159</v>
      </c>
      <c r="AJ115" s="80" t="s">
        <v>1160</v>
      </c>
      <c r="AK115" s="80"/>
      <c r="AL115" s="76">
        <v>0</v>
      </c>
      <c r="AM115" s="76"/>
      <c r="AN115" s="76">
        <v>0</v>
      </c>
      <c r="AO115" s="76"/>
      <c r="AP115" s="76"/>
      <c r="AQ115" s="76" t="s">
        <v>320</v>
      </c>
      <c r="AR115" s="76">
        <v>0</v>
      </c>
      <c r="AS115" s="76">
        <v>0</v>
      </c>
      <c r="AT115" s="76">
        <v>0</v>
      </c>
      <c r="AU115" s="76">
        <v>1</v>
      </c>
      <c r="AV115" s="112"/>
      <c r="AW115" s="40"/>
      <c r="AX115" s="40"/>
      <c r="AY115" s="40"/>
      <c r="AZ115" s="40"/>
      <c r="BA115" s="40">
        <v>0</v>
      </c>
      <c r="BB115" s="40">
        <v>0</v>
      </c>
      <c r="BC115" s="40">
        <v>0</v>
      </c>
      <c r="BD115" s="40">
        <v>0</v>
      </c>
      <c r="BE115" s="40">
        <v>0</v>
      </c>
      <c r="BF115" s="40">
        <v>0</v>
      </c>
      <c r="BG115" s="40">
        <v>0</v>
      </c>
      <c r="BH115" s="76">
        <v>0</v>
      </c>
      <c r="BI115" s="76">
        <v>0</v>
      </c>
      <c r="BJ115" s="76">
        <v>0</v>
      </c>
      <c r="BK115" s="76"/>
      <c r="BL115" s="76">
        <v>0</v>
      </c>
      <c r="BM115" s="76">
        <v>0</v>
      </c>
      <c r="BN115" s="76">
        <v>0</v>
      </c>
      <c r="BO115" s="76">
        <v>0</v>
      </c>
      <c r="BP115" s="76">
        <v>0</v>
      </c>
      <c r="BQ115" s="76"/>
      <c r="BR115" s="76">
        <v>0</v>
      </c>
      <c r="BS115" s="76">
        <v>0</v>
      </c>
      <c r="BT115" s="84">
        <v>0</v>
      </c>
      <c r="BU115" s="84">
        <v>0</v>
      </c>
      <c r="BV115" s="84">
        <v>0</v>
      </c>
      <c r="BW115" s="88"/>
      <c r="BX115" s="84">
        <v>0</v>
      </c>
      <c r="BY115" s="84">
        <v>0</v>
      </c>
      <c r="BZ115" s="84">
        <v>0</v>
      </c>
      <c r="CA115" s="84">
        <v>0</v>
      </c>
      <c r="CB115" s="88"/>
      <c r="CC115" s="84">
        <v>0</v>
      </c>
    </row>
    <row r="116" spans="1:81" s="89" customFormat="1" ht="17.25" customHeight="1">
      <c r="A116" s="84">
        <v>704001</v>
      </c>
      <c r="B116" s="85" t="s">
        <v>1161</v>
      </c>
      <c r="C116" s="84">
        <v>731308</v>
      </c>
      <c r="D116" s="84">
        <v>9</v>
      </c>
      <c r="E116" s="84">
        <v>6</v>
      </c>
      <c r="F116" s="84">
        <v>1</v>
      </c>
      <c r="G116" s="85" t="s">
        <v>1162</v>
      </c>
      <c r="H116" s="53" t="s">
        <v>1306</v>
      </c>
      <c r="I116" s="53" t="s">
        <v>1403</v>
      </c>
      <c r="J116" s="86" t="s">
        <v>1283</v>
      </c>
      <c r="K116" s="84">
        <v>10000</v>
      </c>
      <c r="L116" s="84">
        <v>1000</v>
      </c>
      <c r="M116" s="84">
        <v>100</v>
      </c>
      <c r="N116" s="88" t="str">
        <f t="shared" ref="N116" si="9">"104_0_"&amp;K116&amp;"_10000|101_0_"&amp;L116&amp;"_10000|113_0_"&amp;M116&amp;"_10000"</f>
        <v>104_0_10000_10000|101_0_1000_10000|113_0_100_10000</v>
      </c>
      <c r="O116" s="84">
        <v>0</v>
      </c>
      <c r="P116" s="86" t="s">
        <v>939</v>
      </c>
      <c r="Q116" s="103">
        <v>-1</v>
      </c>
      <c r="R116" s="102">
        <v>-1</v>
      </c>
      <c r="S116" s="102">
        <v>-1</v>
      </c>
      <c r="T116" s="99">
        <v>-1</v>
      </c>
      <c r="U116" s="99">
        <v>70</v>
      </c>
      <c r="V116" s="99">
        <v>-1</v>
      </c>
      <c r="W116" s="87">
        <v>75</v>
      </c>
      <c r="X116" s="87">
        <v>-1</v>
      </c>
      <c r="Y116" s="87">
        <v>-1</v>
      </c>
      <c r="Z116" s="86" t="s">
        <v>1163</v>
      </c>
      <c r="AA116" s="84">
        <v>0</v>
      </c>
      <c r="AB116" s="84">
        <v>0</v>
      </c>
      <c r="AC116" s="88" t="s">
        <v>1500</v>
      </c>
      <c r="AD116" s="88" t="s">
        <v>158</v>
      </c>
      <c r="AE116" s="88">
        <v>700012</v>
      </c>
      <c r="AF116" s="88" t="s">
        <v>1164</v>
      </c>
      <c r="AG116" s="84"/>
      <c r="AH116" s="87">
        <v>1</v>
      </c>
      <c r="AI116" s="88" t="s">
        <v>504</v>
      </c>
      <c r="AJ116" s="88" t="s">
        <v>1165</v>
      </c>
      <c r="AK116" s="88" t="s">
        <v>541</v>
      </c>
      <c r="AL116" s="84">
        <v>0</v>
      </c>
      <c r="AM116" s="84"/>
      <c r="AN116" s="84">
        <v>25000</v>
      </c>
      <c r="AO116" s="84"/>
      <c r="AP116" s="84"/>
      <c r="AQ116" s="84"/>
      <c r="AR116" s="84">
        <v>1</v>
      </c>
      <c r="AS116" s="84">
        <v>50</v>
      </c>
      <c r="AT116" s="84">
        <v>0</v>
      </c>
      <c r="AU116" s="84">
        <v>0</v>
      </c>
      <c r="AV116" s="40"/>
      <c r="AW116" s="40"/>
      <c r="AX116" s="40"/>
      <c r="AY116" s="40"/>
      <c r="AZ116" s="40"/>
      <c r="BA116" s="40">
        <v>0</v>
      </c>
      <c r="BB116" s="40">
        <v>0</v>
      </c>
      <c r="BC116" s="40">
        <v>0</v>
      </c>
      <c r="BD116" s="40">
        <v>0</v>
      </c>
      <c r="BE116" s="40">
        <v>0</v>
      </c>
      <c r="BF116" s="40">
        <v>0</v>
      </c>
      <c r="BG116" s="40">
        <v>0</v>
      </c>
      <c r="BH116" s="84">
        <v>-1</v>
      </c>
      <c r="BI116" s="84">
        <v>0</v>
      </c>
      <c r="BJ116" s="84">
        <v>0</v>
      </c>
      <c r="BK116" s="84"/>
      <c r="BL116" s="84">
        <v>0</v>
      </c>
      <c r="BM116" s="84">
        <v>0</v>
      </c>
      <c r="BN116" s="84">
        <v>-1</v>
      </c>
      <c r="BO116" s="84">
        <v>0</v>
      </c>
      <c r="BP116" s="84">
        <v>0</v>
      </c>
      <c r="BQ116" s="84"/>
      <c r="BR116" s="84">
        <v>0</v>
      </c>
      <c r="BS116" s="84">
        <v>0</v>
      </c>
      <c r="BT116" s="84">
        <v>10000</v>
      </c>
      <c r="BU116" s="84">
        <v>1000</v>
      </c>
      <c r="BV116" s="84">
        <v>100</v>
      </c>
      <c r="BW116" s="88" t="str">
        <f t="shared" ref="BW116" si="10">"104_0_"&amp;BT116&amp;"_10000|101_0_"&amp;BU116&amp;"_10000|113_0_"&amp;BV116&amp;"_10000"</f>
        <v>104_0_10000_10000|101_0_1000_10000|113_0_100_10000</v>
      </c>
      <c r="BX116" s="84">
        <v>0</v>
      </c>
      <c r="BY116" s="84">
        <v>10000</v>
      </c>
      <c r="BZ116" s="84">
        <v>1000</v>
      </c>
      <c r="CA116" s="84">
        <v>100</v>
      </c>
      <c r="CB116" s="88" t="str">
        <f t="shared" ref="CB116" si="11">"104_0_"&amp;BY116&amp;"_10000|101_0_"&amp;BZ116&amp;"_10000|113_0_"&amp;CA116&amp;"_10000"</f>
        <v>104_0_10000_10000|101_0_1000_10000|113_0_100_10000</v>
      </c>
      <c r="CC116" s="84">
        <v>0</v>
      </c>
    </row>
    <row r="117" spans="1:81" s="89" customFormat="1" ht="17.25" customHeight="1">
      <c r="A117" s="84">
        <v>704002</v>
      </c>
      <c r="B117" s="85" t="s">
        <v>1166</v>
      </c>
      <c r="C117" s="84">
        <v>731308</v>
      </c>
      <c r="D117" s="84">
        <v>9</v>
      </c>
      <c r="E117" s="84">
        <v>6</v>
      </c>
      <c r="F117" s="84">
        <v>1</v>
      </c>
      <c r="G117" s="85" t="s">
        <v>1162</v>
      </c>
      <c r="H117" s="53" t="s">
        <v>1492</v>
      </c>
      <c r="I117" s="53" t="s">
        <v>1310</v>
      </c>
      <c r="J117" s="86" t="s">
        <v>1284</v>
      </c>
      <c r="K117" s="84">
        <v>15000</v>
      </c>
      <c r="L117" s="84">
        <f>L116+500</f>
        <v>1500</v>
      </c>
      <c r="M117" s="84">
        <f>M116+5</f>
        <v>105</v>
      </c>
      <c r="N117" s="88" t="str">
        <f>"104_0_"&amp;K117&amp;"_10000|101_0_"&amp;L117&amp;"_10000|113_0_"&amp;M117&amp;"_10000"</f>
        <v>104_0_15000_10000|101_0_1500_10000|113_0_105_10000</v>
      </c>
      <c r="O117" s="84">
        <v>0</v>
      </c>
      <c r="P117" s="86" t="s">
        <v>939</v>
      </c>
      <c r="Q117" s="103">
        <v>-1</v>
      </c>
      <c r="R117" s="102">
        <v>-1</v>
      </c>
      <c r="S117" s="102">
        <v>-1</v>
      </c>
      <c r="T117" s="99">
        <v>-1</v>
      </c>
      <c r="U117" s="99">
        <v>70</v>
      </c>
      <c r="V117" s="99">
        <v>-1</v>
      </c>
      <c r="W117" s="87">
        <v>75</v>
      </c>
      <c r="X117" s="87">
        <v>-1</v>
      </c>
      <c r="Y117" s="87">
        <v>-1</v>
      </c>
      <c r="Z117" s="86" t="s">
        <v>1167</v>
      </c>
      <c r="AA117" s="84">
        <v>0</v>
      </c>
      <c r="AB117" s="84">
        <v>0</v>
      </c>
      <c r="AC117" s="88" t="s">
        <v>1501</v>
      </c>
      <c r="AD117" s="88" t="s">
        <v>158</v>
      </c>
      <c r="AE117" s="88">
        <v>700013</v>
      </c>
      <c r="AF117" s="88" t="s">
        <v>1168</v>
      </c>
      <c r="AG117" s="84"/>
      <c r="AH117" s="87">
        <v>1</v>
      </c>
      <c r="AI117" s="88" t="s">
        <v>505</v>
      </c>
      <c r="AJ117" s="88" t="s">
        <v>1169</v>
      </c>
      <c r="AK117" s="88" t="s">
        <v>1170</v>
      </c>
      <c r="AL117" s="84">
        <v>0</v>
      </c>
      <c r="AM117" s="84"/>
      <c r="AN117" s="84">
        <v>50000</v>
      </c>
      <c r="AO117" s="84"/>
      <c r="AP117" s="84"/>
      <c r="AQ117" s="84"/>
      <c r="AR117" s="84">
        <v>2</v>
      </c>
      <c r="AS117" s="84">
        <v>52</v>
      </c>
      <c r="AT117" s="84">
        <v>0</v>
      </c>
      <c r="AU117" s="84">
        <v>0</v>
      </c>
      <c r="AV117" s="40"/>
      <c r="AW117" s="40"/>
      <c r="AX117" s="40"/>
      <c r="AY117" s="40"/>
      <c r="AZ117" s="40"/>
      <c r="BA117" s="40">
        <v>0</v>
      </c>
      <c r="BB117" s="40">
        <v>0</v>
      </c>
      <c r="BC117" s="40">
        <v>0</v>
      </c>
      <c r="BD117" s="40">
        <v>0</v>
      </c>
      <c r="BE117" s="40">
        <v>0</v>
      </c>
      <c r="BF117" s="40">
        <v>0</v>
      </c>
      <c r="BG117" s="40">
        <v>0</v>
      </c>
      <c r="BH117" s="84">
        <v>-1</v>
      </c>
      <c r="BI117" s="84">
        <v>0</v>
      </c>
      <c r="BJ117" s="84">
        <v>0</v>
      </c>
      <c r="BK117" s="84"/>
      <c r="BL117" s="84">
        <v>0</v>
      </c>
      <c r="BM117" s="84">
        <v>0</v>
      </c>
      <c r="BN117" s="84">
        <v>-1</v>
      </c>
      <c r="BO117" s="84">
        <v>0</v>
      </c>
      <c r="BP117" s="84">
        <v>0</v>
      </c>
      <c r="BQ117" s="84"/>
      <c r="BR117" s="84">
        <v>0</v>
      </c>
      <c r="BS117" s="84">
        <v>0</v>
      </c>
      <c r="BT117" s="84">
        <v>15000</v>
      </c>
      <c r="BU117" s="84">
        <f>BU116+500</f>
        <v>1500</v>
      </c>
      <c r="BV117" s="84">
        <f>BV116+5</f>
        <v>105</v>
      </c>
      <c r="BW117" s="88" t="str">
        <f>"104_0_"&amp;BT117&amp;"_10000|101_0_"&amp;BU117&amp;"_10000|113_0_"&amp;BV117&amp;"_10000"</f>
        <v>104_0_15000_10000|101_0_1500_10000|113_0_105_10000</v>
      </c>
      <c r="BX117" s="84">
        <v>0</v>
      </c>
      <c r="BY117" s="84">
        <v>15000</v>
      </c>
      <c r="BZ117" s="84">
        <f>BZ116+500</f>
        <v>1500</v>
      </c>
      <c r="CA117" s="84">
        <f>CA116+5</f>
        <v>105</v>
      </c>
      <c r="CB117" s="88" t="str">
        <f>"104_0_"&amp;BY117&amp;"_10000|101_0_"&amp;BZ117&amp;"_10000|113_0_"&amp;CA117&amp;"_10000"</f>
        <v>104_0_15000_10000|101_0_1500_10000|113_0_105_10000</v>
      </c>
      <c r="CC117" s="84">
        <v>0</v>
      </c>
    </row>
    <row r="118" spans="1:81" s="89" customFormat="1" ht="17.25" customHeight="1">
      <c r="A118" s="84">
        <v>704003</v>
      </c>
      <c r="B118" s="85" t="s">
        <v>1171</v>
      </c>
      <c r="C118" s="84">
        <v>731308</v>
      </c>
      <c r="D118" s="84">
        <v>9</v>
      </c>
      <c r="E118" s="84">
        <v>6</v>
      </c>
      <c r="F118" s="84">
        <v>1</v>
      </c>
      <c r="G118" s="85" t="s">
        <v>1162</v>
      </c>
      <c r="H118" s="53" t="s">
        <v>1307</v>
      </c>
      <c r="I118" s="53" t="s">
        <v>1319</v>
      </c>
      <c r="J118" s="86" t="s">
        <v>1285</v>
      </c>
      <c r="K118" s="84">
        <v>20000</v>
      </c>
      <c r="L118" s="84">
        <f t="shared" ref="L118:L126" si="12">L117+500</f>
        <v>2000</v>
      </c>
      <c r="M118" s="84">
        <f t="shared" ref="M118:M127" si="13">M117+5</f>
        <v>110</v>
      </c>
      <c r="N118" s="88" t="str">
        <f t="shared" ref="N118:N138" si="14">"104_0_"&amp;K118&amp;"_10000|101_0_"&amp;L118&amp;"_10000|113_0_"&amp;M118&amp;"_10000"</f>
        <v>104_0_20000_10000|101_0_2000_10000|113_0_110_10000</v>
      </c>
      <c r="O118" s="84">
        <v>0</v>
      </c>
      <c r="P118" s="86" t="s">
        <v>939</v>
      </c>
      <c r="Q118" s="103">
        <v>-1</v>
      </c>
      <c r="R118" s="102">
        <v>-1</v>
      </c>
      <c r="S118" s="102">
        <v>-1</v>
      </c>
      <c r="T118" s="99">
        <v>-1</v>
      </c>
      <c r="U118" s="99">
        <v>70</v>
      </c>
      <c r="V118" s="99">
        <v>-1</v>
      </c>
      <c r="W118" s="87">
        <v>75</v>
      </c>
      <c r="X118" s="87">
        <v>-1</v>
      </c>
      <c r="Y118" s="87">
        <v>-1</v>
      </c>
      <c r="Z118" s="86" t="s">
        <v>1172</v>
      </c>
      <c r="AA118" s="84">
        <v>0</v>
      </c>
      <c r="AB118" s="84">
        <v>0</v>
      </c>
      <c r="AC118" s="88" t="s">
        <v>1502</v>
      </c>
      <c r="AD118" s="88" t="s">
        <v>158</v>
      </c>
      <c r="AE118" s="88">
        <v>700014</v>
      </c>
      <c r="AF118" s="88" t="s">
        <v>1173</v>
      </c>
      <c r="AG118" s="84"/>
      <c r="AH118" s="87">
        <v>1</v>
      </c>
      <c r="AI118" s="88" t="s">
        <v>1174</v>
      </c>
      <c r="AJ118" s="88" t="s">
        <v>1175</v>
      </c>
      <c r="AK118" s="88" t="s">
        <v>1176</v>
      </c>
      <c r="AL118" s="84">
        <v>0</v>
      </c>
      <c r="AM118" s="84"/>
      <c r="AN118" s="84">
        <v>70000</v>
      </c>
      <c r="AO118" s="84"/>
      <c r="AP118" s="84"/>
      <c r="AQ118" s="84"/>
      <c r="AR118" s="84">
        <v>3</v>
      </c>
      <c r="AS118" s="84">
        <v>54</v>
      </c>
      <c r="AT118" s="84">
        <v>0</v>
      </c>
      <c r="AU118" s="84">
        <v>0</v>
      </c>
      <c r="AV118" s="40"/>
      <c r="AW118" s="40"/>
      <c r="AX118" s="40"/>
      <c r="AY118" s="40"/>
      <c r="AZ118" s="40"/>
      <c r="BA118" s="40">
        <v>0</v>
      </c>
      <c r="BB118" s="40">
        <v>0</v>
      </c>
      <c r="BC118" s="40">
        <v>0</v>
      </c>
      <c r="BD118" s="40">
        <v>0</v>
      </c>
      <c r="BE118" s="40">
        <v>0</v>
      </c>
      <c r="BF118" s="40">
        <v>0</v>
      </c>
      <c r="BG118" s="40">
        <v>0</v>
      </c>
      <c r="BH118" s="84">
        <v>-1</v>
      </c>
      <c r="BI118" s="84">
        <v>0</v>
      </c>
      <c r="BJ118" s="84">
        <v>0</v>
      </c>
      <c r="BK118" s="84"/>
      <c r="BL118" s="84">
        <v>0</v>
      </c>
      <c r="BM118" s="84">
        <v>0</v>
      </c>
      <c r="BN118" s="84">
        <v>-1</v>
      </c>
      <c r="BO118" s="84">
        <v>0</v>
      </c>
      <c r="BP118" s="84">
        <v>0</v>
      </c>
      <c r="BQ118" s="84"/>
      <c r="BR118" s="84">
        <v>0</v>
      </c>
      <c r="BS118" s="84">
        <v>0</v>
      </c>
      <c r="BT118" s="84">
        <v>20000</v>
      </c>
      <c r="BU118" s="84">
        <f t="shared" ref="BU118:BU126" si="15">BU117+500</f>
        <v>2000</v>
      </c>
      <c r="BV118" s="84">
        <f t="shared" ref="BV118:BV127" si="16">BV117+5</f>
        <v>110</v>
      </c>
      <c r="BW118" s="88" t="str">
        <f t="shared" ref="BW118:BW138" si="17">"104_0_"&amp;BT118&amp;"_10000|101_0_"&amp;BU118&amp;"_10000|113_0_"&amp;BV118&amp;"_10000"</f>
        <v>104_0_20000_10000|101_0_2000_10000|113_0_110_10000</v>
      </c>
      <c r="BX118" s="84">
        <v>0</v>
      </c>
      <c r="BY118" s="84">
        <v>20000</v>
      </c>
      <c r="BZ118" s="84">
        <f t="shared" ref="BZ118:BZ126" si="18">BZ117+500</f>
        <v>2000</v>
      </c>
      <c r="CA118" s="84">
        <f t="shared" ref="CA118:CA127" si="19">CA117+5</f>
        <v>110</v>
      </c>
      <c r="CB118" s="88" t="str">
        <f t="shared" ref="CB118:CB138" si="20">"104_0_"&amp;BY118&amp;"_10000|101_0_"&amp;BZ118&amp;"_10000|113_0_"&amp;CA118&amp;"_10000"</f>
        <v>104_0_20000_10000|101_0_2000_10000|113_0_110_10000</v>
      </c>
      <c r="CC118" s="84">
        <v>0</v>
      </c>
    </row>
    <row r="119" spans="1:81" s="89" customFormat="1" ht="17.25" customHeight="1">
      <c r="A119" s="84">
        <v>704004</v>
      </c>
      <c r="B119" s="85" t="s">
        <v>1177</v>
      </c>
      <c r="C119" s="84">
        <v>731308</v>
      </c>
      <c r="D119" s="84">
        <v>9</v>
      </c>
      <c r="E119" s="84">
        <v>6</v>
      </c>
      <c r="F119" s="84">
        <v>1</v>
      </c>
      <c r="G119" s="85" t="s">
        <v>1162</v>
      </c>
      <c r="H119" s="53" t="s">
        <v>1493</v>
      </c>
      <c r="I119" s="53" t="s">
        <v>1311</v>
      </c>
      <c r="J119" s="86" t="s">
        <v>1286</v>
      </c>
      <c r="K119" s="84">
        <f>K118+5000</f>
        <v>25000</v>
      </c>
      <c r="L119" s="84">
        <f t="shared" si="12"/>
        <v>2500</v>
      </c>
      <c r="M119" s="84">
        <f t="shared" si="13"/>
        <v>115</v>
      </c>
      <c r="N119" s="88" t="str">
        <f t="shared" si="14"/>
        <v>104_0_25000_10000|101_0_2500_10000|113_0_115_10000</v>
      </c>
      <c r="O119" s="84">
        <v>0</v>
      </c>
      <c r="P119" s="86" t="s">
        <v>939</v>
      </c>
      <c r="Q119" s="103">
        <v>-1</v>
      </c>
      <c r="R119" s="102">
        <v>-1</v>
      </c>
      <c r="S119" s="102">
        <v>-1</v>
      </c>
      <c r="T119" s="99">
        <v>-1</v>
      </c>
      <c r="U119" s="99">
        <v>70</v>
      </c>
      <c r="V119" s="99">
        <v>-1</v>
      </c>
      <c r="W119" s="87">
        <v>75</v>
      </c>
      <c r="X119" s="87">
        <v>-1</v>
      </c>
      <c r="Y119" s="87">
        <v>-1</v>
      </c>
      <c r="Z119" s="86" t="s">
        <v>1178</v>
      </c>
      <c r="AA119" s="84">
        <v>0</v>
      </c>
      <c r="AB119" s="84">
        <v>0</v>
      </c>
      <c r="AC119" s="88" t="s">
        <v>1503</v>
      </c>
      <c r="AD119" s="88" t="s">
        <v>158</v>
      </c>
      <c r="AE119" s="88">
        <v>700015</v>
      </c>
      <c r="AF119" s="88" t="s">
        <v>1179</v>
      </c>
      <c r="AG119" s="84"/>
      <c r="AH119" s="87">
        <v>1</v>
      </c>
      <c r="AI119" s="88" t="s">
        <v>506</v>
      </c>
      <c r="AJ119" s="88" t="s">
        <v>1180</v>
      </c>
      <c r="AK119" s="88" t="s">
        <v>1181</v>
      </c>
      <c r="AL119" s="84">
        <v>0</v>
      </c>
      <c r="AM119" s="84"/>
      <c r="AN119" s="84">
        <v>90000</v>
      </c>
      <c r="AO119" s="84"/>
      <c r="AP119" s="84"/>
      <c r="AQ119" s="84"/>
      <c r="AR119" s="84">
        <v>4</v>
      </c>
      <c r="AS119" s="84">
        <v>56</v>
      </c>
      <c r="AT119" s="84">
        <v>0</v>
      </c>
      <c r="AU119" s="84">
        <v>0</v>
      </c>
      <c r="AV119" s="40"/>
      <c r="AW119" s="40"/>
      <c r="AX119" s="40"/>
      <c r="AY119" s="40"/>
      <c r="AZ119" s="40"/>
      <c r="BA119" s="40">
        <v>0</v>
      </c>
      <c r="BB119" s="40">
        <v>0</v>
      </c>
      <c r="BC119" s="40">
        <v>0</v>
      </c>
      <c r="BD119" s="40">
        <v>0</v>
      </c>
      <c r="BE119" s="40">
        <v>0</v>
      </c>
      <c r="BF119" s="40">
        <v>0</v>
      </c>
      <c r="BG119" s="40">
        <v>0</v>
      </c>
      <c r="BH119" s="84">
        <v>-1</v>
      </c>
      <c r="BI119" s="84">
        <v>0</v>
      </c>
      <c r="BJ119" s="84">
        <v>0</v>
      </c>
      <c r="BK119" s="84"/>
      <c r="BL119" s="84">
        <v>0</v>
      </c>
      <c r="BM119" s="84">
        <v>0</v>
      </c>
      <c r="BN119" s="84">
        <v>-1</v>
      </c>
      <c r="BO119" s="84">
        <v>0</v>
      </c>
      <c r="BP119" s="84">
        <v>0</v>
      </c>
      <c r="BQ119" s="84"/>
      <c r="BR119" s="84">
        <v>0</v>
      </c>
      <c r="BS119" s="84">
        <v>0</v>
      </c>
      <c r="BT119" s="84">
        <f>BT118+5000</f>
        <v>25000</v>
      </c>
      <c r="BU119" s="84">
        <f t="shared" si="15"/>
        <v>2500</v>
      </c>
      <c r="BV119" s="84">
        <f t="shared" si="16"/>
        <v>115</v>
      </c>
      <c r="BW119" s="88" t="str">
        <f t="shared" si="17"/>
        <v>104_0_25000_10000|101_0_2500_10000|113_0_115_10000</v>
      </c>
      <c r="BX119" s="84">
        <v>0</v>
      </c>
      <c r="BY119" s="84">
        <f>BY118+5000</f>
        <v>25000</v>
      </c>
      <c r="BZ119" s="84">
        <f t="shared" si="18"/>
        <v>2500</v>
      </c>
      <c r="CA119" s="84">
        <f t="shared" si="19"/>
        <v>115</v>
      </c>
      <c r="CB119" s="88" t="str">
        <f t="shared" si="20"/>
        <v>104_0_25000_10000|101_0_2500_10000|113_0_115_10000</v>
      </c>
      <c r="CC119" s="84">
        <v>0</v>
      </c>
    </row>
    <row r="120" spans="1:81" s="89" customFormat="1" ht="17.25" customHeight="1">
      <c r="A120" s="84">
        <v>704005</v>
      </c>
      <c r="B120" s="85" t="s">
        <v>1182</v>
      </c>
      <c r="C120" s="84">
        <v>731308</v>
      </c>
      <c r="D120" s="84">
        <v>9</v>
      </c>
      <c r="E120" s="84">
        <v>6</v>
      </c>
      <c r="F120" s="84">
        <v>1</v>
      </c>
      <c r="G120" s="85" t="s">
        <v>1162</v>
      </c>
      <c r="H120" s="53" t="s">
        <v>1308</v>
      </c>
      <c r="I120" s="53" t="s">
        <v>1320</v>
      </c>
      <c r="J120" s="86" t="s">
        <v>1287</v>
      </c>
      <c r="K120" s="84">
        <f t="shared" ref="K120:K127" si="21">K119+5000</f>
        <v>30000</v>
      </c>
      <c r="L120" s="84">
        <f t="shared" si="12"/>
        <v>3000</v>
      </c>
      <c r="M120" s="84">
        <f t="shared" si="13"/>
        <v>120</v>
      </c>
      <c r="N120" s="88" t="str">
        <f t="shared" si="14"/>
        <v>104_0_30000_10000|101_0_3000_10000|113_0_120_10000</v>
      </c>
      <c r="O120" s="84">
        <v>0</v>
      </c>
      <c r="P120" s="86" t="s">
        <v>939</v>
      </c>
      <c r="Q120" s="103">
        <v>-1</v>
      </c>
      <c r="R120" s="102">
        <v>-1</v>
      </c>
      <c r="S120" s="102">
        <v>-1</v>
      </c>
      <c r="T120" s="99">
        <v>-1</v>
      </c>
      <c r="U120" s="99">
        <v>70</v>
      </c>
      <c r="V120" s="99">
        <v>-1</v>
      </c>
      <c r="W120" s="87">
        <v>75</v>
      </c>
      <c r="X120" s="87">
        <v>-1</v>
      </c>
      <c r="Y120" s="87">
        <v>-1</v>
      </c>
      <c r="Z120" s="86" t="s">
        <v>1183</v>
      </c>
      <c r="AA120" s="84">
        <v>0</v>
      </c>
      <c r="AB120" s="84">
        <v>0</v>
      </c>
      <c r="AC120" s="88" t="s">
        <v>1504</v>
      </c>
      <c r="AD120" s="88" t="s">
        <v>158</v>
      </c>
      <c r="AE120" s="88">
        <v>700016</v>
      </c>
      <c r="AF120" s="88" t="s">
        <v>1184</v>
      </c>
      <c r="AG120" s="84"/>
      <c r="AH120" s="87">
        <v>1</v>
      </c>
      <c r="AI120" s="88" t="s">
        <v>507</v>
      </c>
      <c r="AJ120" s="88" t="s">
        <v>508</v>
      </c>
      <c r="AK120" s="88" t="s">
        <v>1185</v>
      </c>
      <c r="AL120" s="84">
        <v>0</v>
      </c>
      <c r="AM120" s="84"/>
      <c r="AN120" s="84">
        <v>110000</v>
      </c>
      <c r="AO120" s="84"/>
      <c r="AP120" s="84"/>
      <c r="AQ120" s="84"/>
      <c r="AR120" s="84">
        <v>5</v>
      </c>
      <c r="AS120" s="84">
        <v>58</v>
      </c>
      <c r="AT120" s="84">
        <v>0</v>
      </c>
      <c r="AU120" s="84">
        <v>0</v>
      </c>
      <c r="AV120" s="40"/>
      <c r="AW120" s="40"/>
      <c r="AX120" s="40"/>
      <c r="AY120" s="40"/>
      <c r="AZ120" s="40"/>
      <c r="BA120" s="40">
        <v>0</v>
      </c>
      <c r="BB120" s="40">
        <v>0</v>
      </c>
      <c r="BC120" s="40">
        <v>0</v>
      </c>
      <c r="BD120" s="40">
        <v>0</v>
      </c>
      <c r="BE120" s="40">
        <v>0</v>
      </c>
      <c r="BF120" s="40">
        <v>0</v>
      </c>
      <c r="BG120" s="40">
        <v>0</v>
      </c>
      <c r="BH120" s="84">
        <v>-1</v>
      </c>
      <c r="BI120" s="84">
        <v>0</v>
      </c>
      <c r="BJ120" s="84">
        <v>0</v>
      </c>
      <c r="BK120" s="84"/>
      <c r="BL120" s="84">
        <v>0</v>
      </c>
      <c r="BM120" s="84">
        <v>0</v>
      </c>
      <c r="BN120" s="84">
        <v>-1</v>
      </c>
      <c r="BO120" s="84">
        <v>0</v>
      </c>
      <c r="BP120" s="84">
        <v>0</v>
      </c>
      <c r="BQ120" s="84"/>
      <c r="BR120" s="84">
        <v>0</v>
      </c>
      <c r="BS120" s="84">
        <v>0</v>
      </c>
      <c r="BT120" s="84">
        <f t="shared" ref="BT120:BT127" si="22">BT119+5000</f>
        <v>30000</v>
      </c>
      <c r="BU120" s="84">
        <f t="shared" si="15"/>
        <v>3000</v>
      </c>
      <c r="BV120" s="84">
        <f t="shared" si="16"/>
        <v>120</v>
      </c>
      <c r="BW120" s="88" t="str">
        <f t="shared" si="17"/>
        <v>104_0_30000_10000|101_0_3000_10000|113_0_120_10000</v>
      </c>
      <c r="BX120" s="84">
        <v>0</v>
      </c>
      <c r="BY120" s="84">
        <f t="shared" ref="BY120:BY127" si="23">BY119+5000</f>
        <v>30000</v>
      </c>
      <c r="BZ120" s="84">
        <f t="shared" si="18"/>
        <v>3000</v>
      </c>
      <c r="CA120" s="84">
        <f t="shared" si="19"/>
        <v>120</v>
      </c>
      <c r="CB120" s="88" t="str">
        <f t="shared" si="20"/>
        <v>104_0_30000_10000|101_0_3000_10000|113_0_120_10000</v>
      </c>
      <c r="CC120" s="84">
        <v>0</v>
      </c>
    </row>
    <row r="121" spans="1:81" s="89" customFormat="1" ht="17.25" customHeight="1">
      <c r="A121" s="84">
        <v>704006</v>
      </c>
      <c r="B121" s="85" t="s">
        <v>1186</v>
      </c>
      <c r="C121" s="84">
        <v>731308</v>
      </c>
      <c r="D121" s="84">
        <v>9</v>
      </c>
      <c r="E121" s="84">
        <v>6</v>
      </c>
      <c r="F121" s="84">
        <v>1</v>
      </c>
      <c r="G121" s="85" t="s">
        <v>1162</v>
      </c>
      <c r="H121" s="53" t="s">
        <v>1494</v>
      </c>
      <c r="I121" s="53" t="s">
        <v>1274</v>
      </c>
      <c r="J121" s="86" t="s">
        <v>1288</v>
      </c>
      <c r="K121" s="84">
        <f t="shared" si="21"/>
        <v>35000</v>
      </c>
      <c r="L121" s="84">
        <f t="shared" si="12"/>
        <v>3500</v>
      </c>
      <c r="M121" s="84">
        <f t="shared" si="13"/>
        <v>125</v>
      </c>
      <c r="N121" s="88" t="str">
        <f t="shared" si="14"/>
        <v>104_0_35000_10000|101_0_3500_10000|113_0_125_10000</v>
      </c>
      <c r="O121" s="84">
        <v>0</v>
      </c>
      <c r="P121" s="86" t="s">
        <v>939</v>
      </c>
      <c r="Q121" s="103">
        <v>-1</v>
      </c>
      <c r="R121" s="102">
        <v>-1</v>
      </c>
      <c r="S121" s="102">
        <v>-1</v>
      </c>
      <c r="T121" s="99">
        <v>-1</v>
      </c>
      <c r="U121" s="99">
        <v>70</v>
      </c>
      <c r="V121" s="99">
        <v>-1</v>
      </c>
      <c r="W121" s="87">
        <v>75</v>
      </c>
      <c r="X121" s="87">
        <v>-1</v>
      </c>
      <c r="Y121" s="87">
        <v>-1</v>
      </c>
      <c r="Z121" s="86" t="s">
        <v>1187</v>
      </c>
      <c r="AA121" s="84">
        <v>0</v>
      </c>
      <c r="AB121" s="84">
        <v>0</v>
      </c>
      <c r="AC121" s="88" t="s">
        <v>1505</v>
      </c>
      <c r="AD121" s="88" t="s">
        <v>158</v>
      </c>
      <c r="AE121" s="88">
        <v>700017</v>
      </c>
      <c r="AF121" s="88" t="s">
        <v>1188</v>
      </c>
      <c r="AG121" s="84"/>
      <c r="AH121" s="87">
        <v>1</v>
      </c>
      <c r="AI121" s="88" t="s">
        <v>509</v>
      </c>
      <c r="AJ121" s="88" t="s">
        <v>510</v>
      </c>
      <c r="AK121" s="88" t="s">
        <v>1189</v>
      </c>
      <c r="AL121" s="84">
        <v>0</v>
      </c>
      <c r="AM121" s="84"/>
      <c r="AN121" s="84">
        <v>130000</v>
      </c>
      <c r="AO121" s="84"/>
      <c r="AP121" s="84"/>
      <c r="AQ121" s="84"/>
      <c r="AR121" s="84">
        <v>6</v>
      </c>
      <c r="AS121" s="84">
        <v>60</v>
      </c>
      <c r="AT121" s="84">
        <v>0</v>
      </c>
      <c r="AU121" s="84">
        <v>0</v>
      </c>
      <c r="AV121" s="40"/>
      <c r="AW121" s="40"/>
      <c r="AX121" s="40"/>
      <c r="AY121" s="40"/>
      <c r="AZ121" s="40"/>
      <c r="BA121" s="40">
        <v>0</v>
      </c>
      <c r="BB121" s="40">
        <v>0</v>
      </c>
      <c r="BC121" s="40">
        <v>0</v>
      </c>
      <c r="BD121" s="40">
        <v>0</v>
      </c>
      <c r="BE121" s="40">
        <v>0</v>
      </c>
      <c r="BF121" s="40">
        <v>0</v>
      </c>
      <c r="BG121" s="40">
        <v>0</v>
      </c>
      <c r="BH121" s="84">
        <v>-1</v>
      </c>
      <c r="BI121" s="84">
        <v>0</v>
      </c>
      <c r="BJ121" s="84">
        <v>0</v>
      </c>
      <c r="BK121" s="84"/>
      <c r="BL121" s="84">
        <v>0</v>
      </c>
      <c r="BM121" s="84">
        <v>0</v>
      </c>
      <c r="BN121" s="84">
        <v>-1</v>
      </c>
      <c r="BO121" s="84">
        <v>0</v>
      </c>
      <c r="BP121" s="84">
        <v>0</v>
      </c>
      <c r="BQ121" s="84"/>
      <c r="BR121" s="84">
        <v>0</v>
      </c>
      <c r="BS121" s="84">
        <v>0</v>
      </c>
      <c r="BT121" s="84">
        <f t="shared" si="22"/>
        <v>35000</v>
      </c>
      <c r="BU121" s="84">
        <f t="shared" si="15"/>
        <v>3500</v>
      </c>
      <c r="BV121" s="84">
        <f t="shared" si="16"/>
        <v>125</v>
      </c>
      <c r="BW121" s="88" t="str">
        <f t="shared" si="17"/>
        <v>104_0_35000_10000|101_0_3500_10000|113_0_125_10000</v>
      </c>
      <c r="BX121" s="84">
        <v>0</v>
      </c>
      <c r="BY121" s="84">
        <f t="shared" si="23"/>
        <v>35000</v>
      </c>
      <c r="BZ121" s="84">
        <f t="shared" si="18"/>
        <v>3500</v>
      </c>
      <c r="CA121" s="84">
        <f t="shared" si="19"/>
        <v>125</v>
      </c>
      <c r="CB121" s="88" t="str">
        <f t="shared" si="20"/>
        <v>104_0_35000_10000|101_0_3500_10000|113_0_125_10000</v>
      </c>
      <c r="CC121" s="84">
        <v>0</v>
      </c>
    </row>
    <row r="122" spans="1:81" s="89" customFormat="1" ht="17.25" customHeight="1">
      <c r="A122" s="84">
        <v>704007</v>
      </c>
      <c r="B122" s="85" t="s">
        <v>1190</v>
      </c>
      <c r="C122" s="84">
        <v>731308</v>
      </c>
      <c r="D122" s="84">
        <v>9</v>
      </c>
      <c r="E122" s="84">
        <v>6</v>
      </c>
      <c r="F122" s="84">
        <v>1</v>
      </c>
      <c r="G122" s="85" t="s">
        <v>1162</v>
      </c>
      <c r="H122" s="53" t="s">
        <v>1309</v>
      </c>
      <c r="I122" s="53" t="s">
        <v>1321</v>
      </c>
      <c r="J122" s="86" t="s">
        <v>1289</v>
      </c>
      <c r="K122" s="84">
        <f t="shared" si="21"/>
        <v>40000</v>
      </c>
      <c r="L122" s="84">
        <f t="shared" si="12"/>
        <v>4000</v>
      </c>
      <c r="M122" s="84">
        <f t="shared" si="13"/>
        <v>130</v>
      </c>
      <c r="N122" s="88" t="str">
        <f t="shared" si="14"/>
        <v>104_0_40000_10000|101_0_4000_10000|113_0_130_10000</v>
      </c>
      <c r="O122" s="84">
        <v>0</v>
      </c>
      <c r="P122" s="86" t="s">
        <v>939</v>
      </c>
      <c r="Q122" s="103">
        <v>-1</v>
      </c>
      <c r="R122" s="102">
        <v>-1</v>
      </c>
      <c r="S122" s="102">
        <v>-1</v>
      </c>
      <c r="T122" s="99">
        <v>-1</v>
      </c>
      <c r="U122" s="99">
        <v>70</v>
      </c>
      <c r="V122" s="99">
        <v>-1</v>
      </c>
      <c r="W122" s="87">
        <v>75</v>
      </c>
      <c r="X122" s="87">
        <v>-1</v>
      </c>
      <c r="Y122" s="87">
        <v>-1</v>
      </c>
      <c r="Z122" s="86" t="s">
        <v>1191</v>
      </c>
      <c r="AA122" s="84">
        <v>0</v>
      </c>
      <c r="AB122" s="84">
        <v>0</v>
      </c>
      <c r="AC122" s="88" t="s">
        <v>1506</v>
      </c>
      <c r="AD122" s="88" t="s">
        <v>158</v>
      </c>
      <c r="AE122" s="88">
        <v>700018</v>
      </c>
      <c r="AF122" s="88" t="s">
        <v>1192</v>
      </c>
      <c r="AG122" s="84"/>
      <c r="AH122" s="87">
        <v>1</v>
      </c>
      <c r="AI122" s="88" t="s">
        <v>511</v>
      </c>
      <c r="AJ122" s="88" t="s">
        <v>512</v>
      </c>
      <c r="AK122" s="88" t="s">
        <v>1193</v>
      </c>
      <c r="AL122" s="84">
        <v>0</v>
      </c>
      <c r="AM122" s="84"/>
      <c r="AN122" s="84">
        <v>150000</v>
      </c>
      <c r="AO122" s="84"/>
      <c r="AP122" s="84"/>
      <c r="AQ122" s="84"/>
      <c r="AR122" s="84">
        <v>7</v>
      </c>
      <c r="AS122" s="84">
        <v>62</v>
      </c>
      <c r="AT122" s="84">
        <v>0</v>
      </c>
      <c r="AU122" s="84">
        <v>0</v>
      </c>
      <c r="AV122" s="40"/>
      <c r="AW122" s="40"/>
      <c r="AX122" s="40"/>
      <c r="AY122" s="40"/>
      <c r="AZ122" s="40"/>
      <c r="BA122" s="40">
        <v>0</v>
      </c>
      <c r="BB122" s="40">
        <v>0</v>
      </c>
      <c r="BC122" s="40">
        <v>0</v>
      </c>
      <c r="BD122" s="40">
        <v>0</v>
      </c>
      <c r="BE122" s="40">
        <v>0</v>
      </c>
      <c r="BF122" s="40">
        <v>0</v>
      </c>
      <c r="BG122" s="40">
        <v>0</v>
      </c>
      <c r="BH122" s="84">
        <v>-1</v>
      </c>
      <c r="BI122" s="84">
        <v>0</v>
      </c>
      <c r="BJ122" s="84">
        <v>0</v>
      </c>
      <c r="BK122" s="84"/>
      <c r="BL122" s="84">
        <v>0</v>
      </c>
      <c r="BM122" s="84">
        <v>0</v>
      </c>
      <c r="BN122" s="84">
        <v>-1</v>
      </c>
      <c r="BO122" s="84">
        <v>0</v>
      </c>
      <c r="BP122" s="84">
        <v>0</v>
      </c>
      <c r="BQ122" s="84"/>
      <c r="BR122" s="84">
        <v>0</v>
      </c>
      <c r="BS122" s="84">
        <v>0</v>
      </c>
      <c r="BT122" s="84">
        <f t="shared" si="22"/>
        <v>40000</v>
      </c>
      <c r="BU122" s="84">
        <f t="shared" si="15"/>
        <v>4000</v>
      </c>
      <c r="BV122" s="84">
        <f t="shared" si="16"/>
        <v>130</v>
      </c>
      <c r="BW122" s="88" t="str">
        <f t="shared" si="17"/>
        <v>104_0_40000_10000|101_0_4000_10000|113_0_130_10000</v>
      </c>
      <c r="BX122" s="84">
        <v>0</v>
      </c>
      <c r="BY122" s="84">
        <f t="shared" si="23"/>
        <v>40000</v>
      </c>
      <c r="BZ122" s="84">
        <f t="shared" si="18"/>
        <v>4000</v>
      </c>
      <c r="CA122" s="84">
        <f t="shared" si="19"/>
        <v>130</v>
      </c>
      <c r="CB122" s="88" t="str">
        <f t="shared" si="20"/>
        <v>104_0_40000_10000|101_0_4000_10000|113_0_130_10000</v>
      </c>
      <c r="CC122" s="84">
        <v>0</v>
      </c>
    </row>
    <row r="123" spans="1:81" s="89" customFormat="1" ht="17.25" customHeight="1">
      <c r="A123" s="84">
        <v>704008</v>
      </c>
      <c r="B123" s="85" t="s">
        <v>1194</v>
      </c>
      <c r="C123" s="84">
        <v>731308</v>
      </c>
      <c r="D123" s="84">
        <v>9</v>
      </c>
      <c r="E123" s="84">
        <v>6</v>
      </c>
      <c r="F123" s="84">
        <v>1</v>
      </c>
      <c r="G123" s="85" t="s">
        <v>1162</v>
      </c>
      <c r="H123" s="53" t="s">
        <v>1495</v>
      </c>
      <c r="I123" s="53" t="s">
        <v>1276</v>
      </c>
      <c r="J123" s="86" t="s">
        <v>1290</v>
      </c>
      <c r="K123" s="84">
        <f t="shared" si="21"/>
        <v>45000</v>
      </c>
      <c r="L123" s="84">
        <f t="shared" si="12"/>
        <v>4500</v>
      </c>
      <c r="M123" s="84">
        <f t="shared" si="13"/>
        <v>135</v>
      </c>
      <c r="N123" s="88" t="str">
        <f t="shared" si="14"/>
        <v>104_0_45000_10000|101_0_4500_10000|113_0_135_10000</v>
      </c>
      <c r="O123" s="84">
        <v>0</v>
      </c>
      <c r="P123" s="86" t="s">
        <v>939</v>
      </c>
      <c r="Q123" s="103">
        <v>-1</v>
      </c>
      <c r="R123" s="102">
        <v>-1</v>
      </c>
      <c r="S123" s="102">
        <v>-1</v>
      </c>
      <c r="T123" s="99">
        <v>-1</v>
      </c>
      <c r="U123" s="99">
        <v>70</v>
      </c>
      <c r="V123" s="99">
        <v>-1</v>
      </c>
      <c r="W123" s="87">
        <v>75</v>
      </c>
      <c r="X123" s="87">
        <v>-1</v>
      </c>
      <c r="Y123" s="87">
        <v>-1</v>
      </c>
      <c r="Z123" s="86" t="s">
        <v>1195</v>
      </c>
      <c r="AA123" s="84">
        <v>0</v>
      </c>
      <c r="AB123" s="84">
        <v>0</v>
      </c>
      <c r="AC123" s="88" t="s">
        <v>1507</v>
      </c>
      <c r="AD123" s="88" t="s">
        <v>158</v>
      </c>
      <c r="AE123" s="88">
        <v>700019</v>
      </c>
      <c r="AF123" s="88" t="s">
        <v>1196</v>
      </c>
      <c r="AG123" s="84"/>
      <c r="AH123" s="87">
        <v>1</v>
      </c>
      <c r="AI123" s="88" t="s">
        <v>513</v>
      </c>
      <c r="AJ123" s="88" t="s">
        <v>514</v>
      </c>
      <c r="AK123" s="88" t="s">
        <v>1197</v>
      </c>
      <c r="AL123" s="84">
        <v>0</v>
      </c>
      <c r="AM123" s="84"/>
      <c r="AN123" s="84">
        <v>180000</v>
      </c>
      <c r="AO123" s="84"/>
      <c r="AP123" s="84"/>
      <c r="AQ123" s="84"/>
      <c r="AR123" s="84">
        <v>8</v>
      </c>
      <c r="AS123" s="84">
        <v>64</v>
      </c>
      <c r="AT123" s="84">
        <v>0</v>
      </c>
      <c r="AU123" s="84">
        <v>0</v>
      </c>
      <c r="AV123" s="40"/>
      <c r="AW123" s="40"/>
      <c r="AX123" s="40"/>
      <c r="AY123" s="40"/>
      <c r="AZ123" s="40"/>
      <c r="BA123" s="40">
        <v>0</v>
      </c>
      <c r="BB123" s="40">
        <v>0</v>
      </c>
      <c r="BC123" s="40">
        <v>0</v>
      </c>
      <c r="BD123" s="40">
        <v>0</v>
      </c>
      <c r="BE123" s="40">
        <v>0</v>
      </c>
      <c r="BF123" s="40">
        <v>0</v>
      </c>
      <c r="BG123" s="40">
        <v>0</v>
      </c>
      <c r="BH123" s="84">
        <v>-1</v>
      </c>
      <c r="BI123" s="84">
        <v>0</v>
      </c>
      <c r="BJ123" s="84">
        <v>0</v>
      </c>
      <c r="BK123" s="84"/>
      <c r="BL123" s="84">
        <v>0</v>
      </c>
      <c r="BM123" s="84">
        <v>0</v>
      </c>
      <c r="BN123" s="84">
        <v>-1</v>
      </c>
      <c r="BO123" s="84">
        <v>0</v>
      </c>
      <c r="BP123" s="84">
        <v>0</v>
      </c>
      <c r="BQ123" s="84"/>
      <c r="BR123" s="84">
        <v>0</v>
      </c>
      <c r="BS123" s="84">
        <v>0</v>
      </c>
      <c r="BT123" s="84">
        <f t="shared" si="22"/>
        <v>45000</v>
      </c>
      <c r="BU123" s="84">
        <f t="shared" si="15"/>
        <v>4500</v>
      </c>
      <c r="BV123" s="84">
        <f t="shared" si="16"/>
        <v>135</v>
      </c>
      <c r="BW123" s="88" t="str">
        <f t="shared" si="17"/>
        <v>104_0_45000_10000|101_0_4500_10000|113_0_135_10000</v>
      </c>
      <c r="BX123" s="84">
        <v>0</v>
      </c>
      <c r="BY123" s="84">
        <f t="shared" si="23"/>
        <v>45000</v>
      </c>
      <c r="BZ123" s="84">
        <f t="shared" si="18"/>
        <v>4500</v>
      </c>
      <c r="CA123" s="84">
        <f t="shared" si="19"/>
        <v>135</v>
      </c>
      <c r="CB123" s="88" t="str">
        <f t="shared" si="20"/>
        <v>104_0_45000_10000|101_0_4500_10000|113_0_135_10000</v>
      </c>
      <c r="CC123" s="84">
        <v>0</v>
      </c>
    </row>
    <row r="124" spans="1:81" s="89" customFormat="1" ht="17.25" customHeight="1">
      <c r="A124" s="84">
        <v>704009</v>
      </c>
      <c r="B124" s="85" t="s">
        <v>1198</v>
      </c>
      <c r="C124" s="84">
        <v>731308</v>
      </c>
      <c r="D124" s="84">
        <v>9</v>
      </c>
      <c r="E124" s="84">
        <v>6</v>
      </c>
      <c r="F124" s="84">
        <v>1</v>
      </c>
      <c r="G124" s="85" t="s">
        <v>1162</v>
      </c>
      <c r="H124" s="53" t="s">
        <v>1314</v>
      </c>
      <c r="I124" s="53" t="s">
        <v>1322</v>
      </c>
      <c r="J124" s="86" t="s">
        <v>1291</v>
      </c>
      <c r="K124" s="84">
        <f t="shared" si="21"/>
        <v>50000</v>
      </c>
      <c r="L124" s="84">
        <f t="shared" si="12"/>
        <v>5000</v>
      </c>
      <c r="M124" s="84">
        <f>M123+5</f>
        <v>140</v>
      </c>
      <c r="N124" s="88" t="str">
        <f t="shared" si="14"/>
        <v>104_0_50000_10000|101_0_5000_10000|113_0_140_10000</v>
      </c>
      <c r="O124" s="84">
        <v>0</v>
      </c>
      <c r="P124" s="86" t="s">
        <v>939</v>
      </c>
      <c r="Q124" s="103">
        <v>-1</v>
      </c>
      <c r="R124" s="102">
        <v>-1</v>
      </c>
      <c r="S124" s="102">
        <v>-1</v>
      </c>
      <c r="T124" s="99">
        <v>-1</v>
      </c>
      <c r="U124" s="99">
        <v>70</v>
      </c>
      <c r="V124" s="99">
        <v>-1</v>
      </c>
      <c r="W124" s="87">
        <v>75</v>
      </c>
      <c r="X124" s="87">
        <v>-1</v>
      </c>
      <c r="Y124" s="87">
        <v>-1</v>
      </c>
      <c r="Z124" s="86" t="s">
        <v>1199</v>
      </c>
      <c r="AA124" s="84">
        <v>0</v>
      </c>
      <c r="AB124" s="84">
        <v>0</v>
      </c>
      <c r="AC124" s="88" t="s">
        <v>1508</v>
      </c>
      <c r="AD124" s="88" t="s">
        <v>158</v>
      </c>
      <c r="AE124" s="88">
        <v>700020</v>
      </c>
      <c r="AF124" s="88" t="s">
        <v>1200</v>
      </c>
      <c r="AG124" s="84"/>
      <c r="AH124" s="87">
        <v>1</v>
      </c>
      <c r="AI124" s="88" t="s">
        <v>515</v>
      </c>
      <c r="AJ124" s="88" t="s">
        <v>516</v>
      </c>
      <c r="AK124" s="88" t="s">
        <v>1201</v>
      </c>
      <c r="AL124" s="84">
        <v>0</v>
      </c>
      <c r="AM124" s="84"/>
      <c r="AN124" s="84">
        <v>210000</v>
      </c>
      <c r="AO124" s="84"/>
      <c r="AP124" s="84"/>
      <c r="AQ124" s="84"/>
      <c r="AR124" s="84">
        <v>9</v>
      </c>
      <c r="AS124" s="84">
        <v>66</v>
      </c>
      <c r="AT124" s="84">
        <v>0</v>
      </c>
      <c r="AU124" s="84">
        <v>0</v>
      </c>
      <c r="AV124" s="40"/>
      <c r="AW124" s="40"/>
      <c r="AX124" s="40"/>
      <c r="AY124" s="40"/>
      <c r="AZ124" s="40"/>
      <c r="BA124" s="40">
        <v>0</v>
      </c>
      <c r="BB124" s="40">
        <v>0</v>
      </c>
      <c r="BC124" s="40">
        <v>0</v>
      </c>
      <c r="BD124" s="40">
        <v>0</v>
      </c>
      <c r="BE124" s="40">
        <v>0</v>
      </c>
      <c r="BF124" s="40">
        <v>0</v>
      </c>
      <c r="BG124" s="40">
        <v>0</v>
      </c>
      <c r="BH124" s="84">
        <v>-1</v>
      </c>
      <c r="BI124" s="84">
        <v>0</v>
      </c>
      <c r="BJ124" s="84">
        <v>0</v>
      </c>
      <c r="BK124" s="84"/>
      <c r="BL124" s="84">
        <v>0</v>
      </c>
      <c r="BM124" s="84">
        <v>0</v>
      </c>
      <c r="BN124" s="84">
        <v>-1</v>
      </c>
      <c r="BO124" s="84">
        <v>0</v>
      </c>
      <c r="BP124" s="84">
        <v>0</v>
      </c>
      <c r="BQ124" s="84"/>
      <c r="BR124" s="84">
        <v>0</v>
      </c>
      <c r="BS124" s="84">
        <v>0</v>
      </c>
      <c r="BT124" s="84">
        <f t="shared" si="22"/>
        <v>50000</v>
      </c>
      <c r="BU124" s="84">
        <f t="shared" si="15"/>
        <v>5000</v>
      </c>
      <c r="BV124" s="84">
        <f>BV123+5</f>
        <v>140</v>
      </c>
      <c r="BW124" s="88" t="str">
        <f t="shared" si="17"/>
        <v>104_0_50000_10000|101_0_5000_10000|113_0_140_10000</v>
      </c>
      <c r="BX124" s="84">
        <v>0</v>
      </c>
      <c r="BY124" s="84">
        <f t="shared" si="23"/>
        <v>50000</v>
      </c>
      <c r="BZ124" s="84">
        <f t="shared" si="18"/>
        <v>5000</v>
      </c>
      <c r="CA124" s="84">
        <f>CA123+5</f>
        <v>140</v>
      </c>
      <c r="CB124" s="88" t="str">
        <f t="shared" si="20"/>
        <v>104_0_50000_10000|101_0_5000_10000|113_0_140_10000</v>
      </c>
      <c r="CC124" s="84">
        <v>0</v>
      </c>
    </row>
    <row r="125" spans="1:81" s="89" customFormat="1" ht="17.25" customHeight="1">
      <c r="A125" s="84">
        <v>704010</v>
      </c>
      <c r="B125" s="85" t="s">
        <v>1202</v>
      </c>
      <c r="C125" s="84">
        <v>731308</v>
      </c>
      <c r="D125" s="84">
        <v>9</v>
      </c>
      <c r="E125" s="84">
        <v>6</v>
      </c>
      <c r="F125" s="84">
        <v>1</v>
      </c>
      <c r="G125" s="85" t="s">
        <v>1162</v>
      </c>
      <c r="H125" s="53" t="s">
        <v>1496</v>
      </c>
      <c r="I125" s="53" t="s">
        <v>1277</v>
      </c>
      <c r="J125" s="86" t="s">
        <v>1292</v>
      </c>
      <c r="K125" s="84">
        <f t="shared" si="21"/>
        <v>55000</v>
      </c>
      <c r="L125" s="84">
        <f t="shared" si="12"/>
        <v>5500</v>
      </c>
      <c r="M125" s="84">
        <f t="shared" si="13"/>
        <v>145</v>
      </c>
      <c r="N125" s="88" t="str">
        <f t="shared" si="14"/>
        <v>104_0_55000_10000|101_0_5500_10000|113_0_145_10000</v>
      </c>
      <c r="O125" s="84">
        <v>0</v>
      </c>
      <c r="P125" s="86" t="s">
        <v>939</v>
      </c>
      <c r="Q125" s="103">
        <v>-1</v>
      </c>
      <c r="R125" s="102">
        <v>-1</v>
      </c>
      <c r="S125" s="102">
        <v>-1</v>
      </c>
      <c r="T125" s="99">
        <v>-1</v>
      </c>
      <c r="U125" s="99">
        <v>70</v>
      </c>
      <c r="V125" s="99">
        <v>-1</v>
      </c>
      <c r="W125" s="87">
        <v>75</v>
      </c>
      <c r="X125" s="87">
        <v>-1</v>
      </c>
      <c r="Y125" s="87">
        <v>-1</v>
      </c>
      <c r="Z125" s="86" t="s">
        <v>1203</v>
      </c>
      <c r="AA125" s="84">
        <v>0</v>
      </c>
      <c r="AB125" s="84">
        <v>0</v>
      </c>
      <c r="AC125" s="88" t="s">
        <v>1509</v>
      </c>
      <c r="AD125" s="88" t="s">
        <v>158</v>
      </c>
      <c r="AE125" s="88">
        <v>700021</v>
      </c>
      <c r="AF125" s="88" t="s">
        <v>1204</v>
      </c>
      <c r="AG125" s="84"/>
      <c r="AH125" s="87">
        <v>1</v>
      </c>
      <c r="AI125" s="88" t="s">
        <v>517</v>
      </c>
      <c r="AJ125" s="88" t="s">
        <v>518</v>
      </c>
      <c r="AK125" s="88" t="s">
        <v>1205</v>
      </c>
      <c r="AL125" s="84">
        <v>0</v>
      </c>
      <c r="AM125" s="84"/>
      <c r="AN125" s="84">
        <v>240000</v>
      </c>
      <c r="AO125" s="84"/>
      <c r="AP125" s="84"/>
      <c r="AQ125" s="84"/>
      <c r="AR125" s="84">
        <v>10</v>
      </c>
      <c r="AS125" s="84">
        <v>68</v>
      </c>
      <c r="AT125" s="84">
        <v>0</v>
      </c>
      <c r="AU125" s="84">
        <v>0</v>
      </c>
      <c r="AV125" s="40"/>
      <c r="AW125" s="40"/>
      <c r="AX125" s="40"/>
      <c r="AY125" s="40"/>
      <c r="AZ125" s="40"/>
      <c r="BA125" s="40">
        <v>0</v>
      </c>
      <c r="BB125" s="40">
        <v>0</v>
      </c>
      <c r="BC125" s="40">
        <v>0</v>
      </c>
      <c r="BD125" s="40">
        <v>0</v>
      </c>
      <c r="BE125" s="40">
        <v>0</v>
      </c>
      <c r="BF125" s="40">
        <v>0</v>
      </c>
      <c r="BG125" s="40">
        <v>0</v>
      </c>
      <c r="BH125" s="84">
        <v>-1</v>
      </c>
      <c r="BI125" s="84">
        <v>0</v>
      </c>
      <c r="BJ125" s="84">
        <v>0</v>
      </c>
      <c r="BK125" s="84"/>
      <c r="BL125" s="84">
        <v>0</v>
      </c>
      <c r="BM125" s="84">
        <v>0</v>
      </c>
      <c r="BN125" s="84">
        <v>-1</v>
      </c>
      <c r="BO125" s="84">
        <v>0</v>
      </c>
      <c r="BP125" s="84">
        <v>0</v>
      </c>
      <c r="BQ125" s="84"/>
      <c r="BR125" s="84">
        <v>0</v>
      </c>
      <c r="BS125" s="84">
        <v>0</v>
      </c>
      <c r="BT125" s="84">
        <f t="shared" si="22"/>
        <v>55000</v>
      </c>
      <c r="BU125" s="84">
        <f t="shared" si="15"/>
        <v>5500</v>
      </c>
      <c r="BV125" s="84">
        <f t="shared" si="16"/>
        <v>145</v>
      </c>
      <c r="BW125" s="88" t="str">
        <f t="shared" si="17"/>
        <v>104_0_55000_10000|101_0_5500_10000|113_0_145_10000</v>
      </c>
      <c r="BX125" s="84">
        <v>0</v>
      </c>
      <c r="BY125" s="84">
        <f t="shared" si="23"/>
        <v>55000</v>
      </c>
      <c r="BZ125" s="84">
        <f t="shared" si="18"/>
        <v>5500</v>
      </c>
      <c r="CA125" s="84">
        <f t="shared" si="19"/>
        <v>145</v>
      </c>
      <c r="CB125" s="88" t="str">
        <f t="shared" si="20"/>
        <v>104_0_55000_10000|101_0_5500_10000|113_0_145_10000</v>
      </c>
      <c r="CC125" s="84">
        <v>0</v>
      </c>
    </row>
    <row r="126" spans="1:81" s="89" customFormat="1" ht="17.25" customHeight="1">
      <c r="A126" s="84">
        <v>704011</v>
      </c>
      <c r="B126" s="85" t="s">
        <v>1206</v>
      </c>
      <c r="C126" s="84">
        <v>731308</v>
      </c>
      <c r="D126" s="84">
        <v>9</v>
      </c>
      <c r="E126" s="84">
        <v>6</v>
      </c>
      <c r="F126" s="84">
        <v>1</v>
      </c>
      <c r="G126" s="85" t="s">
        <v>1162</v>
      </c>
      <c r="H126" s="53" t="s">
        <v>1315</v>
      </c>
      <c r="I126" s="53" t="s">
        <v>1323</v>
      </c>
      <c r="J126" s="86" t="s">
        <v>1293</v>
      </c>
      <c r="K126" s="84">
        <f t="shared" si="21"/>
        <v>60000</v>
      </c>
      <c r="L126" s="84">
        <f t="shared" si="12"/>
        <v>6000</v>
      </c>
      <c r="M126" s="84">
        <f t="shared" si="13"/>
        <v>150</v>
      </c>
      <c r="N126" s="88" t="str">
        <f t="shared" si="14"/>
        <v>104_0_60000_10000|101_0_6000_10000|113_0_150_10000</v>
      </c>
      <c r="O126" s="84">
        <v>0</v>
      </c>
      <c r="P126" s="86" t="s">
        <v>939</v>
      </c>
      <c r="Q126" s="103">
        <v>-1</v>
      </c>
      <c r="R126" s="102">
        <v>-1</v>
      </c>
      <c r="S126" s="102">
        <v>-1</v>
      </c>
      <c r="T126" s="99">
        <v>-1</v>
      </c>
      <c r="U126" s="99">
        <v>70</v>
      </c>
      <c r="V126" s="99">
        <v>-1</v>
      </c>
      <c r="W126" s="87">
        <v>75</v>
      </c>
      <c r="X126" s="87">
        <v>-1</v>
      </c>
      <c r="Y126" s="87">
        <v>-1</v>
      </c>
      <c r="Z126" s="86" t="s">
        <v>1207</v>
      </c>
      <c r="AA126" s="84">
        <v>0</v>
      </c>
      <c r="AB126" s="84">
        <v>0</v>
      </c>
      <c r="AC126" s="88" t="s">
        <v>1510</v>
      </c>
      <c r="AD126" s="88" t="s">
        <v>158</v>
      </c>
      <c r="AE126" s="88">
        <v>700022</v>
      </c>
      <c r="AF126" s="88" t="s">
        <v>1208</v>
      </c>
      <c r="AG126" s="84"/>
      <c r="AH126" s="87">
        <v>1</v>
      </c>
      <c r="AI126" s="88" t="s">
        <v>519</v>
      </c>
      <c r="AJ126" s="88" t="s">
        <v>520</v>
      </c>
      <c r="AK126" s="88" t="s">
        <v>1209</v>
      </c>
      <c r="AL126" s="84">
        <v>0</v>
      </c>
      <c r="AM126" s="84"/>
      <c r="AN126" s="84">
        <v>270000</v>
      </c>
      <c r="AO126" s="84"/>
      <c r="AP126" s="84"/>
      <c r="AQ126" s="84"/>
      <c r="AR126" s="84">
        <v>11</v>
      </c>
      <c r="AS126" s="84">
        <v>70</v>
      </c>
      <c r="AT126" s="84">
        <v>0</v>
      </c>
      <c r="AU126" s="84">
        <v>0</v>
      </c>
      <c r="AV126" s="40"/>
      <c r="AW126" s="40"/>
      <c r="AX126" s="40"/>
      <c r="AY126" s="40"/>
      <c r="AZ126" s="40"/>
      <c r="BA126" s="40">
        <v>0</v>
      </c>
      <c r="BB126" s="40">
        <v>0</v>
      </c>
      <c r="BC126" s="40">
        <v>0</v>
      </c>
      <c r="BD126" s="40">
        <v>0</v>
      </c>
      <c r="BE126" s="40">
        <v>0</v>
      </c>
      <c r="BF126" s="40">
        <v>0</v>
      </c>
      <c r="BG126" s="40">
        <v>0</v>
      </c>
      <c r="BH126" s="84">
        <v>-1</v>
      </c>
      <c r="BI126" s="84">
        <v>0</v>
      </c>
      <c r="BJ126" s="84">
        <v>0</v>
      </c>
      <c r="BK126" s="84"/>
      <c r="BL126" s="84">
        <v>0</v>
      </c>
      <c r="BM126" s="84">
        <v>0</v>
      </c>
      <c r="BN126" s="84">
        <v>-1</v>
      </c>
      <c r="BO126" s="84">
        <v>0</v>
      </c>
      <c r="BP126" s="84">
        <v>0</v>
      </c>
      <c r="BQ126" s="84"/>
      <c r="BR126" s="84">
        <v>0</v>
      </c>
      <c r="BS126" s="84">
        <v>0</v>
      </c>
      <c r="BT126" s="84">
        <f t="shared" si="22"/>
        <v>60000</v>
      </c>
      <c r="BU126" s="84">
        <f t="shared" si="15"/>
        <v>6000</v>
      </c>
      <c r="BV126" s="84">
        <f t="shared" si="16"/>
        <v>150</v>
      </c>
      <c r="BW126" s="88" t="str">
        <f t="shared" si="17"/>
        <v>104_0_60000_10000|101_0_6000_10000|113_0_150_10000</v>
      </c>
      <c r="BX126" s="84">
        <v>0</v>
      </c>
      <c r="BY126" s="84">
        <f t="shared" si="23"/>
        <v>60000</v>
      </c>
      <c r="BZ126" s="84">
        <f t="shared" si="18"/>
        <v>6000</v>
      </c>
      <c r="CA126" s="84">
        <f t="shared" si="19"/>
        <v>150</v>
      </c>
      <c r="CB126" s="88" t="str">
        <f t="shared" si="20"/>
        <v>104_0_60000_10000|101_0_6000_10000|113_0_150_10000</v>
      </c>
      <c r="CC126" s="84">
        <v>0</v>
      </c>
    </row>
    <row r="127" spans="1:81" s="89" customFormat="1" ht="17.25" customHeight="1">
      <c r="A127" s="84">
        <v>704012</v>
      </c>
      <c r="B127" s="85" t="s">
        <v>1210</v>
      </c>
      <c r="C127" s="84">
        <v>731308</v>
      </c>
      <c r="D127" s="84">
        <v>9</v>
      </c>
      <c r="E127" s="84">
        <v>6</v>
      </c>
      <c r="F127" s="84">
        <v>1</v>
      </c>
      <c r="G127" s="85" t="s">
        <v>1162</v>
      </c>
      <c r="H127" s="53" t="s">
        <v>1497</v>
      </c>
      <c r="I127" s="53" t="s">
        <v>1278</v>
      </c>
      <c r="J127" s="86" t="s">
        <v>1294</v>
      </c>
      <c r="K127" s="84">
        <f t="shared" si="21"/>
        <v>65000</v>
      </c>
      <c r="L127" s="84">
        <f>L126+500</f>
        <v>6500</v>
      </c>
      <c r="M127" s="84">
        <f t="shared" si="13"/>
        <v>155</v>
      </c>
      <c r="N127" s="88" t="str">
        <f t="shared" si="14"/>
        <v>104_0_65000_10000|101_0_6500_10000|113_0_155_10000</v>
      </c>
      <c r="O127" s="84">
        <v>0</v>
      </c>
      <c r="P127" s="86" t="s">
        <v>939</v>
      </c>
      <c r="Q127" s="103">
        <v>-1</v>
      </c>
      <c r="R127" s="102">
        <v>-1</v>
      </c>
      <c r="S127" s="102">
        <v>-1</v>
      </c>
      <c r="T127" s="99">
        <v>-1</v>
      </c>
      <c r="U127" s="99">
        <v>70</v>
      </c>
      <c r="V127" s="99">
        <v>-1</v>
      </c>
      <c r="W127" s="87">
        <v>75</v>
      </c>
      <c r="X127" s="87">
        <v>-1</v>
      </c>
      <c r="Y127" s="87">
        <v>-1</v>
      </c>
      <c r="Z127" s="86" t="s">
        <v>1211</v>
      </c>
      <c r="AA127" s="84">
        <v>0</v>
      </c>
      <c r="AB127" s="84">
        <v>0</v>
      </c>
      <c r="AC127" s="88" t="s">
        <v>1511</v>
      </c>
      <c r="AD127" s="88" t="s">
        <v>158</v>
      </c>
      <c r="AE127" s="88">
        <v>700023</v>
      </c>
      <c r="AF127" s="88" t="s">
        <v>1212</v>
      </c>
      <c r="AG127" s="84"/>
      <c r="AH127" s="87">
        <v>1</v>
      </c>
      <c r="AI127" s="88" t="s">
        <v>521</v>
      </c>
      <c r="AJ127" s="88" t="s">
        <v>522</v>
      </c>
      <c r="AK127" s="88" t="s">
        <v>1209</v>
      </c>
      <c r="AL127" s="84">
        <v>0</v>
      </c>
      <c r="AM127" s="84"/>
      <c r="AN127" s="84">
        <v>300000</v>
      </c>
      <c r="AO127" s="84"/>
      <c r="AP127" s="84"/>
      <c r="AQ127" s="84"/>
      <c r="AR127" s="84">
        <v>12</v>
      </c>
      <c r="AS127" s="84">
        <v>72</v>
      </c>
      <c r="AT127" s="84">
        <v>0</v>
      </c>
      <c r="AU127" s="84">
        <v>0</v>
      </c>
      <c r="AV127" s="40"/>
      <c r="AW127" s="40"/>
      <c r="AX127" s="40"/>
      <c r="AY127" s="40"/>
      <c r="AZ127" s="40"/>
      <c r="BA127" s="40">
        <v>0</v>
      </c>
      <c r="BB127" s="40">
        <v>0</v>
      </c>
      <c r="BC127" s="40">
        <v>0</v>
      </c>
      <c r="BD127" s="40">
        <v>0</v>
      </c>
      <c r="BE127" s="40">
        <v>0</v>
      </c>
      <c r="BF127" s="40">
        <v>0</v>
      </c>
      <c r="BG127" s="40">
        <v>0</v>
      </c>
      <c r="BH127" s="84">
        <v>-1</v>
      </c>
      <c r="BI127" s="84">
        <v>0</v>
      </c>
      <c r="BJ127" s="84">
        <v>0</v>
      </c>
      <c r="BK127" s="84"/>
      <c r="BL127" s="84">
        <v>0</v>
      </c>
      <c r="BM127" s="84">
        <v>0</v>
      </c>
      <c r="BN127" s="84">
        <v>-1</v>
      </c>
      <c r="BO127" s="84">
        <v>0</v>
      </c>
      <c r="BP127" s="84">
        <v>0</v>
      </c>
      <c r="BQ127" s="84"/>
      <c r="BR127" s="84">
        <v>0</v>
      </c>
      <c r="BS127" s="84">
        <v>0</v>
      </c>
      <c r="BT127" s="84">
        <f t="shared" si="22"/>
        <v>65000</v>
      </c>
      <c r="BU127" s="84">
        <f>BU126+500</f>
        <v>6500</v>
      </c>
      <c r="BV127" s="84">
        <f t="shared" si="16"/>
        <v>155</v>
      </c>
      <c r="BW127" s="88" t="str">
        <f t="shared" si="17"/>
        <v>104_0_65000_10000|101_0_6500_10000|113_0_155_10000</v>
      </c>
      <c r="BX127" s="84">
        <v>0</v>
      </c>
      <c r="BY127" s="84">
        <f t="shared" si="23"/>
        <v>65000</v>
      </c>
      <c r="BZ127" s="84">
        <f>BZ126+500</f>
        <v>6500</v>
      </c>
      <c r="CA127" s="84">
        <f t="shared" si="19"/>
        <v>155</v>
      </c>
      <c r="CB127" s="88" t="str">
        <f t="shared" si="20"/>
        <v>104_0_65000_10000|101_0_6500_10000|113_0_155_10000</v>
      </c>
      <c r="CC127" s="84">
        <v>0</v>
      </c>
    </row>
    <row r="128" spans="1:81" s="125" customFormat="1" ht="17.25" customHeight="1">
      <c r="A128" s="116">
        <v>704013</v>
      </c>
      <c r="B128" s="114" t="s">
        <v>1326</v>
      </c>
      <c r="C128" s="116">
        <v>704013</v>
      </c>
      <c r="D128" s="116">
        <v>10</v>
      </c>
      <c r="E128" s="116">
        <v>0</v>
      </c>
      <c r="F128" s="116">
        <v>1</v>
      </c>
      <c r="G128" s="114" t="s">
        <v>1327</v>
      </c>
      <c r="H128" s="117" t="s">
        <v>1328</v>
      </c>
      <c r="I128" s="117" t="s">
        <v>1329</v>
      </c>
      <c r="J128" s="117" t="s">
        <v>1330</v>
      </c>
      <c r="K128" s="120">
        <v>2500</v>
      </c>
      <c r="L128" s="120">
        <v>1000</v>
      </c>
      <c r="M128" s="120">
        <v>100</v>
      </c>
      <c r="N128" s="121" t="str">
        <f t="shared" si="14"/>
        <v>104_0_2500_10000|101_0_1000_10000|113_0_100_10000</v>
      </c>
      <c r="O128" s="120">
        <v>0</v>
      </c>
      <c r="P128" s="117" t="s">
        <v>1331</v>
      </c>
      <c r="Q128" s="118">
        <v>-1</v>
      </c>
      <c r="R128" s="118">
        <v>-1</v>
      </c>
      <c r="S128" s="118">
        <v>-1</v>
      </c>
      <c r="T128" s="119">
        <v>-1</v>
      </c>
      <c r="U128" s="119">
        <v>70</v>
      </c>
      <c r="V128" s="119">
        <v>-1</v>
      </c>
      <c r="W128" s="120">
        <v>60</v>
      </c>
      <c r="X128" s="120">
        <v>-1</v>
      </c>
      <c r="Y128" s="120">
        <v>-1</v>
      </c>
      <c r="Z128" s="122" t="s">
        <v>1332</v>
      </c>
      <c r="AA128" s="116">
        <v>0</v>
      </c>
      <c r="AB128" s="120">
        <v>0</v>
      </c>
      <c r="AC128" s="123" t="s">
        <v>1333</v>
      </c>
      <c r="AD128" s="123" t="s">
        <v>158</v>
      </c>
      <c r="AE128" s="123">
        <v>704013</v>
      </c>
      <c r="AF128" s="123" t="s">
        <v>1334</v>
      </c>
      <c r="AG128" s="116"/>
      <c r="AH128" s="116">
        <v>1</v>
      </c>
      <c r="AI128" s="123" t="s">
        <v>1335</v>
      </c>
      <c r="AJ128" s="123" t="s">
        <v>1336</v>
      </c>
      <c r="AK128" s="123" t="s">
        <v>1337</v>
      </c>
      <c r="AL128" s="116">
        <v>0</v>
      </c>
      <c r="AM128" s="116"/>
      <c r="AN128" s="116">
        <v>3000</v>
      </c>
      <c r="AO128" s="116"/>
      <c r="AP128" s="116"/>
      <c r="AQ128" s="116"/>
      <c r="AR128" s="90">
        <v>1</v>
      </c>
      <c r="AS128" s="116">
        <v>0</v>
      </c>
      <c r="AT128" s="116">
        <v>0</v>
      </c>
      <c r="AU128" s="116">
        <v>1</v>
      </c>
      <c r="AV128" s="124"/>
      <c r="AW128" s="124"/>
      <c r="AX128" s="124"/>
      <c r="AY128" s="124"/>
      <c r="AZ128" s="124"/>
      <c r="BA128" s="124">
        <v>0</v>
      </c>
      <c r="BB128" s="124">
        <v>0</v>
      </c>
      <c r="BC128" s="124">
        <v>0</v>
      </c>
      <c r="BD128" s="124">
        <v>0</v>
      </c>
      <c r="BE128" s="124">
        <v>0</v>
      </c>
      <c r="BF128" s="124">
        <v>0</v>
      </c>
      <c r="BG128" s="124">
        <v>0</v>
      </c>
      <c r="BH128" s="116">
        <v>-1</v>
      </c>
      <c r="BI128" s="116">
        <v>0</v>
      </c>
      <c r="BJ128" s="116">
        <v>0</v>
      </c>
      <c r="BK128" s="116"/>
      <c r="BL128" s="116">
        <v>0</v>
      </c>
      <c r="BM128" s="116">
        <v>0</v>
      </c>
      <c r="BN128" s="116">
        <v>-1</v>
      </c>
      <c r="BO128" s="116">
        <v>0</v>
      </c>
      <c r="BP128" s="116">
        <v>0</v>
      </c>
      <c r="BQ128" s="116"/>
      <c r="BR128" s="116">
        <v>0</v>
      </c>
      <c r="BS128" s="116">
        <v>0</v>
      </c>
      <c r="BT128" s="120">
        <v>2500</v>
      </c>
      <c r="BU128" s="120">
        <v>1000</v>
      </c>
      <c r="BV128" s="120">
        <v>100</v>
      </c>
      <c r="BW128" s="121" t="str">
        <f t="shared" si="17"/>
        <v>104_0_2500_10000|101_0_1000_10000|113_0_100_10000</v>
      </c>
      <c r="BX128" s="120">
        <v>0</v>
      </c>
      <c r="BY128" s="120">
        <v>2500</v>
      </c>
      <c r="BZ128" s="120">
        <v>1000</v>
      </c>
      <c r="CA128" s="120">
        <v>100</v>
      </c>
      <c r="CB128" s="121" t="str">
        <f t="shared" si="20"/>
        <v>104_0_2500_10000|101_0_1000_10000|113_0_100_10000</v>
      </c>
      <c r="CC128" s="120">
        <v>0</v>
      </c>
    </row>
    <row r="129" spans="1:81" s="125" customFormat="1" ht="17.25" customHeight="1">
      <c r="A129" s="116">
        <v>704014</v>
      </c>
      <c r="B129" s="114" t="s">
        <v>1338</v>
      </c>
      <c r="C129" s="116">
        <v>704014</v>
      </c>
      <c r="D129" s="116">
        <v>10</v>
      </c>
      <c r="E129" s="116">
        <v>0</v>
      </c>
      <c r="F129" s="116">
        <v>1</v>
      </c>
      <c r="G129" s="114" t="s">
        <v>1339</v>
      </c>
      <c r="H129" s="117" t="s">
        <v>1340</v>
      </c>
      <c r="I129" s="117" t="s">
        <v>1341</v>
      </c>
      <c r="J129" s="117" t="s">
        <v>1342</v>
      </c>
      <c r="K129" s="120">
        <v>7000</v>
      </c>
      <c r="L129" s="120">
        <v>2000</v>
      </c>
      <c r="M129" s="120">
        <f>M128+5</f>
        <v>105</v>
      </c>
      <c r="N129" s="121" t="str">
        <f t="shared" si="14"/>
        <v>104_0_7000_10000|101_0_2000_10000|113_0_105_10000</v>
      </c>
      <c r="O129" s="120">
        <v>0</v>
      </c>
      <c r="P129" s="117" t="s">
        <v>796</v>
      </c>
      <c r="Q129" s="118">
        <v>-1</v>
      </c>
      <c r="R129" s="118">
        <v>-1</v>
      </c>
      <c r="S129" s="118">
        <v>-1</v>
      </c>
      <c r="T129" s="119">
        <v>-1</v>
      </c>
      <c r="U129" s="119">
        <v>70</v>
      </c>
      <c r="V129" s="119">
        <v>-1</v>
      </c>
      <c r="W129" s="120">
        <v>60</v>
      </c>
      <c r="X129" s="120">
        <v>-1</v>
      </c>
      <c r="Y129" s="120">
        <v>-1</v>
      </c>
      <c r="Z129" s="122" t="s">
        <v>1343</v>
      </c>
      <c r="AA129" s="116">
        <v>0</v>
      </c>
      <c r="AB129" s="120">
        <v>0</v>
      </c>
      <c r="AC129" s="123" t="s">
        <v>1344</v>
      </c>
      <c r="AD129" s="123" t="s">
        <v>158</v>
      </c>
      <c r="AE129" s="123">
        <v>704014</v>
      </c>
      <c r="AF129" s="123" t="s">
        <v>769</v>
      </c>
      <c r="AG129" s="116"/>
      <c r="AH129" s="116">
        <v>1</v>
      </c>
      <c r="AI129" s="123" t="s">
        <v>774</v>
      </c>
      <c r="AJ129" s="123" t="s">
        <v>770</v>
      </c>
      <c r="AK129" s="123" t="s">
        <v>1345</v>
      </c>
      <c r="AL129" s="116">
        <v>0</v>
      </c>
      <c r="AM129" s="116"/>
      <c r="AN129" s="116">
        <v>30000</v>
      </c>
      <c r="AO129" s="116"/>
      <c r="AP129" s="116"/>
      <c r="AQ129" s="116"/>
      <c r="AR129" s="90">
        <v>1</v>
      </c>
      <c r="AS129" s="116">
        <v>0</v>
      </c>
      <c r="AT129" s="116">
        <v>0</v>
      </c>
      <c r="AU129" s="116">
        <v>1</v>
      </c>
      <c r="AV129" s="124"/>
      <c r="AW129" s="124"/>
      <c r="AX129" s="124"/>
      <c r="AY129" s="124"/>
      <c r="AZ129" s="124"/>
      <c r="BA129" s="124">
        <v>0</v>
      </c>
      <c r="BB129" s="124">
        <v>0</v>
      </c>
      <c r="BC129" s="124">
        <v>0</v>
      </c>
      <c r="BD129" s="124">
        <v>0</v>
      </c>
      <c r="BE129" s="124">
        <v>0</v>
      </c>
      <c r="BF129" s="124">
        <v>0</v>
      </c>
      <c r="BG129" s="124">
        <v>0</v>
      </c>
      <c r="BH129" s="116">
        <v>-1</v>
      </c>
      <c r="BI129" s="116">
        <v>0</v>
      </c>
      <c r="BJ129" s="116">
        <v>0</v>
      </c>
      <c r="BK129" s="116"/>
      <c r="BL129" s="116">
        <v>0</v>
      </c>
      <c r="BM129" s="116">
        <v>0</v>
      </c>
      <c r="BN129" s="116">
        <v>-1</v>
      </c>
      <c r="BO129" s="116">
        <v>0</v>
      </c>
      <c r="BP129" s="116">
        <v>0</v>
      </c>
      <c r="BQ129" s="116"/>
      <c r="BR129" s="116">
        <v>0</v>
      </c>
      <c r="BS129" s="116">
        <v>0</v>
      </c>
      <c r="BT129" s="120">
        <v>7000</v>
      </c>
      <c r="BU129" s="120">
        <v>2000</v>
      </c>
      <c r="BV129" s="120">
        <f>BV128+5</f>
        <v>105</v>
      </c>
      <c r="BW129" s="121" t="str">
        <f t="shared" si="17"/>
        <v>104_0_7000_10000|101_0_2000_10000|113_0_105_10000</v>
      </c>
      <c r="BX129" s="120">
        <v>0</v>
      </c>
      <c r="BY129" s="120">
        <v>7000</v>
      </c>
      <c r="BZ129" s="120">
        <v>2000</v>
      </c>
      <c r="CA129" s="120">
        <f>CA128+5</f>
        <v>105</v>
      </c>
      <c r="CB129" s="121" t="str">
        <f t="shared" si="20"/>
        <v>104_0_7000_10000|101_0_2000_10000|113_0_105_10000</v>
      </c>
      <c r="CC129" s="120">
        <v>0</v>
      </c>
    </row>
    <row r="130" spans="1:81" s="125" customFormat="1" ht="17.25" customHeight="1">
      <c r="A130" s="116">
        <v>704015</v>
      </c>
      <c r="B130" s="114" t="s">
        <v>1346</v>
      </c>
      <c r="C130" s="116">
        <v>704015</v>
      </c>
      <c r="D130" s="116">
        <v>10</v>
      </c>
      <c r="E130" s="116">
        <v>0</v>
      </c>
      <c r="F130" s="116">
        <v>1</v>
      </c>
      <c r="G130" s="114" t="s">
        <v>1347</v>
      </c>
      <c r="H130" s="117" t="s">
        <v>1348</v>
      </c>
      <c r="I130" s="117" t="s">
        <v>1349</v>
      </c>
      <c r="J130" s="117" t="s">
        <v>1350</v>
      </c>
      <c r="K130" s="120">
        <v>15000</v>
      </c>
      <c r="L130" s="120">
        <v>3000</v>
      </c>
      <c r="M130" s="120">
        <f t="shared" ref="M130:M131" si="24">M129+5</f>
        <v>110</v>
      </c>
      <c r="N130" s="121" t="str">
        <f t="shared" si="14"/>
        <v>104_0_15000_10000|101_0_3000_10000|113_0_110_10000</v>
      </c>
      <c r="O130" s="120">
        <v>0</v>
      </c>
      <c r="P130" s="117" t="s">
        <v>1331</v>
      </c>
      <c r="Q130" s="118">
        <v>-1</v>
      </c>
      <c r="R130" s="118">
        <v>-1</v>
      </c>
      <c r="S130" s="118">
        <v>-1</v>
      </c>
      <c r="T130" s="119">
        <v>-1</v>
      </c>
      <c r="U130" s="119">
        <v>70</v>
      </c>
      <c r="V130" s="119">
        <v>-1</v>
      </c>
      <c r="W130" s="120">
        <v>60</v>
      </c>
      <c r="X130" s="120">
        <v>-1</v>
      </c>
      <c r="Y130" s="120">
        <v>-1</v>
      </c>
      <c r="Z130" s="122" t="s">
        <v>1351</v>
      </c>
      <c r="AA130" s="116">
        <v>0</v>
      </c>
      <c r="AB130" s="120">
        <v>0</v>
      </c>
      <c r="AC130" s="123" t="s">
        <v>1352</v>
      </c>
      <c r="AD130" s="123" t="s">
        <v>158</v>
      </c>
      <c r="AE130" s="123">
        <v>704015</v>
      </c>
      <c r="AF130" s="123" t="s">
        <v>771</v>
      </c>
      <c r="AG130" s="116"/>
      <c r="AH130" s="116">
        <v>1</v>
      </c>
      <c r="AI130" s="123" t="s">
        <v>772</v>
      </c>
      <c r="AJ130" s="123" t="s">
        <v>773</v>
      </c>
      <c r="AK130" s="123" t="s">
        <v>1353</v>
      </c>
      <c r="AL130" s="116">
        <v>0</v>
      </c>
      <c r="AM130" s="116"/>
      <c r="AN130" s="116">
        <v>70000</v>
      </c>
      <c r="AO130" s="116"/>
      <c r="AP130" s="116"/>
      <c r="AQ130" s="116"/>
      <c r="AR130" s="90">
        <v>1</v>
      </c>
      <c r="AS130" s="116">
        <v>0</v>
      </c>
      <c r="AT130" s="116">
        <v>0</v>
      </c>
      <c r="AU130" s="116">
        <v>1</v>
      </c>
      <c r="AV130" s="124"/>
      <c r="AW130" s="124"/>
      <c r="AX130" s="124"/>
      <c r="AY130" s="124"/>
      <c r="AZ130" s="124"/>
      <c r="BA130" s="124">
        <v>0</v>
      </c>
      <c r="BB130" s="124">
        <v>0</v>
      </c>
      <c r="BC130" s="124">
        <v>0</v>
      </c>
      <c r="BD130" s="124">
        <v>0</v>
      </c>
      <c r="BE130" s="124">
        <v>0</v>
      </c>
      <c r="BF130" s="124">
        <v>0</v>
      </c>
      <c r="BG130" s="124">
        <v>0</v>
      </c>
      <c r="BH130" s="116">
        <v>-1</v>
      </c>
      <c r="BI130" s="116">
        <v>0</v>
      </c>
      <c r="BJ130" s="116">
        <v>0</v>
      </c>
      <c r="BK130" s="116"/>
      <c r="BL130" s="116">
        <v>0</v>
      </c>
      <c r="BM130" s="116">
        <v>0</v>
      </c>
      <c r="BN130" s="116">
        <v>-1</v>
      </c>
      <c r="BO130" s="116">
        <v>0</v>
      </c>
      <c r="BP130" s="116">
        <v>0</v>
      </c>
      <c r="BQ130" s="116"/>
      <c r="BR130" s="116">
        <v>0</v>
      </c>
      <c r="BS130" s="116">
        <v>0</v>
      </c>
      <c r="BT130" s="120">
        <v>15000</v>
      </c>
      <c r="BU130" s="120">
        <v>3000</v>
      </c>
      <c r="BV130" s="120">
        <f t="shared" ref="BV130:BV131" si="25">BV129+5</f>
        <v>110</v>
      </c>
      <c r="BW130" s="121" t="str">
        <f t="shared" si="17"/>
        <v>104_0_15000_10000|101_0_3000_10000|113_0_110_10000</v>
      </c>
      <c r="BX130" s="120">
        <v>0</v>
      </c>
      <c r="BY130" s="120">
        <v>15000</v>
      </c>
      <c r="BZ130" s="120">
        <v>3000</v>
      </c>
      <c r="CA130" s="120">
        <f t="shared" ref="CA130:CA131" si="26">CA129+5</f>
        <v>110</v>
      </c>
      <c r="CB130" s="121" t="str">
        <f t="shared" si="20"/>
        <v>104_0_15000_10000|101_0_3000_10000|113_0_110_10000</v>
      </c>
      <c r="CC130" s="120">
        <v>0</v>
      </c>
    </row>
    <row r="131" spans="1:81" s="125" customFormat="1" ht="17.25" customHeight="1">
      <c r="A131" s="116">
        <v>704016</v>
      </c>
      <c r="B131" s="114" t="s">
        <v>1354</v>
      </c>
      <c r="C131" s="116">
        <v>704016</v>
      </c>
      <c r="D131" s="116">
        <v>10</v>
      </c>
      <c r="E131" s="116">
        <v>0</v>
      </c>
      <c r="F131" s="116">
        <v>1</v>
      </c>
      <c r="G131" s="114" t="s">
        <v>1347</v>
      </c>
      <c r="H131" s="117" t="s">
        <v>1355</v>
      </c>
      <c r="I131" s="117" t="s">
        <v>1356</v>
      </c>
      <c r="J131" s="117" t="s">
        <v>1357</v>
      </c>
      <c r="K131" s="120">
        <v>30000</v>
      </c>
      <c r="L131" s="120">
        <v>5000</v>
      </c>
      <c r="M131" s="120">
        <f t="shared" si="24"/>
        <v>115</v>
      </c>
      <c r="N131" s="121" t="str">
        <f t="shared" si="14"/>
        <v>104_0_30000_10000|101_0_5000_10000|113_0_115_10000</v>
      </c>
      <c r="O131" s="120">
        <v>0</v>
      </c>
      <c r="P131" s="117" t="s">
        <v>1331</v>
      </c>
      <c r="Q131" s="118">
        <v>-1</v>
      </c>
      <c r="R131" s="118">
        <v>-1</v>
      </c>
      <c r="S131" s="118">
        <v>-1</v>
      </c>
      <c r="T131" s="119">
        <v>-1</v>
      </c>
      <c r="U131" s="119">
        <v>70</v>
      </c>
      <c r="V131" s="119">
        <v>-1</v>
      </c>
      <c r="W131" s="120">
        <v>60</v>
      </c>
      <c r="X131" s="120">
        <v>-1</v>
      </c>
      <c r="Y131" s="120">
        <v>-1</v>
      </c>
      <c r="Z131" s="122" t="s">
        <v>1358</v>
      </c>
      <c r="AA131" s="116">
        <v>0</v>
      </c>
      <c r="AB131" s="120">
        <v>0</v>
      </c>
      <c r="AC131" s="123" t="s">
        <v>1359</v>
      </c>
      <c r="AD131" s="123" t="s">
        <v>158</v>
      </c>
      <c r="AE131" s="123">
        <v>704016</v>
      </c>
      <c r="AF131" s="123" t="s">
        <v>780</v>
      </c>
      <c r="AG131" s="116"/>
      <c r="AH131" s="116">
        <v>1</v>
      </c>
      <c r="AI131" s="123" t="s">
        <v>1360</v>
      </c>
      <c r="AJ131" s="123" t="s">
        <v>1361</v>
      </c>
      <c r="AK131" s="123" t="s">
        <v>1362</v>
      </c>
      <c r="AL131" s="116">
        <v>0</v>
      </c>
      <c r="AM131" s="116"/>
      <c r="AN131" s="116">
        <v>100000</v>
      </c>
      <c r="AO131" s="116"/>
      <c r="AP131" s="116"/>
      <c r="AQ131" s="116"/>
      <c r="AR131" s="90">
        <v>1</v>
      </c>
      <c r="AS131" s="116">
        <v>0</v>
      </c>
      <c r="AT131" s="116">
        <v>0</v>
      </c>
      <c r="AU131" s="116">
        <v>1</v>
      </c>
      <c r="AV131" s="124"/>
      <c r="AW131" s="124"/>
      <c r="AX131" s="124"/>
      <c r="AY131" s="124"/>
      <c r="AZ131" s="124"/>
      <c r="BA131" s="124">
        <v>0</v>
      </c>
      <c r="BB131" s="124">
        <v>0</v>
      </c>
      <c r="BC131" s="124">
        <v>0</v>
      </c>
      <c r="BD131" s="124">
        <v>0</v>
      </c>
      <c r="BE131" s="124">
        <v>0</v>
      </c>
      <c r="BF131" s="124">
        <v>0</v>
      </c>
      <c r="BG131" s="124">
        <v>0</v>
      </c>
      <c r="BH131" s="116">
        <v>-1</v>
      </c>
      <c r="BI131" s="116">
        <v>0</v>
      </c>
      <c r="BJ131" s="116">
        <v>0</v>
      </c>
      <c r="BK131" s="116"/>
      <c r="BL131" s="116">
        <v>0</v>
      </c>
      <c r="BM131" s="116">
        <v>0</v>
      </c>
      <c r="BN131" s="116">
        <v>-1</v>
      </c>
      <c r="BO131" s="116">
        <v>0</v>
      </c>
      <c r="BP131" s="116">
        <v>0</v>
      </c>
      <c r="BQ131" s="116"/>
      <c r="BR131" s="116">
        <v>0</v>
      </c>
      <c r="BS131" s="116">
        <v>0</v>
      </c>
      <c r="BT131" s="120">
        <v>30000</v>
      </c>
      <c r="BU131" s="120">
        <v>5000</v>
      </c>
      <c r="BV131" s="120">
        <f t="shared" si="25"/>
        <v>115</v>
      </c>
      <c r="BW131" s="121" t="str">
        <f t="shared" si="17"/>
        <v>104_0_30000_10000|101_0_5000_10000|113_0_115_10000</v>
      </c>
      <c r="BX131" s="120">
        <v>0</v>
      </c>
      <c r="BY131" s="120">
        <v>30000</v>
      </c>
      <c r="BZ131" s="120">
        <v>5000</v>
      </c>
      <c r="CA131" s="120">
        <f t="shared" si="26"/>
        <v>115</v>
      </c>
      <c r="CB131" s="121" t="str">
        <f t="shared" si="20"/>
        <v>104_0_30000_10000|101_0_5000_10000|113_0_115_10000</v>
      </c>
      <c r="CC131" s="120">
        <v>0</v>
      </c>
    </row>
    <row r="132" spans="1:81" s="96" customFormat="1" ht="17.25" customHeight="1">
      <c r="A132" s="90">
        <v>704019</v>
      </c>
      <c r="B132" s="91" t="s">
        <v>1216</v>
      </c>
      <c r="C132" s="90">
        <v>704019</v>
      </c>
      <c r="D132" s="90">
        <v>10</v>
      </c>
      <c r="E132" s="90">
        <v>4</v>
      </c>
      <c r="F132" s="90">
        <v>1</v>
      </c>
      <c r="G132" s="91" t="s">
        <v>996</v>
      </c>
      <c r="H132" s="92" t="s">
        <v>1306</v>
      </c>
      <c r="I132" s="92" t="s">
        <v>1310</v>
      </c>
      <c r="J132" s="92" t="s">
        <v>1515</v>
      </c>
      <c r="K132" s="84">
        <v>2500</v>
      </c>
      <c r="L132" s="84">
        <v>1000</v>
      </c>
      <c r="M132" s="84">
        <v>100</v>
      </c>
      <c r="N132" s="88" t="str">
        <f t="shared" si="14"/>
        <v>104_0_2500_10000|101_0_1000_10000|113_0_100_10000</v>
      </c>
      <c r="O132" s="84">
        <v>0</v>
      </c>
      <c r="P132" s="92" t="s">
        <v>939</v>
      </c>
      <c r="Q132" s="103">
        <v>-1</v>
      </c>
      <c r="R132" s="102">
        <v>-1</v>
      </c>
      <c r="S132" s="102">
        <v>-1</v>
      </c>
      <c r="T132" s="99">
        <v>-1</v>
      </c>
      <c r="U132" s="99">
        <v>70</v>
      </c>
      <c r="V132" s="99">
        <v>-1</v>
      </c>
      <c r="W132" s="87">
        <v>60</v>
      </c>
      <c r="X132" s="87">
        <v>-1</v>
      </c>
      <c r="Y132" s="87">
        <v>-1</v>
      </c>
      <c r="Z132" s="95" t="s">
        <v>1221</v>
      </c>
      <c r="AA132" s="90">
        <v>0</v>
      </c>
      <c r="AB132" s="84">
        <v>0</v>
      </c>
      <c r="AC132" s="94" t="s">
        <v>1006</v>
      </c>
      <c r="AD132" s="94" t="s">
        <v>158</v>
      </c>
      <c r="AE132" s="94">
        <v>704019</v>
      </c>
      <c r="AF132" s="94" t="s">
        <v>1217</v>
      </c>
      <c r="AG132" s="90"/>
      <c r="AH132" s="93">
        <v>1</v>
      </c>
      <c r="AI132" s="97" t="s">
        <v>1218</v>
      </c>
      <c r="AJ132" s="94" t="s">
        <v>1219</v>
      </c>
      <c r="AK132" s="94" t="s">
        <v>1220</v>
      </c>
      <c r="AL132" s="90">
        <v>0</v>
      </c>
      <c r="AM132" s="90"/>
      <c r="AN132" s="90">
        <v>3000</v>
      </c>
      <c r="AO132" s="90"/>
      <c r="AP132" s="90"/>
      <c r="AQ132" s="90"/>
      <c r="AR132" s="90">
        <v>2</v>
      </c>
      <c r="AS132" s="90">
        <v>0</v>
      </c>
      <c r="AT132" s="90">
        <v>0</v>
      </c>
      <c r="AU132" s="90">
        <v>1</v>
      </c>
      <c r="AV132" s="40"/>
      <c r="AW132" s="40"/>
      <c r="AX132" s="40"/>
      <c r="AY132" s="40"/>
      <c r="AZ132" s="40"/>
      <c r="BA132" s="40">
        <v>0</v>
      </c>
      <c r="BB132" s="40">
        <v>0</v>
      </c>
      <c r="BC132" s="40">
        <v>0</v>
      </c>
      <c r="BD132" s="40">
        <v>0</v>
      </c>
      <c r="BE132" s="40">
        <v>0</v>
      </c>
      <c r="BF132" s="40">
        <v>0</v>
      </c>
      <c r="BG132" s="40">
        <v>0</v>
      </c>
      <c r="BH132" s="90">
        <v>-1</v>
      </c>
      <c r="BI132" s="90">
        <v>0</v>
      </c>
      <c r="BJ132" s="90">
        <v>0</v>
      </c>
      <c r="BK132" s="90"/>
      <c r="BL132" s="90">
        <v>0</v>
      </c>
      <c r="BM132" s="90">
        <v>0</v>
      </c>
      <c r="BN132" s="90">
        <v>-1</v>
      </c>
      <c r="BO132" s="90">
        <v>0</v>
      </c>
      <c r="BP132" s="90">
        <v>0</v>
      </c>
      <c r="BQ132" s="90"/>
      <c r="BR132" s="90">
        <v>0</v>
      </c>
      <c r="BS132" s="90">
        <v>0</v>
      </c>
      <c r="BT132" s="84">
        <v>2500</v>
      </c>
      <c r="BU132" s="84">
        <v>1000</v>
      </c>
      <c r="BV132" s="84">
        <v>100</v>
      </c>
      <c r="BW132" s="88" t="str">
        <f t="shared" si="17"/>
        <v>104_0_2500_10000|101_0_1000_10000|113_0_100_10000</v>
      </c>
      <c r="BX132" s="84">
        <v>0</v>
      </c>
      <c r="BY132" s="84">
        <v>2500</v>
      </c>
      <c r="BZ132" s="84">
        <v>1000</v>
      </c>
      <c r="CA132" s="84">
        <v>100</v>
      </c>
      <c r="CB132" s="88" t="str">
        <f t="shared" si="20"/>
        <v>104_0_2500_10000|101_0_1000_10000|113_0_100_10000</v>
      </c>
      <c r="CC132" s="84">
        <v>0</v>
      </c>
    </row>
    <row r="133" spans="1:81" s="96" customFormat="1" ht="17.25" customHeight="1">
      <c r="A133" s="90">
        <v>704022</v>
      </c>
      <c r="B133" s="91" t="s">
        <v>1222</v>
      </c>
      <c r="C133" s="90">
        <v>704022</v>
      </c>
      <c r="D133" s="90">
        <v>10</v>
      </c>
      <c r="E133" s="90">
        <v>4</v>
      </c>
      <c r="F133" s="90">
        <v>1</v>
      </c>
      <c r="G133" s="91" t="s">
        <v>996</v>
      </c>
      <c r="H133" s="92" t="s">
        <v>1307</v>
      </c>
      <c r="I133" s="92" t="s">
        <v>1311</v>
      </c>
      <c r="J133" s="92" t="s">
        <v>1516</v>
      </c>
      <c r="K133" s="84">
        <v>7000</v>
      </c>
      <c r="L133" s="84">
        <v>3000</v>
      </c>
      <c r="M133" s="84">
        <v>120</v>
      </c>
      <c r="N133" s="88" t="str">
        <f t="shared" si="14"/>
        <v>104_0_7000_10000|101_0_3000_10000|113_0_120_10000</v>
      </c>
      <c r="O133" s="84">
        <v>0</v>
      </c>
      <c r="P133" s="92" t="s">
        <v>939</v>
      </c>
      <c r="Q133" s="103">
        <v>-1</v>
      </c>
      <c r="R133" s="102">
        <v>-1</v>
      </c>
      <c r="S133" s="102">
        <v>-1</v>
      </c>
      <c r="T133" s="99">
        <v>-1</v>
      </c>
      <c r="U133" s="99">
        <v>70</v>
      </c>
      <c r="V133" s="99">
        <v>-1</v>
      </c>
      <c r="W133" s="87">
        <v>60</v>
      </c>
      <c r="X133" s="87">
        <v>-1</v>
      </c>
      <c r="Y133" s="87">
        <v>-1</v>
      </c>
      <c r="Z133" s="95" t="s">
        <v>1226</v>
      </c>
      <c r="AA133" s="90">
        <v>0</v>
      </c>
      <c r="AB133" s="84">
        <v>0</v>
      </c>
      <c r="AC133" s="94" t="s">
        <v>1499</v>
      </c>
      <c r="AD133" s="94" t="s">
        <v>158</v>
      </c>
      <c r="AE133" s="94">
        <v>704022</v>
      </c>
      <c r="AF133" s="94" t="s">
        <v>1223</v>
      </c>
      <c r="AG133" s="90"/>
      <c r="AH133" s="93">
        <v>1</v>
      </c>
      <c r="AI133" s="97" t="s">
        <v>585</v>
      </c>
      <c r="AJ133" s="94" t="s">
        <v>1224</v>
      </c>
      <c r="AK133" s="94" t="s">
        <v>1225</v>
      </c>
      <c r="AL133" s="90">
        <v>0</v>
      </c>
      <c r="AM133" s="90"/>
      <c r="AN133" s="90">
        <v>10000</v>
      </c>
      <c r="AO133" s="90"/>
      <c r="AP133" s="90"/>
      <c r="AQ133" s="90"/>
      <c r="AR133" s="90">
        <v>2</v>
      </c>
      <c r="AS133" s="90">
        <v>0</v>
      </c>
      <c r="AT133" s="90">
        <v>0</v>
      </c>
      <c r="AU133" s="90">
        <v>1</v>
      </c>
      <c r="AV133" s="40"/>
      <c r="AW133" s="40"/>
      <c r="AX133" s="40"/>
      <c r="AY133" s="40"/>
      <c r="AZ133" s="40"/>
      <c r="BA133" s="40">
        <v>0</v>
      </c>
      <c r="BB133" s="40">
        <v>0</v>
      </c>
      <c r="BC133" s="40">
        <v>0</v>
      </c>
      <c r="BD133" s="40">
        <v>0</v>
      </c>
      <c r="BE133" s="40">
        <v>0</v>
      </c>
      <c r="BF133" s="40">
        <v>0</v>
      </c>
      <c r="BG133" s="40">
        <v>0</v>
      </c>
      <c r="BH133" s="90">
        <v>-1</v>
      </c>
      <c r="BI133" s="90">
        <v>0</v>
      </c>
      <c r="BJ133" s="90">
        <v>0</v>
      </c>
      <c r="BK133" s="90"/>
      <c r="BL133" s="90">
        <v>0</v>
      </c>
      <c r="BM133" s="90">
        <v>0</v>
      </c>
      <c r="BN133" s="90">
        <v>-1</v>
      </c>
      <c r="BO133" s="90">
        <v>0</v>
      </c>
      <c r="BP133" s="90">
        <v>0</v>
      </c>
      <c r="BQ133" s="90"/>
      <c r="BR133" s="90">
        <v>0</v>
      </c>
      <c r="BS133" s="90">
        <v>0</v>
      </c>
      <c r="BT133" s="84">
        <v>7000</v>
      </c>
      <c r="BU133" s="84">
        <v>3000</v>
      </c>
      <c r="BV133" s="84">
        <v>120</v>
      </c>
      <c r="BW133" s="88" t="str">
        <f t="shared" si="17"/>
        <v>104_0_7000_10000|101_0_3000_10000|113_0_120_10000</v>
      </c>
      <c r="BX133" s="84">
        <v>0</v>
      </c>
      <c r="BY133" s="84">
        <v>7000</v>
      </c>
      <c r="BZ133" s="84">
        <v>3000</v>
      </c>
      <c r="CA133" s="84">
        <v>120</v>
      </c>
      <c r="CB133" s="88" t="str">
        <f t="shared" si="20"/>
        <v>104_0_7000_10000|101_0_3000_10000|113_0_120_10000</v>
      </c>
      <c r="CC133" s="84">
        <v>0</v>
      </c>
    </row>
    <row r="134" spans="1:81" s="125" customFormat="1" ht="17.25" customHeight="1">
      <c r="A134" s="116">
        <v>704028</v>
      </c>
      <c r="B134" s="114" t="s">
        <v>1363</v>
      </c>
      <c r="C134" s="116">
        <v>704028</v>
      </c>
      <c r="D134" s="116">
        <v>10</v>
      </c>
      <c r="E134" s="116">
        <v>0</v>
      </c>
      <c r="F134" s="116">
        <v>1</v>
      </c>
      <c r="G134" s="114" t="s">
        <v>1364</v>
      </c>
      <c r="H134" s="117" t="s">
        <v>1365</v>
      </c>
      <c r="I134" s="117" t="s">
        <v>1366</v>
      </c>
      <c r="J134" s="117" t="s">
        <v>1367</v>
      </c>
      <c r="K134" s="120">
        <v>15000</v>
      </c>
      <c r="L134" s="120">
        <v>1000</v>
      </c>
      <c r="M134" s="120">
        <f t="shared" ref="M134" si="27">M133+5</f>
        <v>125</v>
      </c>
      <c r="N134" s="121" t="str">
        <f t="shared" si="14"/>
        <v>104_0_15000_10000|101_0_1000_10000|113_0_125_10000</v>
      </c>
      <c r="O134" s="120">
        <v>0</v>
      </c>
      <c r="P134" s="117" t="s">
        <v>1368</v>
      </c>
      <c r="Q134" s="118">
        <v>-1</v>
      </c>
      <c r="R134" s="118">
        <v>-1</v>
      </c>
      <c r="S134" s="118">
        <v>-1</v>
      </c>
      <c r="T134" s="119">
        <v>-1</v>
      </c>
      <c r="U134" s="119">
        <v>70</v>
      </c>
      <c r="V134" s="119">
        <v>-1</v>
      </c>
      <c r="W134" s="120">
        <v>60</v>
      </c>
      <c r="X134" s="120">
        <v>-1</v>
      </c>
      <c r="Y134" s="120">
        <v>-1</v>
      </c>
      <c r="Z134" s="122" t="s">
        <v>1369</v>
      </c>
      <c r="AA134" s="116">
        <v>0</v>
      </c>
      <c r="AB134" s="120">
        <v>0</v>
      </c>
      <c r="AC134" s="123" t="s">
        <v>1370</v>
      </c>
      <c r="AD134" s="123" t="s">
        <v>158</v>
      </c>
      <c r="AE134" s="123">
        <v>704028</v>
      </c>
      <c r="AF134" s="123" t="s">
        <v>1371</v>
      </c>
      <c r="AG134" s="116"/>
      <c r="AH134" s="116">
        <v>1</v>
      </c>
      <c r="AI134" s="126" t="s">
        <v>616</v>
      </c>
      <c r="AJ134" s="126" t="s">
        <v>1372</v>
      </c>
      <c r="AK134" s="123"/>
      <c r="AL134" s="116">
        <v>0</v>
      </c>
      <c r="AM134" s="116"/>
      <c r="AN134" s="116">
        <v>70000</v>
      </c>
      <c r="AO134" s="116"/>
      <c r="AP134" s="116"/>
      <c r="AQ134" s="116"/>
      <c r="AR134" s="90">
        <v>2</v>
      </c>
      <c r="AS134" s="116">
        <v>0</v>
      </c>
      <c r="AT134" s="116">
        <v>0</v>
      </c>
      <c r="AU134" s="116">
        <v>1</v>
      </c>
      <c r="AV134" s="124"/>
      <c r="AW134" s="124"/>
      <c r="AX134" s="124"/>
      <c r="AY134" s="124"/>
      <c r="AZ134" s="124"/>
      <c r="BA134" s="124">
        <v>0</v>
      </c>
      <c r="BB134" s="124">
        <v>0</v>
      </c>
      <c r="BC134" s="124">
        <v>0</v>
      </c>
      <c r="BD134" s="124">
        <v>0</v>
      </c>
      <c r="BE134" s="124">
        <v>0</v>
      </c>
      <c r="BF134" s="124">
        <v>0</v>
      </c>
      <c r="BG134" s="124">
        <v>0</v>
      </c>
      <c r="BH134" s="116">
        <v>-1</v>
      </c>
      <c r="BI134" s="116">
        <v>0</v>
      </c>
      <c r="BJ134" s="116">
        <v>0</v>
      </c>
      <c r="BK134" s="116"/>
      <c r="BL134" s="116">
        <v>0</v>
      </c>
      <c r="BM134" s="116">
        <v>0</v>
      </c>
      <c r="BN134" s="116">
        <v>-1</v>
      </c>
      <c r="BO134" s="116">
        <v>0</v>
      </c>
      <c r="BP134" s="116">
        <v>0</v>
      </c>
      <c r="BQ134" s="116"/>
      <c r="BR134" s="116">
        <v>0</v>
      </c>
      <c r="BS134" s="116">
        <v>0</v>
      </c>
      <c r="BT134" s="120">
        <v>15000</v>
      </c>
      <c r="BU134" s="120">
        <v>1000</v>
      </c>
      <c r="BV134" s="120">
        <f t="shared" ref="BV134" si="28">BV133+5</f>
        <v>125</v>
      </c>
      <c r="BW134" s="121" t="str">
        <f t="shared" si="17"/>
        <v>104_0_15000_10000|101_0_1000_10000|113_0_125_10000</v>
      </c>
      <c r="BX134" s="120">
        <v>0</v>
      </c>
      <c r="BY134" s="120">
        <v>15000</v>
      </c>
      <c r="BZ134" s="120">
        <v>1000</v>
      </c>
      <c r="CA134" s="120">
        <f t="shared" ref="CA134" si="29">CA133+5</f>
        <v>125</v>
      </c>
      <c r="CB134" s="121" t="str">
        <f t="shared" si="20"/>
        <v>104_0_15000_10000|101_0_1000_10000|113_0_125_10000</v>
      </c>
      <c r="CC134" s="120">
        <v>0</v>
      </c>
    </row>
    <row r="135" spans="1:81" s="125" customFormat="1" ht="17.25" customHeight="1">
      <c r="A135" s="116">
        <v>704029</v>
      </c>
      <c r="B135" s="114" t="s">
        <v>1373</v>
      </c>
      <c r="C135" s="116">
        <v>704029</v>
      </c>
      <c r="D135" s="116">
        <v>10</v>
      </c>
      <c r="E135" s="116">
        <v>0</v>
      </c>
      <c r="F135" s="116">
        <v>1</v>
      </c>
      <c r="G135" s="114" t="s">
        <v>1364</v>
      </c>
      <c r="H135" s="117" t="s">
        <v>1374</v>
      </c>
      <c r="I135" s="117" t="s">
        <v>1375</v>
      </c>
      <c r="J135" s="117" t="s">
        <v>1376</v>
      </c>
      <c r="K135" s="120">
        <v>2500</v>
      </c>
      <c r="L135" s="120">
        <v>1000</v>
      </c>
      <c r="M135" s="120">
        <v>100</v>
      </c>
      <c r="N135" s="121" t="str">
        <f t="shared" si="14"/>
        <v>104_0_2500_10000|101_0_1000_10000|113_0_100_10000</v>
      </c>
      <c r="O135" s="120">
        <v>0</v>
      </c>
      <c r="P135" s="117" t="s">
        <v>1368</v>
      </c>
      <c r="Q135" s="118">
        <v>-1</v>
      </c>
      <c r="R135" s="118">
        <v>-1</v>
      </c>
      <c r="S135" s="118">
        <v>-1</v>
      </c>
      <c r="T135" s="119">
        <v>-1</v>
      </c>
      <c r="U135" s="119">
        <v>70</v>
      </c>
      <c r="V135" s="119">
        <v>-1</v>
      </c>
      <c r="W135" s="120">
        <v>60</v>
      </c>
      <c r="X135" s="120">
        <v>-1</v>
      </c>
      <c r="Y135" s="120">
        <v>-1</v>
      </c>
      <c r="Z135" s="122" t="s">
        <v>1377</v>
      </c>
      <c r="AA135" s="116">
        <v>0</v>
      </c>
      <c r="AB135" s="120">
        <v>0</v>
      </c>
      <c r="AC135" s="123" t="s">
        <v>1378</v>
      </c>
      <c r="AD135" s="123" t="s">
        <v>158</v>
      </c>
      <c r="AE135" s="123">
        <v>704029</v>
      </c>
      <c r="AF135" s="123" t="s">
        <v>1379</v>
      </c>
      <c r="AG135" s="116"/>
      <c r="AH135" s="116">
        <v>1</v>
      </c>
      <c r="AI135" s="123" t="s">
        <v>683</v>
      </c>
      <c r="AJ135" s="123" t="s">
        <v>684</v>
      </c>
      <c r="AK135" s="123" t="s">
        <v>1380</v>
      </c>
      <c r="AL135" s="116">
        <v>0</v>
      </c>
      <c r="AM135" s="116"/>
      <c r="AN135" s="116">
        <v>3000</v>
      </c>
      <c r="AO135" s="116"/>
      <c r="AP135" s="116"/>
      <c r="AQ135" s="116"/>
      <c r="AR135" s="90">
        <v>3</v>
      </c>
      <c r="AS135" s="116">
        <v>0</v>
      </c>
      <c r="AT135" s="116">
        <v>0</v>
      </c>
      <c r="AU135" s="116">
        <v>1</v>
      </c>
      <c r="AV135" s="124"/>
      <c r="AW135" s="124"/>
      <c r="AX135" s="124"/>
      <c r="AY135" s="124"/>
      <c r="AZ135" s="124"/>
      <c r="BA135" s="124">
        <v>0</v>
      </c>
      <c r="BB135" s="124">
        <v>0</v>
      </c>
      <c r="BC135" s="124">
        <v>0</v>
      </c>
      <c r="BD135" s="124">
        <v>0</v>
      </c>
      <c r="BE135" s="124">
        <v>0</v>
      </c>
      <c r="BF135" s="124">
        <v>0</v>
      </c>
      <c r="BG135" s="124">
        <v>0</v>
      </c>
      <c r="BH135" s="116">
        <v>-1</v>
      </c>
      <c r="BI135" s="116">
        <v>0</v>
      </c>
      <c r="BJ135" s="116">
        <v>0</v>
      </c>
      <c r="BK135" s="116"/>
      <c r="BL135" s="116">
        <v>0</v>
      </c>
      <c r="BM135" s="116">
        <v>0</v>
      </c>
      <c r="BN135" s="116">
        <v>-1</v>
      </c>
      <c r="BO135" s="116">
        <v>0</v>
      </c>
      <c r="BP135" s="116">
        <v>0</v>
      </c>
      <c r="BQ135" s="116"/>
      <c r="BR135" s="116">
        <v>0</v>
      </c>
      <c r="BS135" s="116">
        <v>0</v>
      </c>
      <c r="BT135" s="120">
        <v>2500</v>
      </c>
      <c r="BU135" s="120">
        <v>1000</v>
      </c>
      <c r="BV135" s="120">
        <v>100</v>
      </c>
      <c r="BW135" s="121" t="str">
        <f t="shared" si="17"/>
        <v>104_0_2500_10000|101_0_1000_10000|113_0_100_10000</v>
      </c>
      <c r="BX135" s="120">
        <v>0</v>
      </c>
      <c r="BY135" s="120">
        <v>2500</v>
      </c>
      <c r="BZ135" s="120">
        <v>1000</v>
      </c>
      <c r="CA135" s="120">
        <v>100</v>
      </c>
      <c r="CB135" s="121" t="str">
        <f t="shared" si="20"/>
        <v>104_0_2500_10000|101_0_1000_10000|113_0_100_10000</v>
      </c>
      <c r="CC135" s="120">
        <v>0</v>
      </c>
    </row>
    <row r="136" spans="1:81" s="125" customFormat="1" ht="17.25" customHeight="1">
      <c r="A136" s="116">
        <v>704030</v>
      </c>
      <c r="B136" s="114" t="s">
        <v>1381</v>
      </c>
      <c r="C136" s="116">
        <v>704030</v>
      </c>
      <c r="D136" s="116">
        <v>10</v>
      </c>
      <c r="E136" s="116">
        <v>0</v>
      </c>
      <c r="F136" s="116">
        <v>1</v>
      </c>
      <c r="G136" s="114" t="s">
        <v>1364</v>
      </c>
      <c r="H136" s="117" t="s">
        <v>1324</v>
      </c>
      <c r="I136" s="117" t="s">
        <v>1382</v>
      </c>
      <c r="J136" s="117" t="s">
        <v>1383</v>
      </c>
      <c r="K136" s="120">
        <v>7000</v>
      </c>
      <c r="L136" s="120">
        <v>2000</v>
      </c>
      <c r="M136" s="120">
        <f>M135+5</f>
        <v>105</v>
      </c>
      <c r="N136" s="121" t="str">
        <f t="shared" si="14"/>
        <v>104_0_7000_10000|101_0_2000_10000|113_0_105_10000</v>
      </c>
      <c r="O136" s="120">
        <v>0</v>
      </c>
      <c r="P136" s="117" t="s">
        <v>1368</v>
      </c>
      <c r="Q136" s="118">
        <v>-1</v>
      </c>
      <c r="R136" s="118">
        <v>-1</v>
      </c>
      <c r="S136" s="118">
        <v>-1</v>
      </c>
      <c r="T136" s="119">
        <v>-1</v>
      </c>
      <c r="U136" s="119">
        <v>70</v>
      </c>
      <c r="V136" s="119">
        <v>-1</v>
      </c>
      <c r="W136" s="120">
        <v>60</v>
      </c>
      <c r="X136" s="120">
        <v>-1</v>
      </c>
      <c r="Y136" s="120">
        <v>-1</v>
      </c>
      <c r="Z136" s="122" t="s">
        <v>1384</v>
      </c>
      <c r="AA136" s="116">
        <v>0</v>
      </c>
      <c r="AB136" s="120">
        <v>0</v>
      </c>
      <c r="AC136" s="123" t="s">
        <v>1385</v>
      </c>
      <c r="AD136" s="123" t="s">
        <v>158</v>
      </c>
      <c r="AE136" s="123">
        <v>704030</v>
      </c>
      <c r="AF136" s="123" t="s">
        <v>1386</v>
      </c>
      <c r="AG136" s="116"/>
      <c r="AH136" s="116">
        <v>1</v>
      </c>
      <c r="AI136" s="123" t="s">
        <v>775</v>
      </c>
      <c r="AJ136" s="123" t="s">
        <v>776</v>
      </c>
      <c r="AK136" s="123" t="s">
        <v>1387</v>
      </c>
      <c r="AL136" s="116">
        <v>0</v>
      </c>
      <c r="AM136" s="116"/>
      <c r="AN136" s="116">
        <v>30000</v>
      </c>
      <c r="AO136" s="116"/>
      <c r="AP136" s="116"/>
      <c r="AQ136" s="116"/>
      <c r="AR136" s="90">
        <v>3</v>
      </c>
      <c r="AS136" s="116">
        <v>0</v>
      </c>
      <c r="AT136" s="116">
        <v>0</v>
      </c>
      <c r="AU136" s="116">
        <v>1</v>
      </c>
      <c r="AV136" s="124"/>
      <c r="AW136" s="124"/>
      <c r="AX136" s="124"/>
      <c r="AY136" s="124"/>
      <c r="AZ136" s="124"/>
      <c r="BA136" s="124">
        <v>0</v>
      </c>
      <c r="BB136" s="124">
        <v>0</v>
      </c>
      <c r="BC136" s="124">
        <v>0</v>
      </c>
      <c r="BD136" s="124">
        <v>0</v>
      </c>
      <c r="BE136" s="124">
        <v>0</v>
      </c>
      <c r="BF136" s="124">
        <v>0</v>
      </c>
      <c r="BG136" s="124">
        <v>0</v>
      </c>
      <c r="BH136" s="116">
        <v>-1</v>
      </c>
      <c r="BI136" s="116">
        <v>0</v>
      </c>
      <c r="BJ136" s="116">
        <v>0</v>
      </c>
      <c r="BK136" s="116"/>
      <c r="BL136" s="116">
        <v>0</v>
      </c>
      <c r="BM136" s="116">
        <v>0</v>
      </c>
      <c r="BN136" s="116">
        <v>-1</v>
      </c>
      <c r="BO136" s="116">
        <v>0</v>
      </c>
      <c r="BP136" s="116">
        <v>0</v>
      </c>
      <c r="BQ136" s="116"/>
      <c r="BR136" s="116">
        <v>0</v>
      </c>
      <c r="BS136" s="116">
        <v>0</v>
      </c>
      <c r="BT136" s="120">
        <v>7000</v>
      </c>
      <c r="BU136" s="120">
        <v>2000</v>
      </c>
      <c r="BV136" s="120">
        <f>BV135+5</f>
        <v>105</v>
      </c>
      <c r="BW136" s="121" t="str">
        <f t="shared" si="17"/>
        <v>104_0_7000_10000|101_0_2000_10000|113_0_105_10000</v>
      </c>
      <c r="BX136" s="120">
        <v>0</v>
      </c>
      <c r="BY136" s="120">
        <v>7000</v>
      </c>
      <c r="BZ136" s="120">
        <v>2000</v>
      </c>
      <c r="CA136" s="120">
        <f>CA135+5</f>
        <v>105</v>
      </c>
      <c r="CB136" s="121" t="str">
        <f t="shared" si="20"/>
        <v>104_0_7000_10000|101_0_2000_10000|113_0_105_10000</v>
      </c>
      <c r="CC136" s="120">
        <v>0</v>
      </c>
    </row>
    <row r="137" spans="1:81" s="125" customFormat="1" ht="17.25" customHeight="1">
      <c r="A137" s="116">
        <v>704031</v>
      </c>
      <c r="B137" s="114" t="s">
        <v>1388</v>
      </c>
      <c r="C137" s="116">
        <v>704031</v>
      </c>
      <c r="D137" s="116">
        <v>10</v>
      </c>
      <c r="E137" s="116">
        <v>0</v>
      </c>
      <c r="F137" s="116">
        <v>1</v>
      </c>
      <c r="G137" s="114" t="s">
        <v>1364</v>
      </c>
      <c r="H137" s="117" t="s">
        <v>1389</v>
      </c>
      <c r="I137" s="117" t="s">
        <v>1390</v>
      </c>
      <c r="J137" s="117" t="s">
        <v>1391</v>
      </c>
      <c r="K137" s="120">
        <v>15000</v>
      </c>
      <c r="L137" s="120">
        <v>3000</v>
      </c>
      <c r="M137" s="120">
        <f t="shared" ref="M137:M138" si="30">M136+5</f>
        <v>110</v>
      </c>
      <c r="N137" s="121" t="str">
        <f t="shared" si="14"/>
        <v>104_0_15000_10000|101_0_3000_10000|113_0_110_10000</v>
      </c>
      <c r="O137" s="120">
        <v>0</v>
      </c>
      <c r="P137" s="117" t="s">
        <v>1368</v>
      </c>
      <c r="Q137" s="118">
        <v>-1</v>
      </c>
      <c r="R137" s="118">
        <v>-1</v>
      </c>
      <c r="S137" s="118">
        <v>-1</v>
      </c>
      <c r="T137" s="119">
        <v>-1</v>
      </c>
      <c r="U137" s="119">
        <v>70</v>
      </c>
      <c r="V137" s="119">
        <v>-1</v>
      </c>
      <c r="W137" s="120">
        <v>60</v>
      </c>
      <c r="X137" s="120">
        <v>-1</v>
      </c>
      <c r="Y137" s="120">
        <v>-1</v>
      </c>
      <c r="Z137" s="122" t="s">
        <v>1392</v>
      </c>
      <c r="AA137" s="116">
        <v>0</v>
      </c>
      <c r="AB137" s="120">
        <v>0</v>
      </c>
      <c r="AC137" s="123" t="s">
        <v>1393</v>
      </c>
      <c r="AD137" s="123" t="s">
        <v>158</v>
      </c>
      <c r="AE137" s="123">
        <v>704031</v>
      </c>
      <c r="AF137" s="123" t="s">
        <v>778</v>
      </c>
      <c r="AG137" s="116"/>
      <c r="AH137" s="116">
        <v>1</v>
      </c>
      <c r="AI137" s="123" t="s">
        <v>779</v>
      </c>
      <c r="AJ137" s="126" t="s">
        <v>777</v>
      </c>
      <c r="AK137" s="123" t="s">
        <v>1394</v>
      </c>
      <c r="AL137" s="116">
        <v>0</v>
      </c>
      <c r="AM137" s="116"/>
      <c r="AN137" s="116">
        <v>70000</v>
      </c>
      <c r="AO137" s="116"/>
      <c r="AP137" s="116"/>
      <c r="AQ137" s="116"/>
      <c r="AR137" s="90">
        <v>3</v>
      </c>
      <c r="AS137" s="116">
        <v>0</v>
      </c>
      <c r="AT137" s="116">
        <v>0</v>
      </c>
      <c r="AU137" s="116">
        <v>1</v>
      </c>
      <c r="AV137" s="124"/>
      <c r="AW137" s="124"/>
      <c r="AX137" s="124"/>
      <c r="AY137" s="124"/>
      <c r="AZ137" s="124"/>
      <c r="BA137" s="124">
        <v>0</v>
      </c>
      <c r="BB137" s="124">
        <v>0</v>
      </c>
      <c r="BC137" s="124">
        <v>0</v>
      </c>
      <c r="BD137" s="124">
        <v>0</v>
      </c>
      <c r="BE137" s="124">
        <v>0</v>
      </c>
      <c r="BF137" s="124">
        <v>0</v>
      </c>
      <c r="BG137" s="124">
        <v>0</v>
      </c>
      <c r="BH137" s="116">
        <v>-1</v>
      </c>
      <c r="BI137" s="116">
        <v>0</v>
      </c>
      <c r="BJ137" s="116">
        <v>0</v>
      </c>
      <c r="BK137" s="116"/>
      <c r="BL137" s="116">
        <v>0</v>
      </c>
      <c r="BM137" s="116">
        <v>0</v>
      </c>
      <c r="BN137" s="116">
        <v>-1</v>
      </c>
      <c r="BO137" s="116">
        <v>0</v>
      </c>
      <c r="BP137" s="116">
        <v>0</v>
      </c>
      <c r="BQ137" s="116"/>
      <c r="BR137" s="116">
        <v>0</v>
      </c>
      <c r="BS137" s="116">
        <v>0</v>
      </c>
      <c r="BT137" s="120">
        <v>15000</v>
      </c>
      <c r="BU137" s="120">
        <v>3000</v>
      </c>
      <c r="BV137" s="120">
        <f t="shared" ref="BV137:BV138" si="31">BV136+5</f>
        <v>110</v>
      </c>
      <c r="BW137" s="121" t="str">
        <f t="shared" si="17"/>
        <v>104_0_15000_10000|101_0_3000_10000|113_0_110_10000</v>
      </c>
      <c r="BX137" s="120">
        <v>0</v>
      </c>
      <c r="BY137" s="120">
        <v>15000</v>
      </c>
      <c r="BZ137" s="120">
        <v>3000</v>
      </c>
      <c r="CA137" s="120">
        <f t="shared" ref="CA137:CA138" si="32">CA136+5</f>
        <v>110</v>
      </c>
      <c r="CB137" s="121" t="str">
        <f t="shared" si="20"/>
        <v>104_0_15000_10000|101_0_3000_10000|113_0_110_10000</v>
      </c>
      <c r="CC137" s="120">
        <v>0</v>
      </c>
    </row>
    <row r="138" spans="1:81" s="125" customFormat="1" ht="17.25" customHeight="1">
      <c r="A138" s="116">
        <v>704032</v>
      </c>
      <c r="B138" s="114" t="s">
        <v>1395</v>
      </c>
      <c r="C138" s="116">
        <v>704032</v>
      </c>
      <c r="D138" s="116">
        <v>10</v>
      </c>
      <c r="E138" s="116">
        <v>0</v>
      </c>
      <c r="F138" s="116">
        <v>1</v>
      </c>
      <c r="G138" s="114" t="s">
        <v>1364</v>
      </c>
      <c r="H138" s="117" t="s">
        <v>1396</v>
      </c>
      <c r="I138" s="117" t="s">
        <v>1397</v>
      </c>
      <c r="J138" s="117" t="s">
        <v>1398</v>
      </c>
      <c r="K138" s="120">
        <v>30000</v>
      </c>
      <c r="L138" s="120">
        <v>5000</v>
      </c>
      <c r="M138" s="120">
        <f t="shared" si="30"/>
        <v>115</v>
      </c>
      <c r="N138" s="121" t="str">
        <f t="shared" si="14"/>
        <v>104_0_30000_10000|101_0_5000_10000|113_0_115_10000</v>
      </c>
      <c r="O138" s="120">
        <v>0</v>
      </c>
      <c r="P138" s="117" t="s">
        <v>1368</v>
      </c>
      <c r="Q138" s="118">
        <v>-1</v>
      </c>
      <c r="R138" s="118">
        <v>-1</v>
      </c>
      <c r="S138" s="118">
        <v>-1</v>
      </c>
      <c r="T138" s="119">
        <v>-1</v>
      </c>
      <c r="U138" s="119">
        <v>70</v>
      </c>
      <c r="V138" s="119">
        <v>-1</v>
      </c>
      <c r="W138" s="120">
        <v>60</v>
      </c>
      <c r="X138" s="120">
        <v>-1</v>
      </c>
      <c r="Y138" s="120">
        <v>-1</v>
      </c>
      <c r="Z138" s="122" t="s">
        <v>1399</v>
      </c>
      <c r="AA138" s="116">
        <v>0</v>
      </c>
      <c r="AB138" s="120">
        <v>0</v>
      </c>
      <c r="AC138" s="123" t="s">
        <v>1400</v>
      </c>
      <c r="AD138" s="123" t="s">
        <v>158</v>
      </c>
      <c r="AE138" s="123">
        <v>704032</v>
      </c>
      <c r="AF138" s="123" t="s">
        <v>781</v>
      </c>
      <c r="AG138" s="116"/>
      <c r="AH138" s="116">
        <v>1</v>
      </c>
      <c r="AI138" s="126" t="s">
        <v>1401</v>
      </c>
      <c r="AJ138" s="126" t="s">
        <v>1402</v>
      </c>
      <c r="AK138" s="123" t="s">
        <v>1394</v>
      </c>
      <c r="AL138" s="116">
        <v>0</v>
      </c>
      <c r="AM138" s="116"/>
      <c r="AN138" s="116">
        <v>100000</v>
      </c>
      <c r="AO138" s="116"/>
      <c r="AP138" s="116"/>
      <c r="AQ138" s="116"/>
      <c r="AR138" s="90">
        <v>3</v>
      </c>
      <c r="AS138" s="116">
        <v>0</v>
      </c>
      <c r="AT138" s="116">
        <v>0</v>
      </c>
      <c r="AU138" s="116">
        <v>1</v>
      </c>
      <c r="AV138" s="124"/>
      <c r="AW138" s="124"/>
      <c r="AX138" s="124"/>
      <c r="AY138" s="124"/>
      <c r="AZ138" s="124"/>
      <c r="BA138" s="124">
        <v>0</v>
      </c>
      <c r="BB138" s="124">
        <v>0</v>
      </c>
      <c r="BC138" s="124">
        <v>0</v>
      </c>
      <c r="BD138" s="124">
        <v>0</v>
      </c>
      <c r="BE138" s="124">
        <v>0</v>
      </c>
      <c r="BF138" s="124">
        <v>0</v>
      </c>
      <c r="BG138" s="124">
        <v>0</v>
      </c>
      <c r="BH138" s="116">
        <v>-1</v>
      </c>
      <c r="BI138" s="116">
        <v>0</v>
      </c>
      <c r="BJ138" s="116">
        <v>0</v>
      </c>
      <c r="BK138" s="116"/>
      <c r="BL138" s="116">
        <v>0</v>
      </c>
      <c r="BM138" s="116">
        <v>0</v>
      </c>
      <c r="BN138" s="116">
        <v>-1</v>
      </c>
      <c r="BO138" s="116">
        <v>0</v>
      </c>
      <c r="BP138" s="116">
        <v>0</v>
      </c>
      <c r="BQ138" s="116"/>
      <c r="BR138" s="116">
        <v>0</v>
      </c>
      <c r="BS138" s="116">
        <v>0</v>
      </c>
      <c r="BT138" s="120">
        <v>30000</v>
      </c>
      <c r="BU138" s="120">
        <v>5000</v>
      </c>
      <c r="BV138" s="120">
        <f t="shared" si="31"/>
        <v>115</v>
      </c>
      <c r="BW138" s="121" t="str">
        <f t="shared" si="17"/>
        <v>104_0_30000_10000|101_0_5000_10000|113_0_115_10000</v>
      </c>
      <c r="BX138" s="120">
        <v>0</v>
      </c>
      <c r="BY138" s="120">
        <v>30000</v>
      </c>
      <c r="BZ138" s="120">
        <v>5000</v>
      </c>
      <c r="CA138" s="120">
        <f t="shared" si="32"/>
        <v>115</v>
      </c>
      <c r="CB138" s="121" t="str">
        <f t="shared" si="20"/>
        <v>104_0_30000_10000|101_0_5000_10000|113_0_115_10000</v>
      </c>
      <c r="CC138" s="120">
        <v>0</v>
      </c>
    </row>
    <row r="139" spans="1:81" s="96" customFormat="1" ht="17.25" customHeight="1">
      <c r="A139" s="90">
        <v>704037</v>
      </c>
      <c r="B139" s="91" t="s">
        <v>1227</v>
      </c>
      <c r="C139" s="90">
        <v>704037</v>
      </c>
      <c r="D139" s="90">
        <v>11</v>
      </c>
      <c r="E139" s="90">
        <v>0</v>
      </c>
      <c r="F139" s="90">
        <v>1</v>
      </c>
      <c r="G139" s="91" t="s">
        <v>996</v>
      </c>
      <c r="H139" s="92" t="s">
        <v>1306</v>
      </c>
      <c r="I139" s="92" t="s">
        <v>1310</v>
      </c>
      <c r="J139" s="92" t="s">
        <v>1295</v>
      </c>
      <c r="K139" s="30">
        <v>80000</v>
      </c>
      <c r="L139" s="84">
        <v>1000</v>
      </c>
      <c r="M139" s="84">
        <v>100</v>
      </c>
      <c r="N139" s="88" t="s">
        <v>1248</v>
      </c>
      <c r="O139" s="84">
        <v>0</v>
      </c>
      <c r="P139" s="92" t="s">
        <v>939</v>
      </c>
      <c r="Q139" s="103">
        <v>-1</v>
      </c>
      <c r="R139" s="102">
        <v>-1</v>
      </c>
      <c r="S139" s="102">
        <v>-1</v>
      </c>
      <c r="T139" s="99">
        <v>-1</v>
      </c>
      <c r="U139" s="99">
        <v>70</v>
      </c>
      <c r="V139" s="99">
        <v>-1</v>
      </c>
      <c r="W139" s="87">
        <v>60</v>
      </c>
      <c r="X139" s="87">
        <v>-1</v>
      </c>
      <c r="Y139" s="87">
        <v>-1</v>
      </c>
      <c r="Z139" s="95" t="s">
        <v>1252</v>
      </c>
      <c r="AA139" s="90">
        <v>0</v>
      </c>
      <c r="AB139" s="84">
        <v>0</v>
      </c>
      <c r="AC139" s="94" t="s">
        <v>1006</v>
      </c>
      <c r="AD139" s="94" t="s">
        <v>158</v>
      </c>
      <c r="AE139" s="94">
        <v>704037</v>
      </c>
      <c r="AF139" s="94" t="s">
        <v>1228</v>
      </c>
      <c r="AG139" s="90"/>
      <c r="AH139" s="93">
        <v>1</v>
      </c>
      <c r="AI139" s="94" t="s">
        <v>1229</v>
      </c>
      <c r="AJ139" s="94" t="s">
        <v>1230</v>
      </c>
      <c r="AK139" s="94" t="s">
        <v>1231</v>
      </c>
      <c r="AL139" s="90">
        <v>0</v>
      </c>
      <c r="AM139" s="90"/>
      <c r="AN139" s="90">
        <v>3000</v>
      </c>
      <c r="AO139" s="90"/>
      <c r="AP139" s="90"/>
      <c r="AQ139" s="90"/>
      <c r="AR139" s="90">
        <v>3</v>
      </c>
      <c r="AS139" s="90">
        <v>0</v>
      </c>
      <c r="AT139" s="90">
        <v>0</v>
      </c>
      <c r="AU139" s="90">
        <v>1</v>
      </c>
      <c r="AV139" s="40"/>
      <c r="AW139" s="40"/>
      <c r="AX139" s="40"/>
      <c r="AY139" s="40"/>
      <c r="AZ139" s="40"/>
      <c r="BA139" s="40">
        <v>0</v>
      </c>
      <c r="BB139" s="40">
        <v>0</v>
      </c>
      <c r="BC139" s="40">
        <v>0</v>
      </c>
      <c r="BD139" s="40">
        <v>0</v>
      </c>
      <c r="BE139" s="40">
        <v>0</v>
      </c>
      <c r="BF139" s="40">
        <v>0</v>
      </c>
      <c r="BG139" s="40">
        <v>0</v>
      </c>
      <c r="BH139" s="90">
        <v>-1</v>
      </c>
      <c r="BI139" s="90">
        <v>0</v>
      </c>
      <c r="BJ139" s="90">
        <v>0</v>
      </c>
      <c r="BK139" s="90"/>
      <c r="BL139" s="90">
        <v>0</v>
      </c>
      <c r="BM139" s="90">
        <v>0</v>
      </c>
      <c r="BN139" s="90">
        <v>-1</v>
      </c>
      <c r="BO139" s="90">
        <v>0</v>
      </c>
      <c r="BP139" s="90">
        <v>0</v>
      </c>
      <c r="BQ139" s="90"/>
      <c r="BR139" s="90">
        <v>0</v>
      </c>
      <c r="BS139" s="90">
        <v>0</v>
      </c>
      <c r="BT139" s="30">
        <v>80000</v>
      </c>
      <c r="BU139" s="84">
        <v>1000</v>
      </c>
      <c r="BV139" s="84">
        <v>100</v>
      </c>
      <c r="BW139" s="88" t="s">
        <v>1248</v>
      </c>
      <c r="BX139" s="84">
        <v>0</v>
      </c>
      <c r="BY139" s="30">
        <v>80000</v>
      </c>
      <c r="BZ139" s="84">
        <v>1000</v>
      </c>
      <c r="CA139" s="84">
        <v>100</v>
      </c>
      <c r="CB139" s="88" t="s">
        <v>1248</v>
      </c>
      <c r="CC139" s="84">
        <v>0</v>
      </c>
    </row>
    <row r="140" spans="1:81" s="96" customFormat="1" ht="17.25" customHeight="1">
      <c r="A140" s="90">
        <v>704038</v>
      </c>
      <c r="B140" s="91" t="s">
        <v>1232</v>
      </c>
      <c r="C140" s="90">
        <v>704038</v>
      </c>
      <c r="D140" s="90">
        <v>11</v>
      </c>
      <c r="E140" s="90">
        <v>0</v>
      </c>
      <c r="F140" s="90">
        <v>1</v>
      </c>
      <c r="G140" s="91" t="s">
        <v>996</v>
      </c>
      <c r="H140" s="92" t="s">
        <v>1307</v>
      </c>
      <c r="I140" s="92" t="s">
        <v>1311</v>
      </c>
      <c r="J140" s="92" t="s">
        <v>1295</v>
      </c>
      <c r="K140" s="30">
        <v>150000</v>
      </c>
      <c r="L140" s="84">
        <v>2000</v>
      </c>
      <c r="M140" s="84">
        <f>M139+5</f>
        <v>105</v>
      </c>
      <c r="N140" s="88" t="s">
        <v>1249</v>
      </c>
      <c r="O140" s="84">
        <v>0</v>
      </c>
      <c r="P140" s="92" t="s">
        <v>939</v>
      </c>
      <c r="Q140" s="103">
        <v>-1</v>
      </c>
      <c r="R140" s="102">
        <v>-1</v>
      </c>
      <c r="S140" s="102">
        <v>-1</v>
      </c>
      <c r="T140" s="99">
        <v>-1</v>
      </c>
      <c r="U140" s="99">
        <v>70</v>
      </c>
      <c r="V140" s="99">
        <v>-1</v>
      </c>
      <c r="W140" s="87">
        <v>60</v>
      </c>
      <c r="X140" s="87">
        <v>-1</v>
      </c>
      <c r="Y140" s="87">
        <v>-1</v>
      </c>
      <c r="Z140" s="95" t="s">
        <v>1253</v>
      </c>
      <c r="AA140" s="90">
        <v>0</v>
      </c>
      <c r="AB140" s="84">
        <v>0</v>
      </c>
      <c r="AC140" s="94" t="s">
        <v>1213</v>
      </c>
      <c r="AD140" s="94" t="s">
        <v>158</v>
      </c>
      <c r="AE140" s="94">
        <v>704038</v>
      </c>
      <c r="AF140" s="94" t="s">
        <v>1233</v>
      </c>
      <c r="AG140" s="90"/>
      <c r="AH140" s="93">
        <v>1</v>
      </c>
      <c r="AI140" s="94" t="s">
        <v>1234</v>
      </c>
      <c r="AJ140" s="94" t="s">
        <v>1235</v>
      </c>
      <c r="AK140" s="94" t="s">
        <v>1236</v>
      </c>
      <c r="AL140" s="90">
        <v>0</v>
      </c>
      <c r="AM140" s="90"/>
      <c r="AN140" s="90">
        <v>8000</v>
      </c>
      <c r="AO140" s="90"/>
      <c r="AP140" s="90"/>
      <c r="AQ140" s="90"/>
      <c r="AR140" s="90">
        <v>3</v>
      </c>
      <c r="AS140" s="90">
        <v>0</v>
      </c>
      <c r="AT140" s="90">
        <v>0</v>
      </c>
      <c r="AU140" s="90">
        <v>1</v>
      </c>
      <c r="AV140" s="40"/>
      <c r="AW140" s="40"/>
      <c r="AX140" s="40"/>
      <c r="AY140" s="40"/>
      <c r="AZ140" s="40"/>
      <c r="BA140" s="40">
        <v>0</v>
      </c>
      <c r="BB140" s="40">
        <v>0</v>
      </c>
      <c r="BC140" s="40">
        <v>0</v>
      </c>
      <c r="BD140" s="40">
        <v>0</v>
      </c>
      <c r="BE140" s="40">
        <v>0</v>
      </c>
      <c r="BF140" s="40">
        <v>0</v>
      </c>
      <c r="BG140" s="40">
        <v>0</v>
      </c>
      <c r="BH140" s="90">
        <v>-1</v>
      </c>
      <c r="BI140" s="90">
        <v>0</v>
      </c>
      <c r="BJ140" s="90">
        <v>0</v>
      </c>
      <c r="BK140" s="90"/>
      <c r="BL140" s="90">
        <v>0</v>
      </c>
      <c r="BM140" s="90">
        <v>0</v>
      </c>
      <c r="BN140" s="90">
        <v>-1</v>
      </c>
      <c r="BO140" s="90">
        <v>0</v>
      </c>
      <c r="BP140" s="90">
        <v>0</v>
      </c>
      <c r="BQ140" s="90"/>
      <c r="BR140" s="90">
        <v>0</v>
      </c>
      <c r="BS140" s="90">
        <v>0</v>
      </c>
      <c r="BT140" s="30">
        <v>150000</v>
      </c>
      <c r="BU140" s="84">
        <v>2000</v>
      </c>
      <c r="BV140" s="84">
        <f>BV139+5</f>
        <v>105</v>
      </c>
      <c r="BW140" s="88" t="s">
        <v>1249</v>
      </c>
      <c r="BX140" s="84">
        <v>0</v>
      </c>
      <c r="BY140" s="30">
        <v>150000</v>
      </c>
      <c r="BZ140" s="84">
        <v>2000</v>
      </c>
      <c r="CA140" s="84">
        <f>CA139+5</f>
        <v>105</v>
      </c>
      <c r="CB140" s="88" t="s">
        <v>1249</v>
      </c>
      <c r="CC140" s="84">
        <v>0</v>
      </c>
    </row>
    <row r="141" spans="1:81" s="96" customFormat="1" ht="17.25" customHeight="1">
      <c r="A141" s="90">
        <v>704039</v>
      </c>
      <c r="B141" s="91" t="s">
        <v>1237</v>
      </c>
      <c r="C141" s="90">
        <v>704039</v>
      </c>
      <c r="D141" s="90">
        <v>11</v>
      </c>
      <c r="E141" s="90">
        <v>0</v>
      </c>
      <c r="F141" s="90">
        <v>1</v>
      </c>
      <c r="G141" s="91" t="s">
        <v>996</v>
      </c>
      <c r="H141" s="92" t="s">
        <v>1308</v>
      </c>
      <c r="I141" s="92" t="s">
        <v>1312</v>
      </c>
      <c r="J141" s="92" t="s">
        <v>1295</v>
      </c>
      <c r="K141" s="30">
        <v>320000</v>
      </c>
      <c r="L141" s="84">
        <v>3000</v>
      </c>
      <c r="M141" s="84">
        <f t="shared" ref="M141:M142" si="33">M140+5</f>
        <v>110</v>
      </c>
      <c r="N141" s="88" t="s">
        <v>1250</v>
      </c>
      <c r="O141" s="84">
        <v>0</v>
      </c>
      <c r="P141" s="92" t="s">
        <v>939</v>
      </c>
      <c r="Q141" s="103">
        <v>-1</v>
      </c>
      <c r="R141" s="102">
        <v>-1</v>
      </c>
      <c r="S141" s="102">
        <v>-1</v>
      </c>
      <c r="T141" s="99">
        <v>-1</v>
      </c>
      <c r="U141" s="99">
        <v>70</v>
      </c>
      <c r="V141" s="99">
        <v>-1</v>
      </c>
      <c r="W141" s="87">
        <v>60</v>
      </c>
      <c r="X141" s="87">
        <v>-1</v>
      </c>
      <c r="Y141" s="87">
        <v>-1</v>
      </c>
      <c r="Z141" s="95" t="s">
        <v>1253</v>
      </c>
      <c r="AA141" s="90">
        <v>0</v>
      </c>
      <c r="AB141" s="84">
        <v>0</v>
      </c>
      <c r="AC141" s="94" t="s">
        <v>1214</v>
      </c>
      <c r="AD141" s="94" t="s">
        <v>158</v>
      </c>
      <c r="AE141" s="94">
        <v>704039</v>
      </c>
      <c r="AF141" s="94" t="s">
        <v>1238</v>
      </c>
      <c r="AG141" s="90"/>
      <c r="AH141" s="93">
        <v>1</v>
      </c>
      <c r="AI141" s="94" t="s">
        <v>1239</v>
      </c>
      <c r="AJ141" s="94" t="s">
        <v>1240</v>
      </c>
      <c r="AK141" s="94" t="s">
        <v>1241</v>
      </c>
      <c r="AL141" s="90">
        <v>0</v>
      </c>
      <c r="AM141" s="90"/>
      <c r="AN141" s="90">
        <v>20000</v>
      </c>
      <c r="AO141" s="90"/>
      <c r="AP141" s="90"/>
      <c r="AQ141" s="90"/>
      <c r="AR141" s="90">
        <v>3</v>
      </c>
      <c r="AS141" s="90">
        <v>0</v>
      </c>
      <c r="AT141" s="90">
        <v>0</v>
      </c>
      <c r="AU141" s="90">
        <v>1</v>
      </c>
      <c r="AV141" s="40"/>
      <c r="AW141" s="40"/>
      <c r="AX141" s="40"/>
      <c r="AY141" s="40"/>
      <c r="AZ141" s="40"/>
      <c r="BA141" s="40">
        <v>0</v>
      </c>
      <c r="BB141" s="40">
        <v>0</v>
      </c>
      <c r="BC141" s="40">
        <v>0</v>
      </c>
      <c r="BD141" s="40">
        <v>0</v>
      </c>
      <c r="BE141" s="40">
        <v>0</v>
      </c>
      <c r="BF141" s="40">
        <v>0</v>
      </c>
      <c r="BG141" s="40">
        <v>0</v>
      </c>
      <c r="BH141" s="90">
        <v>-1</v>
      </c>
      <c r="BI141" s="90">
        <v>0</v>
      </c>
      <c r="BJ141" s="90">
        <v>0</v>
      </c>
      <c r="BK141" s="90"/>
      <c r="BL141" s="90">
        <v>0</v>
      </c>
      <c r="BM141" s="90">
        <v>0</v>
      </c>
      <c r="BN141" s="90">
        <v>-1</v>
      </c>
      <c r="BO141" s="90">
        <v>0</v>
      </c>
      <c r="BP141" s="90">
        <v>0</v>
      </c>
      <c r="BQ141" s="90"/>
      <c r="BR141" s="90">
        <v>0</v>
      </c>
      <c r="BS141" s="90">
        <v>0</v>
      </c>
      <c r="BT141" s="30">
        <v>320000</v>
      </c>
      <c r="BU141" s="84">
        <v>3000</v>
      </c>
      <c r="BV141" s="84">
        <f t="shared" ref="BV141:BV142" si="34">BV140+5</f>
        <v>110</v>
      </c>
      <c r="BW141" s="88" t="s">
        <v>1250</v>
      </c>
      <c r="BX141" s="84">
        <v>0</v>
      </c>
      <c r="BY141" s="30">
        <v>320000</v>
      </c>
      <c r="BZ141" s="84">
        <v>3000</v>
      </c>
      <c r="CA141" s="84">
        <f t="shared" ref="CA141:CA142" si="35">CA140+5</f>
        <v>110</v>
      </c>
      <c r="CB141" s="88" t="s">
        <v>1250</v>
      </c>
      <c r="CC141" s="84">
        <v>0</v>
      </c>
    </row>
    <row r="142" spans="1:81" s="96" customFormat="1" ht="17.25" customHeight="1">
      <c r="A142" s="90">
        <v>704040</v>
      </c>
      <c r="B142" s="91" t="s">
        <v>1242</v>
      </c>
      <c r="C142" s="90">
        <v>704040</v>
      </c>
      <c r="D142" s="90">
        <v>11</v>
      </c>
      <c r="E142" s="90">
        <v>0</v>
      </c>
      <c r="F142" s="90">
        <v>1</v>
      </c>
      <c r="G142" s="91" t="s">
        <v>996</v>
      </c>
      <c r="H142" s="92" t="s">
        <v>1309</v>
      </c>
      <c r="I142" s="92" t="s">
        <v>1313</v>
      </c>
      <c r="J142" s="92" t="s">
        <v>1295</v>
      </c>
      <c r="K142" s="30">
        <v>380000</v>
      </c>
      <c r="L142" s="84">
        <v>5000</v>
      </c>
      <c r="M142" s="84">
        <f t="shared" si="33"/>
        <v>115</v>
      </c>
      <c r="N142" s="88" t="s">
        <v>1251</v>
      </c>
      <c r="O142" s="84">
        <v>0</v>
      </c>
      <c r="P142" s="92" t="s">
        <v>939</v>
      </c>
      <c r="Q142" s="103">
        <v>-1</v>
      </c>
      <c r="R142" s="102">
        <v>-1</v>
      </c>
      <c r="S142" s="102">
        <v>-1</v>
      </c>
      <c r="T142" s="99">
        <v>-1</v>
      </c>
      <c r="U142" s="99">
        <v>70</v>
      </c>
      <c r="V142" s="99">
        <v>-1</v>
      </c>
      <c r="W142" s="87">
        <v>60</v>
      </c>
      <c r="X142" s="87">
        <v>-1</v>
      </c>
      <c r="Y142" s="87">
        <v>-1</v>
      </c>
      <c r="Z142" s="95" t="s">
        <v>1253</v>
      </c>
      <c r="AA142" s="90">
        <v>0</v>
      </c>
      <c r="AB142" s="84">
        <v>0</v>
      </c>
      <c r="AC142" s="94" t="s">
        <v>1215</v>
      </c>
      <c r="AD142" s="94" t="s">
        <v>158</v>
      </c>
      <c r="AE142" s="94">
        <v>704040</v>
      </c>
      <c r="AF142" s="94" t="s">
        <v>1243</v>
      </c>
      <c r="AG142" s="90"/>
      <c r="AH142" s="93">
        <v>1</v>
      </c>
      <c r="AI142" s="94" t="s">
        <v>1244</v>
      </c>
      <c r="AJ142" s="94" t="s">
        <v>1245</v>
      </c>
      <c r="AK142" s="94" t="s">
        <v>1231</v>
      </c>
      <c r="AL142" s="90">
        <v>0</v>
      </c>
      <c r="AM142" s="90"/>
      <c r="AN142" s="90">
        <v>40000</v>
      </c>
      <c r="AO142" s="90"/>
      <c r="AP142" s="90"/>
      <c r="AQ142" s="90"/>
      <c r="AR142" s="90">
        <v>3</v>
      </c>
      <c r="AS142" s="90">
        <v>0</v>
      </c>
      <c r="AT142" s="90">
        <v>0</v>
      </c>
      <c r="AU142" s="90">
        <v>1</v>
      </c>
      <c r="AV142" s="40"/>
      <c r="AW142" s="40"/>
      <c r="AX142" s="40"/>
      <c r="AY142" s="40"/>
      <c r="AZ142" s="40"/>
      <c r="BA142" s="40">
        <v>0</v>
      </c>
      <c r="BB142" s="40">
        <v>0</v>
      </c>
      <c r="BC142" s="40">
        <v>0</v>
      </c>
      <c r="BD142" s="40">
        <v>0</v>
      </c>
      <c r="BE142" s="40">
        <v>0</v>
      </c>
      <c r="BF142" s="40">
        <v>0</v>
      </c>
      <c r="BG142" s="40">
        <v>0</v>
      </c>
      <c r="BH142" s="90">
        <v>-1</v>
      </c>
      <c r="BI142" s="90">
        <v>0</v>
      </c>
      <c r="BJ142" s="90">
        <v>0</v>
      </c>
      <c r="BK142" s="90"/>
      <c r="BL142" s="90">
        <v>0</v>
      </c>
      <c r="BM142" s="90">
        <v>0</v>
      </c>
      <c r="BN142" s="90">
        <v>-1</v>
      </c>
      <c r="BO142" s="90">
        <v>0</v>
      </c>
      <c r="BP142" s="90">
        <v>0</v>
      </c>
      <c r="BQ142" s="90"/>
      <c r="BR142" s="90">
        <v>0</v>
      </c>
      <c r="BS142" s="90">
        <v>0</v>
      </c>
      <c r="BT142" s="30">
        <v>380000</v>
      </c>
      <c r="BU142" s="84">
        <v>5000</v>
      </c>
      <c r="BV142" s="84">
        <f t="shared" si="34"/>
        <v>115</v>
      </c>
      <c r="BW142" s="88" t="s">
        <v>1251</v>
      </c>
      <c r="BX142" s="84">
        <v>0</v>
      </c>
      <c r="BY142" s="30">
        <v>380000</v>
      </c>
      <c r="BZ142" s="84">
        <v>5000</v>
      </c>
      <c r="CA142" s="84">
        <f t="shared" si="35"/>
        <v>115</v>
      </c>
      <c r="CB142" s="88" t="s">
        <v>1251</v>
      </c>
      <c r="CC142" s="84">
        <v>0</v>
      </c>
    </row>
  </sheetData>
  <phoneticPr fontId="13" type="noConversion"/>
  <pageMargins left="0.69930555555555596" right="0.69930555555555596" top="0.75" bottom="0.75" header="0.3" footer="0.3"/>
  <pageSetup paperSize="9" orientation="portrait" horizontalDpi="2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A1:C163"/>
  <sheetViews>
    <sheetView topLeftCell="A154" workbookViewId="0">
      <selection activeCell="A158" sqref="A158:XFD169"/>
    </sheetView>
  </sheetViews>
  <sheetFormatPr defaultRowHeight="16.5"/>
  <cols>
    <col min="1" max="2" width="19.875" style="8" customWidth="1"/>
  </cols>
  <sheetData>
    <row r="1" spans="1:3">
      <c r="A1" s="8" t="s">
        <v>259</v>
      </c>
      <c r="B1" s="8">
        <v>110010</v>
      </c>
      <c r="C1" s="29">
        <v>1</v>
      </c>
    </row>
    <row r="2" spans="1:3">
      <c r="A2" s="8" t="s">
        <v>259</v>
      </c>
      <c r="B2" s="8">
        <v>110020</v>
      </c>
      <c r="C2" s="30">
        <v>1</v>
      </c>
    </row>
    <row r="3" spans="1:3">
      <c r="A3" s="8" t="s">
        <v>259</v>
      </c>
      <c r="B3" s="8">
        <v>110030</v>
      </c>
      <c r="C3" s="30">
        <v>1</v>
      </c>
    </row>
    <row r="4" spans="1:3">
      <c r="A4" s="8" t="s">
        <v>259</v>
      </c>
      <c r="B4" s="8">
        <v>110040</v>
      </c>
      <c r="C4" s="29">
        <v>1</v>
      </c>
    </row>
    <row r="5" spans="1:3">
      <c r="A5" s="8" t="s">
        <v>259</v>
      </c>
      <c r="B5" s="8">
        <v>110050</v>
      </c>
      <c r="C5" s="30">
        <v>1</v>
      </c>
    </row>
    <row r="6" spans="1:3">
      <c r="A6" s="8" t="s">
        <v>259</v>
      </c>
      <c r="B6" s="8">
        <v>110060</v>
      </c>
      <c r="C6" s="30">
        <v>1</v>
      </c>
    </row>
    <row r="7" spans="1:3">
      <c r="A7" s="8" t="s">
        <v>160</v>
      </c>
      <c r="B7" s="8">
        <v>110070</v>
      </c>
      <c r="C7" s="29">
        <v>1</v>
      </c>
    </row>
    <row r="8" spans="1:3">
      <c r="A8" s="8" t="s">
        <v>160</v>
      </c>
      <c r="B8" s="8">
        <v>110080</v>
      </c>
      <c r="C8" s="30">
        <v>1</v>
      </c>
    </row>
    <row r="9" spans="1:3">
      <c r="A9" s="8" t="s">
        <v>160</v>
      </c>
      <c r="B9" s="8">
        <v>110090</v>
      </c>
      <c r="C9" s="30">
        <v>1</v>
      </c>
    </row>
    <row r="10" spans="1:3">
      <c r="A10" s="8" t="s">
        <v>260</v>
      </c>
      <c r="B10" s="8">
        <v>110100</v>
      </c>
      <c r="C10" s="29">
        <v>1</v>
      </c>
    </row>
    <row r="11" spans="1:3">
      <c r="A11" s="8" t="s">
        <v>260</v>
      </c>
      <c r="B11" s="8">
        <v>110110</v>
      </c>
      <c r="C11" s="30">
        <v>1</v>
      </c>
    </row>
    <row r="12" spans="1:3">
      <c r="A12" s="8" t="s">
        <v>260</v>
      </c>
      <c r="B12" s="8">
        <v>110120</v>
      </c>
      <c r="C12" s="30">
        <v>1</v>
      </c>
    </row>
    <row r="13" spans="1:3">
      <c r="A13" s="8" t="s">
        <v>259</v>
      </c>
      <c r="B13" s="8">
        <v>110130</v>
      </c>
      <c r="C13" s="29">
        <v>1</v>
      </c>
    </row>
    <row r="14" spans="1:3">
      <c r="A14" s="8" t="s">
        <v>259</v>
      </c>
      <c r="B14" s="8">
        <v>110140</v>
      </c>
      <c r="C14" s="30">
        <v>1</v>
      </c>
    </row>
    <row r="15" spans="1:3">
      <c r="A15" s="8" t="s">
        <v>259</v>
      </c>
      <c r="B15" s="8">
        <v>110150</v>
      </c>
      <c r="C15" s="30">
        <v>1</v>
      </c>
    </row>
    <row r="16" spans="1:3">
      <c r="A16" s="8" t="s">
        <v>259</v>
      </c>
      <c r="B16" s="8">
        <v>110160</v>
      </c>
      <c r="C16" s="29">
        <v>1</v>
      </c>
    </row>
    <row r="17" spans="1:3">
      <c r="A17" s="8" t="s">
        <v>259</v>
      </c>
      <c r="B17" s="8">
        <v>110170</v>
      </c>
      <c r="C17" s="30">
        <v>1</v>
      </c>
    </row>
    <row r="18" spans="1:3">
      <c r="A18" s="8" t="s">
        <v>259</v>
      </c>
      <c r="B18" s="8">
        <v>110180</v>
      </c>
      <c r="C18" s="30">
        <v>1</v>
      </c>
    </row>
    <row r="19" spans="1:3">
      <c r="A19" s="8" t="s">
        <v>162</v>
      </c>
      <c r="B19" s="8">
        <v>110190</v>
      </c>
      <c r="C19" s="6">
        <v>1</v>
      </c>
    </row>
    <row r="20" spans="1:3">
      <c r="A20" s="8" t="s">
        <v>261</v>
      </c>
      <c r="B20" s="8">
        <v>110200</v>
      </c>
      <c r="C20" s="6">
        <v>1</v>
      </c>
    </row>
    <row r="21" spans="1:3">
      <c r="A21" s="8" t="s">
        <v>262</v>
      </c>
      <c r="B21" s="8">
        <v>110210</v>
      </c>
      <c r="C21" s="6">
        <v>1</v>
      </c>
    </row>
    <row r="22" spans="1:3">
      <c r="A22" s="8" t="s">
        <v>263</v>
      </c>
      <c r="B22" s="8">
        <v>110220</v>
      </c>
      <c r="C22" s="6">
        <v>1</v>
      </c>
    </row>
    <row r="23" spans="1:3">
      <c r="A23" s="8" t="s">
        <v>164</v>
      </c>
      <c r="B23" s="8">
        <v>110230</v>
      </c>
      <c r="C23" s="6">
        <v>1</v>
      </c>
    </row>
    <row r="24" spans="1:3">
      <c r="A24" s="8" t="s">
        <v>264</v>
      </c>
      <c r="B24" s="8">
        <v>110240</v>
      </c>
      <c r="C24" s="6">
        <v>1</v>
      </c>
    </row>
    <row r="25" spans="1:3">
      <c r="A25" s="8" t="s">
        <v>265</v>
      </c>
      <c r="B25" s="8">
        <v>110250</v>
      </c>
      <c r="C25" s="6">
        <v>1</v>
      </c>
    </row>
    <row r="26" spans="1:3">
      <c r="A26" s="8" t="s">
        <v>166</v>
      </c>
      <c r="B26" s="8">
        <v>110260</v>
      </c>
      <c r="C26" s="6">
        <v>1</v>
      </c>
    </row>
    <row r="27" spans="1:3">
      <c r="A27" s="8" t="s">
        <v>266</v>
      </c>
      <c r="B27" s="8">
        <v>110270</v>
      </c>
      <c r="C27" s="6">
        <v>1</v>
      </c>
    </row>
    <row r="28" spans="1:3">
      <c r="A28" s="8" t="s">
        <v>267</v>
      </c>
      <c r="B28" s="8">
        <v>110280</v>
      </c>
      <c r="C28" s="6">
        <v>1</v>
      </c>
    </row>
    <row r="29" spans="1:3">
      <c r="A29" s="8" t="s">
        <v>268</v>
      </c>
      <c r="B29" s="8">
        <v>110290</v>
      </c>
      <c r="C29" s="6">
        <v>1</v>
      </c>
    </row>
    <row r="30" spans="1:3">
      <c r="A30" s="8" t="s">
        <v>168</v>
      </c>
      <c r="B30" s="8">
        <v>110300</v>
      </c>
      <c r="C30" s="6">
        <v>1</v>
      </c>
    </row>
    <row r="31" spans="1:3">
      <c r="A31" s="8" t="s">
        <v>269</v>
      </c>
      <c r="B31" s="8">
        <v>110310</v>
      </c>
      <c r="C31" s="6">
        <v>1</v>
      </c>
    </row>
    <row r="32" spans="1:3">
      <c r="A32" s="8" t="s">
        <v>170</v>
      </c>
      <c r="B32" s="8">
        <v>110320</v>
      </c>
      <c r="C32" s="6">
        <v>1</v>
      </c>
    </row>
    <row r="33" spans="1:3">
      <c r="A33" s="8" t="s">
        <v>270</v>
      </c>
      <c r="B33" s="8">
        <v>110330</v>
      </c>
      <c r="C33" s="6">
        <v>1</v>
      </c>
    </row>
    <row r="34" spans="1:3">
      <c r="A34" s="8" t="s">
        <v>271</v>
      </c>
      <c r="B34" s="8">
        <v>110340</v>
      </c>
      <c r="C34" s="6">
        <v>1</v>
      </c>
    </row>
    <row r="35" spans="1:3">
      <c r="A35" s="8" t="s">
        <v>272</v>
      </c>
      <c r="B35" s="8">
        <v>110350</v>
      </c>
      <c r="C35" s="6">
        <v>1</v>
      </c>
    </row>
    <row r="36" spans="1:3">
      <c r="A36" s="8" t="s">
        <v>171</v>
      </c>
      <c r="B36" s="8">
        <v>110360</v>
      </c>
      <c r="C36" s="26">
        <v>1</v>
      </c>
    </row>
    <row r="37" spans="1:3">
      <c r="A37" s="8" t="s">
        <v>273</v>
      </c>
      <c r="B37" s="8">
        <v>110370</v>
      </c>
      <c r="C37" s="6">
        <v>1</v>
      </c>
    </row>
    <row r="38" spans="1:3">
      <c r="A38" s="8" t="s">
        <v>172</v>
      </c>
      <c r="B38" s="8">
        <v>110380</v>
      </c>
      <c r="C38" s="6">
        <v>1</v>
      </c>
    </row>
    <row r="39" spans="1:3">
      <c r="A39" s="8" t="s">
        <v>274</v>
      </c>
      <c r="B39" s="8">
        <v>110390</v>
      </c>
      <c r="C39" s="6">
        <v>1</v>
      </c>
    </row>
    <row r="40" spans="1:3">
      <c r="A40" s="8" t="s">
        <v>173</v>
      </c>
      <c r="B40" s="8">
        <v>110400</v>
      </c>
      <c r="C40" s="6">
        <v>1</v>
      </c>
    </row>
    <row r="41" spans="1:3">
      <c r="A41" s="8" t="s">
        <v>275</v>
      </c>
      <c r="B41" s="8">
        <v>110410</v>
      </c>
      <c r="C41" s="26">
        <v>1</v>
      </c>
    </row>
    <row r="42" spans="1:3">
      <c r="A42" s="8" t="s">
        <v>174</v>
      </c>
      <c r="B42" s="8">
        <v>110420</v>
      </c>
      <c r="C42" s="6">
        <v>1</v>
      </c>
    </row>
    <row r="43" spans="1:3">
      <c r="A43" s="8" t="s">
        <v>269</v>
      </c>
      <c r="B43" s="8">
        <v>110430</v>
      </c>
      <c r="C43" s="6">
        <v>1</v>
      </c>
    </row>
    <row r="44" spans="1:3">
      <c r="A44" s="8" t="s">
        <v>175</v>
      </c>
      <c r="B44" s="8">
        <v>110440</v>
      </c>
      <c r="C44" s="6">
        <v>1</v>
      </c>
    </row>
    <row r="45" spans="1:3">
      <c r="A45" s="8" t="s">
        <v>269</v>
      </c>
      <c r="B45" s="8">
        <v>110450</v>
      </c>
      <c r="C45" s="6">
        <v>1</v>
      </c>
    </row>
    <row r="46" spans="1:3">
      <c r="A46" s="8" t="s">
        <v>176</v>
      </c>
      <c r="B46" s="8">
        <v>110460</v>
      </c>
      <c r="C46" s="6">
        <v>1</v>
      </c>
    </row>
    <row r="47" spans="1:3">
      <c r="A47" s="8" t="s">
        <v>276</v>
      </c>
      <c r="B47" s="8">
        <v>110470</v>
      </c>
      <c r="C47" s="6">
        <v>1</v>
      </c>
    </row>
    <row r="48" spans="1:3">
      <c r="A48" s="8" t="s">
        <v>277</v>
      </c>
      <c r="B48" s="8">
        <v>110480</v>
      </c>
      <c r="C48" s="6">
        <v>1</v>
      </c>
    </row>
    <row r="49" spans="1:3">
      <c r="A49" s="8" t="s">
        <v>276</v>
      </c>
      <c r="B49" s="8">
        <v>110490</v>
      </c>
      <c r="C49" s="6">
        <v>1</v>
      </c>
    </row>
    <row r="50" spans="1:3">
      <c r="A50" s="8" t="s">
        <v>278</v>
      </c>
      <c r="B50" s="8">
        <v>110500</v>
      </c>
      <c r="C50" s="6">
        <v>1</v>
      </c>
    </row>
    <row r="51" spans="1:3">
      <c r="A51" s="8" t="s">
        <v>276</v>
      </c>
      <c r="B51" s="8">
        <v>110510</v>
      </c>
      <c r="C51" s="6">
        <v>1</v>
      </c>
    </row>
    <row r="52" spans="1:3">
      <c r="A52" s="8" t="s">
        <v>279</v>
      </c>
      <c r="B52" s="8">
        <v>110511</v>
      </c>
      <c r="C52" s="31">
        <v>1</v>
      </c>
    </row>
    <row r="53" spans="1:3">
      <c r="A53" s="8" t="s">
        <v>280</v>
      </c>
      <c r="B53" s="8">
        <v>110520</v>
      </c>
      <c r="C53" s="6">
        <v>1</v>
      </c>
    </row>
    <row r="54" spans="1:3">
      <c r="A54" s="8" t="s">
        <v>281</v>
      </c>
      <c r="B54" s="8">
        <v>110530</v>
      </c>
      <c r="C54" s="6">
        <v>1</v>
      </c>
    </row>
    <row r="55" spans="1:3">
      <c r="A55" s="8" t="s">
        <v>282</v>
      </c>
      <c r="B55" s="8">
        <v>110540</v>
      </c>
      <c r="C55" s="25">
        <v>1</v>
      </c>
    </row>
    <row r="56" spans="1:3">
      <c r="A56" s="8" t="s">
        <v>283</v>
      </c>
      <c r="B56" s="8">
        <v>110550</v>
      </c>
      <c r="C56" s="6">
        <v>1</v>
      </c>
    </row>
    <row r="57" spans="1:3">
      <c r="A57" s="8" t="s">
        <v>276</v>
      </c>
      <c r="B57" s="8">
        <v>110560</v>
      </c>
      <c r="C57" s="26">
        <v>1</v>
      </c>
    </row>
    <row r="58" spans="1:3">
      <c r="A58" s="8" t="s">
        <v>284</v>
      </c>
      <c r="B58" s="8">
        <v>110570</v>
      </c>
      <c r="C58" s="6">
        <v>1</v>
      </c>
    </row>
    <row r="59" spans="1:3">
      <c r="A59" s="8" t="s">
        <v>284</v>
      </c>
      <c r="B59" s="8">
        <v>110580</v>
      </c>
      <c r="C59" s="6">
        <v>1</v>
      </c>
    </row>
    <row r="60" spans="1:3">
      <c r="A60" s="8" t="s">
        <v>285</v>
      </c>
      <c r="B60" s="8">
        <v>110590</v>
      </c>
      <c r="C60" s="6">
        <v>1</v>
      </c>
    </row>
    <row r="61" spans="1:3">
      <c r="A61" s="8" t="s">
        <v>286</v>
      </c>
      <c r="B61" s="8">
        <v>110600</v>
      </c>
      <c r="C61" s="6">
        <v>1</v>
      </c>
    </row>
    <row r="62" spans="1:3">
      <c r="A62" s="8" t="s">
        <v>287</v>
      </c>
      <c r="B62" s="8">
        <v>110610</v>
      </c>
      <c r="C62" s="6">
        <v>1</v>
      </c>
    </row>
    <row r="63" spans="1:3">
      <c r="A63" s="8" t="s">
        <v>288</v>
      </c>
      <c r="B63" s="8">
        <v>110620</v>
      </c>
      <c r="C63" s="6">
        <v>1</v>
      </c>
    </row>
    <row r="64" spans="1:3">
      <c r="A64" s="8" t="s">
        <v>289</v>
      </c>
      <c r="B64" s="8">
        <v>110630</v>
      </c>
      <c r="C64" s="32">
        <v>1</v>
      </c>
    </row>
    <row r="65" spans="1:3">
      <c r="A65" s="8" t="s">
        <v>279</v>
      </c>
      <c r="B65" s="8">
        <v>110640</v>
      </c>
      <c r="C65" s="29">
        <v>1</v>
      </c>
    </row>
    <row r="66" spans="1:3">
      <c r="A66" s="8" t="s">
        <v>184</v>
      </c>
      <c r="B66" s="8">
        <v>110650</v>
      </c>
      <c r="C66" s="29">
        <v>1</v>
      </c>
    </row>
    <row r="67" spans="1:3">
      <c r="A67" s="8" t="s">
        <v>279</v>
      </c>
      <c r="B67" s="8">
        <v>110660</v>
      </c>
      <c r="C67" s="29">
        <v>1</v>
      </c>
    </row>
    <row r="68" spans="1:3">
      <c r="A68" s="8" t="s">
        <v>185</v>
      </c>
      <c r="B68" s="8">
        <v>110670</v>
      </c>
      <c r="C68" s="29">
        <v>1</v>
      </c>
    </row>
    <row r="69" spans="1:3">
      <c r="A69" s="8" t="s">
        <v>290</v>
      </c>
      <c r="B69" s="8">
        <v>110680</v>
      </c>
      <c r="C69" s="29">
        <v>1</v>
      </c>
    </row>
    <row r="70" spans="1:3">
      <c r="A70" s="8" t="s">
        <v>186</v>
      </c>
      <c r="B70" s="8">
        <v>110690</v>
      </c>
      <c r="C70" s="29">
        <v>1</v>
      </c>
    </row>
    <row r="71" spans="1:3">
      <c r="A71" s="8" t="s">
        <v>284</v>
      </c>
      <c r="B71" s="8">
        <v>110700</v>
      </c>
      <c r="C71" s="29">
        <v>1</v>
      </c>
    </row>
    <row r="72" spans="1:3">
      <c r="A72" s="8" t="s">
        <v>187</v>
      </c>
      <c r="B72" s="8">
        <v>110710</v>
      </c>
      <c r="C72" s="29">
        <v>1</v>
      </c>
    </row>
    <row r="73" spans="1:3">
      <c r="A73" s="8" t="s">
        <v>284</v>
      </c>
      <c r="B73" s="8">
        <v>110720</v>
      </c>
      <c r="C73" s="29">
        <v>1</v>
      </c>
    </row>
    <row r="74" spans="1:3">
      <c r="A74" s="8" t="s">
        <v>188</v>
      </c>
      <c r="B74" s="8">
        <v>110730</v>
      </c>
      <c r="C74" s="29">
        <v>1</v>
      </c>
    </row>
    <row r="75" spans="1:3">
      <c r="A75" s="8" t="s">
        <v>279</v>
      </c>
      <c r="B75" s="8">
        <v>110740</v>
      </c>
      <c r="C75" s="29">
        <v>1</v>
      </c>
    </row>
    <row r="76" spans="1:3">
      <c r="A76" s="8" t="s">
        <v>189</v>
      </c>
      <c r="B76" s="8">
        <v>110750</v>
      </c>
      <c r="C76" s="29">
        <v>1</v>
      </c>
    </row>
    <row r="77" spans="1:3">
      <c r="A77" s="8" t="s">
        <v>279</v>
      </c>
      <c r="B77" s="8">
        <v>110760</v>
      </c>
      <c r="C77" s="29">
        <v>1</v>
      </c>
    </row>
    <row r="78" spans="1:3">
      <c r="A78" s="8" t="s">
        <v>190</v>
      </c>
      <c r="B78" s="8">
        <v>110770</v>
      </c>
      <c r="C78" s="29">
        <v>1</v>
      </c>
    </row>
    <row r="79" spans="1:3">
      <c r="A79" s="8" t="s">
        <v>291</v>
      </c>
      <c r="B79" s="8">
        <v>110780</v>
      </c>
      <c r="C79" s="29">
        <v>1</v>
      </c>
    </row>
    <row r="80" spans="1:3">
      <c r="A80" s="8" t="s">
        <v>291</v>
      </c>
      <c r="B80" s="8">
        <v>110781</v>
      </c>
      <c r="C80" s="31">
        <v>1</v>
      </c>
    </row>
    <row r="81" spans="1:3">
      <c r="A81" s="8" t="s">
        <v>191</v>
      </c>
      <c r="B81" s="8">
        <v>110790</v>
      </c>
      <c r="C81" s="29">
        <v>1</v>
      </c>
    </row>
    <row r="82" spans="1:3">
      <c r="A82" s="8" t="s">
        <v>291</v>
      </c>
      <c r="B82" s="8">
        <v>110800</v>
      </c>
      <c r="C82" s="29">
        <v>1</v>
      </c>
    </row>
    <row r="83" spans="1:3">
      <c r="A83" s="8" t="s">
        <v>192</v>
      </c>
      <c r="B83" s="8">
        <v>110810</v>
      </c>
      <c r="C83" s="29">
        <v>1</v>
      </c>
    </row>
    <row r="84" spans="1:3">
      <c r="A84" s="8" t="s">
        <v>269</v>
      </c>
      <c r="B84" s="8">
        <v>110820</v>
      </c>
      <c r="C84" s="29">
        <v>1</v>
      </c>
    </row>
    <row r="85" spans="1:3">
      <c r="A85" s="8" t="s">
        <v>193</v>
      </c>
      <c r="B85" s="8">
        <v>110830</v>
      </c>
      <c r="C85" s="29">
        <v>1</v>
      </c>
    </row>
    <row r="86" spans="1:3">
      <c r="A86" s="8" t="s">
        <v>291</v>
      </c>
      <c r="B86" s="8">
        <v>110840</v>
      </c>
      <c r="C86" s="29">
        <v>1</v>
      </c>
    </row>
    <row r="87" spans="1:3">
      <c r="A87" s="8" t="s">
        <v>194</v>
      </c>
      <c r="B87" s="8">
        <v>110850</v>
      </c>
      <c r="C87" s="29">
        <v>1</v>
      </c>
    </row>
    <row r="88" spans="1:3">
      <c r="A88" s="8" t="s">
        <v>269</v>
      </c>
      <c r="B88" s="8">
        <v>110860</v>
      </c>
      <c r="C88" s="29">
        <v>1</v>
      </c>
    </row>
    <row r="89" spans="1:3">
      <c r="A89" s="8" t="s">
        <v>195</v>
      </c>
      <c r="B89" s="8">
        <v>110870</v>
      </c>
      <c r="C89" s="29">
        <v>1</v>
      </c>
    </row>
    <row r="90" spans="1:3">
      <c r="A90" s="8" t="s">
        <v>269</v>
      </c>
      <c r="B90" s="8">
        <v>110880</v>
      </c>
      <c r="C90" s="29">
        <v>1</v>
      </c>
    </row>
    <row r="91" spans="1:3">
      <c r="A91" s="8" t="s">
        <v>196</v>
      </c>
      <c r="B91" s="8">
        <v>110890</v>
      </c>
      <c r="C91" s="29">
        <v>1</v>
      </c>
    </row>
    <row r="92" spans="1:3">
      <c r="A92" s="8" t="s">
        <v>292</v>
      </c>
      <c r="B92" s="8">
        <v>110900</v>
      </c>
      <c r="C92" s="29">
        <v>1</v>
      </c>
    </row>
    <row r="93" spans="1:3">
      <c r="A93" s="8" t="s">
        <v>197</v>
      </c>
      <c r="B93" s="8">
        <v>110910</v>
      </c>
      <c r="C93" s="29">
        <v>1</v>
      </c>
    </row>
    <row r="94" spans="1:3">
      <c r="A94" s="8" t="s">
        <v>264</v>
      </c>
      <c r="B94" s="8">
        <v>110920</v>
      </c>
      <c r="C94" s="29">
        <v>1</v>
      </c>
    </row>
    <row r="95" spans="1:3">
      <c r="A95" s="8" t="s">
        <v>191</v>
      </c>
      <c r="B95" s="8">
        <v>110930</v>
      </c>
      <c r="C95" s="29">
        <v>1</v>
      </c>
    </row>
    <row r="96" spans="1:3">
      <c r="A96" s="8" t="s">
        <v>293</v>
      </c>
      <c r="B96" s="8">
        <v>110940</v>
      </c>
      <c r="C96" s="29">
        <v>1</v>
      </c>
    </row>
    <row r="97" spans="1:3">
      <c r="A97" s="8" t="s">
        <v>192</v>
      </c>
      <c r="B97" s="8">
        <v>110950</v>
      </c>
      <c r="C97" s="29">
        <v>1</v>
      </c>
    </row>
    <row r="98" spans="1:3">
      <c r="A98" s="8" t="s">
        <v>293</v>
      </c>
      <c r="B98" s="8">
        <v>110960</v>
      </c>
      <c r="C98" s="29">
        <v>1</v>
      </c>
    </row>
    <row r="99" spans="1:3">
      <c r="A99" s="8" t="s">
        <v>193</v>
      </c>
      <c r="B99" s="8">
        <v>110970</v>
      </c>
      <c r="C99" s="29">
        <v>1</v>
      </c>
    </row>
    <row r="100" spans="1:3">
      <c r="A100" s="8" t="s">
        <v>291</v>
      </c>
      <c r="B100" s="8">
        <v>110980</v>
      </c>
      <c r="C100" s="29">
        <v>1</v>
      </c>
    </row>
    <row r="101" spans="1:3">
      <c r="A101" s="8" t="s">
        <v>194</v>
      </c>
      <c r="B101" s="8">
        <v>110990</v>
      </c>
      <c r="C101" s="29">
        <v>1</v>
      </c>
    </row>
    <row r="102" spans="1:3">
      <c r="A102" s="8" t="s">
        <v>279</v>
      </c>
      <c r="B102" s="8">
        <v>111000</v>
      </c>
      <c r="C102" s="29">
        <v>1</v>
      </c>
    </row>
    <row r="103" spans="1:3">
      <c r="A103" s="8" t="s">
        <v>195</v>
      </c>
      <c r="B103" s="8">
        <v>111010</v>
      </c>
      <c r="C103" s="29">
        <v>1</v>
      </c>
    </row>
    <row r="104" spans="1:3">
      <c r="A104" s="8" t="s">
        <v>279</v>
      </c>
      <c r="B104" s="8">
        <v>111020</v>
      </c>
      <c r="C104" s="29">
        <v>1</v>
      </c>
    </row>
    <row r="105" spans="1:3">
      <c r="A105" s="8" t="s">
        <v>196</v>
      </c>
      <c r="B105" s="8">
        <v>111030</v>
      </c>
      <c r="C105" s="29">
        <v>1</v>
      </c>
    </row>
    <row r="106" spans="1:3">
      <c r="A106" s="8" t="s">
        <v>291</v>
      </c>
      <c r="B106" s="8">
        <v>111040</v>
      </c>
      <c r="C106" s="29">
        <v>1</v>
      </c>
    </row>
    <row r="107" spans="1:3">
      <c r="A107" s="8" t="s">
        <v>197</v>
      </c>
      <c r="B107" s="8">
        <v>111050</v>
      </c>
      <c r="C107" s="29">
        <v>1</v>
      </c>
    </row>
    <row r="108" spans="1:3">
      <c r="A108" s="8" t="s">
        <v>279</v>
      </c>
      <c r="B108" s="8">
        <v>110761</v>
      </c>
      <c r="C108" s="31">
        <v>2</v>
      </c>
    </row>
    <row r="109" spans="1:3">
      <c r="A109" s="8" t="s">
        <v>294</v>
      </c>
      <c r="B109" s="8">
        <v>120010</v>
      </c>
      <c r="C109" s="30">
        <v>2</v>
      </c>
    </row>
    <row r="110" spans="1:3">
      <c r="A110" s="8" t="s">
        <v>279</v>
      </c>
      <c r="B110" s="8">
        <v>120020</v>
      </c>
      <c r="C110" s="33">
        <v>2</v>
      </c>
    </row>
    <row r="111" spans="1:3">
      <c r="C111" s="33"/>
    </row>
    <row r="112" spans="1:3">
      <c r="C112" s="33"/>
    </row>
    <row r="113" spans="1:3">
      <c r="A113" s="8" t="s">
        <v>295</v>
      </c>
      <c r="B113" s="8">
        <v>120050</v>
      </c>
      <c r="C113" s="32">
        <v>2</v>
      </c>
    </row>
    <row r="114" spans="1:3">
      <c r="A114" s="8" t="s">
        <v>296</v>
      </c>
      <c r="B114" s="8">
        <v>120060</v>
      </c>
      <c r="C114" s="30">
        <v>2</v>
      </c>
    </row>
    <row r="115" spans="1:3">
      <c r="C115" s="33"/>
    </row>
    <row r="116" spans="1:3">
      <c r="A116" s="8" t="s">
        <v>305</v>
      </c>
      <c r="B116" s="8">
        <v>120080</v>
      </c>
      <c r="C116" s="32">
        <v>2</v>
      </c>
    </row>
    <row r="117" spans="1:3">
      <c r="A117" s="8" t="s">
        <v>306</v>
      </c>
      <c r="B117" s="8">
        <v>120090</v>
      </c>
      <c r="C117" s="30">
        <v>2</v>
      </c>
    </row>
    <row r="118" spans="1:3">
      <c r="C118" s="33"/>
    </row>
    <row r="119" spans="1:3">
      <c r="C119" s="33"/>
    </row>
    <row r="120" spans="1:3">
      <c r="C120" s="33"/>
    </row>
    <row r="121" spans="1:3">
      <c r="C121" s="33"/>
    </row>
    <row r="122" spans="1:3">
      <c r="C122" s="33"/>
    </row>
    <row r="123" spans="1:3">
      <c r="C123" s="33"/>
    </row>
    <row r="124" spans="1:3">
      <c r="C124" s="33"/>
    </row>
    <row r="125" spans="1:3">
      <c r="A125" s="8" t="s">
        <v>297</v>
      </c>
      <c r="B125" s="8">
        <v>120170</v>
      </c>
      <c r="C125" s="32">
        <v>2</v>
      </c>
    </row>
    <row r="126" spans="1:3">
      <c r="A126" s="8" t="s">
        <v>298</v>
      </c>
      <c r="B126" s="8">
        <v>120180</v>
      </c>
      <c r="C126" s="30">
        <v>2</v>
      </c>
    </row>
    <row r="127" spans="1:3">
      <c r="C127" s="33"/>
    </row>
    <row r="128" spans="1:3">
      <c r="C128" s="33"/>
    </row>
    <row r="129" spans="1:3">
      <c r="C129" s="33"/>
    </row>
    <row r="130" spans="1:3">
      <c r="C130" s="33"/>
    </row>
    <row r="131" spans="1:3">
      <c r="C131" s="33"/>
    </row>
    <row r="132" spans="1:3">
      <c r="C132" s="33"/>
    </row>
    <row r="133" spans="1:3">
      <c r="C133" s="33"/>
    </row>
    <row r="134" spans="1:3">
      <c r="C134" s="33"/>
    </row>
    <row r="135" spans="1:3">
      <c r="C135" s="33"/>
    </row>
    <row r="136" spans="1:3">
      <c r="C136" s="33"/>
    </row>
    <row r="137" spans="1:3">
      <c r="C137" s="33"/>
    </row>
    <row r="138" spans="1:3">
      <c r="C138" s="33"/>
    </row>
    <row r="139" spans="1:3">
      <c r="C139" s="33"/>
    </row>
    <row r="140" spans="1:3">
      <c r="A140" s="8" t="s">
        <v>299</v>
      </c>
      <c r="B140" s="8">
        <v>120320</v>
      </c>
      <c r="C140" s="32">
        <v>2</v>
      </c>
    </row>
    <row r="141" spans="1:3">
      <c r="C141" s="33"/>
    </row>
    <row r="142" spans="1:3">
      <c r="A142" s="8" t="s">
        <v>300</v>
      </c>
      <c r="B142" s="8">
        <v>120340</v>
      </c>
      <c r="C142" s="32">
        <v>2</v>
      </c>
    </row>
    <row r="143" spans="1:3">
      <c r="A143" s="8" t="s">
        <v>301</v>
      </c>
      <c r="B143" s="8">
        <v>120350</v>
      </c>
      <c r="C143" s="30">
        <v>2</v>
      </c>
    </row>
    <row r="144" spans="1:3">
      <c r="A144" s="8" t="s">
        <v>198</v>
      </c>
      <c r="B144" s="8">
        <v>120360</v>
      </c>
      <c r="C144" s="33">
        <v>2</v>
      </c>
    </row>
    <row r="145" spans="1:3">
      <c r="A145" s="8" t="s">
        <v>199</v>
      </c>
      <c r="B145" s="8">
        <v>120370</v>
      </c>
      <c r="C145" s="33">
        <v>2</v>
      </c>
    </row>
    <row r="146" spans="1:3">
      <c r="C146" s="33"/>
    </row>
    <row r="147" spans="1:3">
      <c r="A147" s="8" t="s">
        <v>200</v>
      </c>
      <c r="B147" s="8">
        <v>120390</v>
      </c>
      <c r="C147" s="33">
        <v>2</v>
      </c>
    </row>
    <row r="148" spans="1:3">
      <c r="C148" s="33"/>
    </row>
    <row r="149" spans="1:3">
      <c r="A149" s="8" t="s">
        <v>201</v>
      </c>
      <c r="B149" s="8">
        <v>120410</v>
      </c>
      <c r="C149" s="33">
        <v>2</v>
      </c>
    </row>
    <row r="150" spans="1:3">
      <c r="C150" s="33"/>
    </row>
    <row r="151" spans="1:3">
      <c r="A151" s="8" t="s">
        <v>202</v>
      </c>
      <c r="B151" s="8">
        <v>120430</v>
      </c>
      <c r="C151" s="33">
        <v>2</v>
      </c>
    </row>
    <row r="152" spans="1:3">
      <c r="C152" s="33"/>
    </row>
    <row r="153" spans="1:3">
      <c r="A153" s="8" t="s">
        <v>203</v>
      </c>
      <c r="B153" s="8">
        <v>120450</v>
      </c>
      <c r="C153" s="33">
        <v>2</v>
      </c>
    </row>
    <row r="154" spans="1:3">
      <c r="A154" s="8" t="s">
        <v>204</v>
      </c>
      <c r="B154" s="8">
        <v>120460</v>
      </c>
      <c r="C154" s="33">
        <v>2</v>
      </c>
    </row>
    <row r="155" spans="1:3">
      <c r="A155" s="8" t="s">
        <v>302</v>
      </c>
      <c r="B155" s="8">
        <v>120470</v>
      </c>
      <c r="C155" s="32">
        <v>2</v>
      </c>
    </row>
    <row r="156" spans="1:3">
      <c r="A156" s="8" t="s">
        <v>303</v>
      </c>
      <c r="B156" s="8">
        <v>120480</v>
      </c>
      <c r="C156" s="32">
        <v>2</v>
      </c>
    </row>
    <row r="157" spans="1:3">
      <c r="A157" s="8" t="s">
        <v>304</v>
      </c>
      <c r="B157" s="8">
        <v>120490</v>
      </c>
      <c r="C157" s="30">
        <v>2</v>
      </c>
    </row>
    <row r="162" spans="1:3">
      <c r="B162" s="3" t="s">
        <v>311</v>
      </c>
      <c r="C162" s="4" t="s">
        <v>312</v>
      </c>
    </row>
    <row r="163" spans="1:3">
      <c r="A163" s="8">
        <v>205802</v>
      </c>
    </row>
  </sheetData>
  <sortState ref="A2:C160">
    <sortCondition ref="C1"/>
  </sortState>
  <phoneticPr fontId="1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</vt:i4>
      </vt:variant>
    </vt:vector>
  </HeadingPairs>
  <TitlesOfParts>
    <vt:vector size="5" baseType="lpstr">
      <vt:lpstr>说明</vt:lpstr>
      <vt:lpstr>推荐战力</vt:lpstr>
      <vt:lpstr>副本</vt:lpstr>
      <vt:lpstr>Sheet1</vt:lpstr>
      <vt:lpstr>任务编号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2013-11-29T20:56:06Z</dcterms:created>
  <dcterms:modified xsi:type="dcterms:W3CDTF">2015-03-16T08:39:19Z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2052-9.1.0.4249</vt:lpwstr>
  </property>
</Properties>
</file>