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590" yWindow="1035" windowWidth="19755" windowHeight="12495" tabRatio="511" activeTab="3"/>
  </bookViews>
  <sheets>
    <sheet name="说明" sheetId="2" r:id="rId1"/>
    <sheet name="坐骑" sheetId="1" r:id="rId2"/>
    <sheet name="Sheet3" sheetId="3" r:id="rId3"/>
    <sheet name="技能槽开放" sheetId="4" r:id="rId4"/>
  </sheets>
  <definedNames>
    <definedName name="坐骑属性">Sheet3!$A$4:$O$18</definedName>
  </definedNames>
  <calcPr calcId="124519"/>
</workbook>
</file>

<file path=xl/calcChain.xml><?xml version="1.0" encoding="utf-8"?>
<calcChain xmlns="http://schemas.openxmlformats.org/spreadsheetml/2006/main">
  <c r="H91" i="1"/>
  <c r="H92"/>
  <c r="H93"/>
  <c r="H94"/>
  <c r="H95"/>
  <c r="H96"/>
  <c r="H97"/>
  <c r="H98"/>
  <c r="H99"/>
  <c r="H100"/>
  <c r="H101"/>
  <c r="H102"/>
  <c r="H82"/>
  <c r="H83"/>
  <c r="H84"/>
  <c r="H85"/>
  <c r="H86"/>
  <c r="H87"/>
  <c r="H88"/>
  <c r="H89"/>
  <c r="H90"/>
  <c r="H81"/>
  <c r="H22"/>
  <c r="H23"/>
  <c r="H24"/>
  <c r="H25"/>
  <c r="H26"/>
  <c r="H27"/>
  <c r="H28"/>
  <c r="H29"/>
  <c r="H30"/>
  <c r="H31"/>
  <c r="H32"/>
  <c r="H33"/>
  <c r="H34"/>
  <c r="H35"/>
  <c r="H36"/>
  <c r="H16"/>
  <c r="H17"/>
  <c r="H18"/>
  <c r="H19"/>
  <c r="H20"/>
  <c r="H21"/>
  <c r="H15"/>
  <c r="R5" l="1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4"/>
  <c r="H5"/>
  <c r="H6"/>
  <c r="H7"/>
  <c r="H8"/>
  <c r="H9"/>
  <c r="H10"/>
  <c r="H11"/>
  <c r="H12"/>
  <c r="H13"/>
  <c r="H14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H4"/>
  <c r="G4"/>
</calcChain>
</file>

<file path=xl/sharedStrings.xml><?xml version="1.0" encoding="utf-8"?>
<sst xmlns="http://schemas.openxmlformats.org/spreadsheetml/2006/main" count="745" uniqueCount="325">
  <si>
    <t>id</t>
    <phoneticPr fontId="1" type="noConversion"/>
  </si>
  <si>
    <t>名称</t>
    <phoneticPr fontId="1" type="noConversion"/>
  </si>
  <si>
    <t>组</t>
    <phoneticPr fontId="1" type="noConversion"/>
  </si>
  <si>
    <t>经验</t>
    <phoneticPr fontId="1" type="noConversion"/>
  </si>
  <si>
    <t>初始属性</t>
    <phoneticPr fontId="1" type="noConversion"/>
  </si>
  <si>
    <t>成长属性</t>
    <phoneticPr fontId="1" type="noConversion"/>
  </si>
  <si>
    <t>品质</t>
    <phoneticPr fontId="1" type="noConversion"/>
  </si>
  <si>
    <t>图标</t>
    <phoneticPr fontId="1" type="noConversion"/>
  </si>
  <si>
    <t>模型</t>
    <phoneticPr fontId="1" type="noConversion"/>
  </si>
  <si>
    <t>int</t>
    <phoneticPr fontId="1" type="noConversion"/>
  </si>
  <si>
    <t>varchar(50)</t>
    <phoneticPr fontId="1" type="noConversion"/>
  </si>
  <si>
    <t>varchar(255)</t>
    <phoneticPr fontId="1" type="noConversion"/>
  </si>
  <si>
    <t>n_id</t>
    <phoneticPr fontId="1" type="noConversion"/>
  </si>
  <si>
    <t>n_name</t>
    <phoneticPr fontId="1" type="noConversion"/>
  </si>
  <si>
    <t>n_group</t>
    <phoneticPr fontId="1" type="noConversion"/>
  </si>
  <si>
    <t>n_exp</t>
    <phoneticPr fontId="1" type="noConversion"/>
  </si>
  <si>
    <t>n_basic</t>
    <phoneticPr fontId="1" type="noConversion"/>
  </si>
  <si>
    <t>n_growing</t>
    <phoneticPr fontId="1" type="noConversion"/>
  </si>
  <si>
    <t>n_quality</t>
    <phoneticPr fontId="1" type="noConversion"/>
  </si>
  <si>
    <t>n_icon</t>
    <phoneticPr fontId="1" type="noConversion"/>
  </si>
  <si>
    <t>n_model</t>
    <phoneticPr fontId="1" type="noConversion"/>
  </si>
  <si>
    <t>坐骑的品质，1=白，2=绿，3=蓝，4=紫，5=橙</t>
    <phoneticPr fontId="1" type="noConversion"/>
  </si>
  <si>
    <t>4_206|5_21|6_16|7_21|8_16</t>
  </si>
  <si>
    <t>礼金小爆击几率</t>
    <phoneticPr fontId="1" type="noConversion"/>
  </si>
  <si>
    <t>道具大暴击几率</t>
    <phoneticPr fontId="1" type="noConversion"/>
  </si>
  <si>
    <t>道具小爆击几率</t>
    <phoneticPr fontId="1" type="noConversion"/>
  </si>
  <si>
    <t>int</t>
    <phoneticPr fontId="1" type="noConversion"/>
  </si>
  <si>
    <t>n_giftsSmallCritProbability</t>
    <phoneticPr fontId="1" type="noConversion"/>
  </si>
  <si>
    <t>n_itemSmallCritProbability</t>
    <phoneticPr fontId="1" type="noConversion"/>
  </si>
  <si>
    <t>n_itemBigCritProbability</t>
    <phoneticPr fontId="1" type="noConversion"/>
  </si>
  <si>
    <t>使用礼金培养坐骑，发生小爆击的几率，100表示1%几率。</t>
    <phoneticPr fontId="1" type="noConversion"/>
  </si>
  <si>
    <t>使用道具培养坐骑，发生小爆击的几率，100表示1%几率。</t>
    <phoneticPr fontId="1" type="noConversion"/>
  </si>
  <si>
    <t>使用道具培养坐骑，发生大爆击的几率，100表示1%几率。</t>
    <phoneticPr fontId="1" type="noConversion"/>
  </si>
  <si>
    <t>4_126|5_13|6_9|7_13|8_9</t>
  </si>
  <si>
    <t>4_137|5_14|6_10|7_14|8_10</t>
  </si>
  <si>
    <t>4_148|5_15|6_11|7_15|8_11</t>
  </si>
  <si>
    <t>4_160|5_16|6_12|7_16|8_12</t>
  </si>
  <si>
    <t>4_171|5_17|6_13|7_17|8_13</t>
  </si>
  <si>
    <t>4_183|5_18|6_14|7_18|8_14</t>
  </si>
  <si>
    <t>4_194|5_19|6_15|7_19|8_15</t>
  </si>
  <si>
    <t>4_217|5_22|6_16|7_22|8_16</t>
  </si>
  <si>
    <t>4_228|5_23|6_17|7_23|8_17</t>
  </si>
  <si>
    <t>4_240|5_24|6_18|7_24|8_18</t>
  </si>
  <si>
    <t>4_251|5_25|6_19|7_25|8_19</t>
  </si>
  <si>
    <t>4_263|5_26|6_20|7_26|8_20</t>
  </si>
  <si>
    <t>4_274|5_27|6_21|7_27|8_21</t>
  </si>
  <si>
    <t>4_285|5_28|6_22|7_28|8_22</t>
  </si>
  <si>
    <t>n_advancedQuality</t>
    <phoneticPr fontId="1" type="noConversion"/>
  </si>
  <si>
    <t>进阶品质</t>
    <phoneticPr fontId="1" type="noConversion"/>
  </si>
  <si>
    <t>说明</t>
    <phoneticPr fontId="1" type="noConversion"/>
  </si>
  <si>
    <t>varchar(255)</t>
    <phoneticPr fontId="1" type="noConversion"/>
  </si>
  <si>
    <t>n_tips</t>
    <phoneticPr fontId="1" type="noConversion"/>
  </si>
  <si>
    <t>4_4110|5_410|6_310|7_410|8_310|2_125</t>
    <phoneticPr fontId="1" type="noConversion"/>
  </si>
  <si>
    <t>4_5622|5_566|6_418|7_566|8_418|2_125</t>
    <phoneticPr fontId="1" type="noConversion"/>
  </si>
  <si>
    <t>4_7266|5_734|6_538|7_734|8_538|2_125</t>
    <phoneticPr fontId="1" type="noConversion"/>
  </si>
  <si>
    <t>4_9042|5_914|6_670|7_914|8_670|2_125</t>
    <phoneticPr fontId="1" type="noConversion"/>
  </si>
  <si>
    <t>4_10962|5_1106|6_814|7_1106|8_814|2_125</t>
    <phoneticPr fontId="1" type="noConversion"/>
  </si>
  <si>
    <t>4_13014|5_1310|6_970|7_1310|8_970|2_125</t>
    <phoneticPr fontId="1" type="noConversion"/>
  </si>
  <si>
    <t>4_15210|5_1526|6_1138|7_1526|8_1138|2_125</t>
    <phoneticPr fontId="1" type="noConversion"/>
  </si>
  <si>
    <t>4_17538|5_1754|6_1318|7_1754|8_1318|2_125</t>
    <phoneticPr fontId="1" type="noConversion"/>
  </si>
  <si>
    <t>4_20010|5_2006|6_1510|7_2006|8_1510|2_125</t>
    <phoneticPr fontId="1" type="noConversion"/>
  </si>
  <si>
    <t>4_22614|5_2270|6_1702|7_2270|8_1702|2_125</t>
    <phoneticPr fontId="1" type="noConversion"/>
  </si>
  <si>
    <t>4_25350|5_2546|6_1906|7_2546|8_1906|2_125</t>
    <phoneticPr fontId="1" type="noConversion"/>
  </si>
  <si>
    <t>4_28230|5_2834|6_2122|7_2834|8_2122|2_125</t>
    <phoneticPr fontId="1" type="noConversion"/>
  </si>
  <si>
    <t>4_31242|5_3134|6_2350|7_3134|8_2350|2_125</t>
    <phoneticPr fontId="1" type="noConversion"/>
  </si>
  <si>
    <t>4_34398|5_3446|6_2590|7_3446|8_2590|2_125</t>
    <phoneticPr fontId="1" type="noConversion"/>
  </si>
  <si>
    <t>4_37686|5_3770|6_2842|7_3770|8_2842|2_125</t>
    <phoneticPr fontId="1" type="noConversion"/>
  </si>
  <si>
    <t>魔渊战骑</t>
    <phoneticPr fontId="1" type="noConversion"/>
  </si>
  <si>
    <t>玩家出生后所驾驭的战骑，驯养后更加给力。</t>
    <phoneticPr fontId="1" type="noConversion"/>
  </si>
  <si>
    <t>进化至第四阶的战骑，拥有更强大的能力。</t>
    <phoneticPr fontId="1" type="noConversion"/>
  </si>
  <si>
    <t>进化至第七阶的战骑，拥有更强大的能力。</t>
    <phoneticPr fontId="1" type="noConversion"/>
  </si>
  <si>
    <t>进化至第十阶的战骑，拥有更强大的能力。</t>
    <phoneticPr fontId="1" type="noConversion"/>
  </si>
  <si>
    <t>进化至第十三阶的战骑，拥有更强大的能力。</t>
    <phoneticPr fontId="1" type="noConversion"/>
  </si>
  <si>
    <t>int</t>
    <phoneticPr fontId="1" type="noConversion"/>
  </si>
  <si>
    <t>n_show</t>
    <phoneticPr fontId="1" type="noConversion"/>
  </si>
  <si>
    <t>展示</t>
    <phoneticPr fontId="1" type="noConversion"/>
  </si>
  <si>
    <t>0表示在坐骑界面右侧不显示坐骑图标，1表示在坐骑界面右侧显示坐骑图标。</t>
    <phoneticPr fontId="1" type="noConversion"/>
  </si>
  <si>
    <t>下一个</t>
    <phoneticPr fontId="1" type="noConversion"/>
  </si>
  <si>
    <t>n_advancedQuality</t>
    <phoneticPr fontId="1" type="noConversion"/>
  </si>
  <si>
    <t>阶</t>
    <phoneticPr fontId="1" type="noConversion"/>
  </si>
  <si>
    <t>星</t>
    <phoneticPr fontId="1" type="noConversion"/>
  </si>
  <si>
    <t>n_star</t>
    <phoneticPr fontId="1" type="noConversion"/>
  </si>
  <si>
    <t>int</t>
    <phoneticPr fontId="1" type="noConversion"/>
  </si>
  <si>
    <t>n_next</t>
    <phoneticPr fontId="1" type="noConversion"/>
  </si>
  <si>
    <t>id</t>
    <phoneticPr fontId="1" type="noConversion"/>
  </si>
  <si>
    <t>名称</t>
    <phoneticPr fontId="1" type="noConversion"/>
  </si>
  <si>
    <t>初始属性</t>
    <phoneticPr fontId="1" type="noConversion"/>
  </si>
  <si>
    <t>品质</t>
    <phoneticPr fontId="1" type="noConversion"/>
  </si>
  <si>
    <t>模型</t>
    <phoneticPr fontId="1" type="noConversion"/>
  </si>
  <si>
    <t>展示</t>
    <phoneticPr fontId="1" type="noConversion"/>
  </si>
  <si>
    <t>礼金小爆击几率</t>
    <phoneticPr fontId="1" type="noConversion"/>
  </si>
  <si>
    <t>道具小爆击几率</t>
    <phoneticPr fontId="1" type="noConversion"/>
  </si>
  <si>
    <t>道具大暴击几率</t>
    <phoneticPr fontId="1" type="noConversion"/>
  </si>
  <si>
    <t>说明</t>
    <phoneticPr fontId="1" type="noConversion"/>
  </si>
  <si>
    <t>varchar(50)</t>
    <phoneticPr fontId="1" type="noConversion"/>
  </si>
  <si>
    <t>varchar(255)</t>
    <phoneticPr fontId="1" type="noConversion"/>
  </si>
  <si>
    <t>n_id</t>
    <phoneticPr fontId="1" type="noConversion"/>
  </si>
  <si>
    <t>n_name</t>
    <phoneticPr fontId="1" type="noConversion"/>
  </si>
  <si>
    <t>n_exp</t>
    <phoneticPr fontId="1" type="noConversion"/>
  </si>
  <si>
    <t>n_basic</t>
    <phoneticPr fontId="1" type="noConversion"/>
  </si>
  <si>
    <t>n_quality</t>
    <phoneticPr fontId="1" type="noConversion"/>
  </si>
  <si>
    <t>n_icon</t>
    <phoneticPr fontId="1" type="noConversion"/>
  </si>
  <si>
    <t>n_show</t>
    <phoneticPr fontId="1" type="noConversion"/>
  </si>
  <si>
    <t>n_giftsSmallCritProbability</t>
    <phoneticPr fontId="1" type="noConversion"/>
  </si>
  <si>
    <t>n_itemSmallCritProbability</t>
    <phoneticPr fontId="1" type="noConversion"/>
  </si>
  <si>
    <t>n_tips</t>
    <phoneticPr fontId="1" type="noConversion"/>
  </si>
  <si>
    <t>坐骑的阶</t>
    <phoneticPr fontId="1" type="noConversion"/>
  </si>
  <si>
    <t>坐骑的星</t>
    <phoneticPr fontId="1" type="noConversion"/>
  </si>
  <si>
    <t>坐骑升星所需要的经验</t>
    <phoneticPr fontId="1" type="noConversion"/>
  </si>
  <si>
    <t>坐骑当前属性</t>
    <phoneticPr fontId="1" type="noConversion"/>
  </si>
  <si>
    <t>4_79758|5_7596|6_4785|7_8052|8_5317|9_6077|10_5317|11_6077|12_4558|2_125</t>
  </si>
  <si>
    <t>4_81064|5_7720|6_4864|7_8184|8_5404|9_6176|10_5404|11_6176|12_4632|2_125</t>
  </si>
  <si>
    <t>4_82380|5_7846|6_4943|7_8316|8_5492|9_6277|10_5492|11_6277|12_4707|2_125</t>
  </si>
  <si>
    <t>4_83708|5_7972|6_5022|7_8451|8_5581|9_6378|10_5581|11_6378|12_4783|2_125</t>
  </si>
  <si>
    <t>4_85046|5_8100|6_5103|7_8586|8_5670|9_6480|10_5670|11_6480|12_4860|2_125</t>
  </si>
  <si>
    <t>4_86396|5_8228|6_5184|7_8722|8_5760|9_6583|10_5760|11_6583|12_4937|2_125</t>
  </si>
  <si>
    <t>4_87756|5_8358|6_5265|7_8859|8_5850|9_6686|10_5850|11_6686|12_5015|2_125</t>
  </si>
  <si>
    <t>4_89127|5_8488|6_5348|7_8998|8_5942|9_6791|10_5942|11_6791|12_5093|2_125</t>
  </si>
  <si>
    <t>4_90509|5_8620|6_5431|7_9137|8_6034|9_6896|10_6034|11_6896|12_5172|2_125</t>
  </si>
  <si>
    <t>4_91902|5_8753|6_5514|7_9278|8_6127|9_7002|10_6127|11_7002|12_5252|2_125</t>
  </si>
  <si>
    <t>4_93306|5_8886|6_5598|7_9419|8_6220|9_7109|10_6220|11_7109|12_5332|2_125</t>
  </si>
  <si>
    <t>4_94878|5_9036|6_5693|7_9578|8_6325|9_7229|10_6325|11_7229|12_5422|2_125</t>
  </si>
  <si>
    <t>4_96305|5_9172|6_5778|7_9722|8_6420|9_7338|10_6420|11_7338|12_5503|2_125</t>
  </si>
  <si>
    <t>4_97742|5_9309|6_5865|7_9867|8_6516|9_7447|10_6516|11_7447|12_5585|2_125</t>
  </si>
  <si>
    <t>4_99191|5_9447|6_5951|7_10014|8_6613|9_7557|10_6613|11_7557|12_5668|2_125</t>
  </si>
  <si>
    <t>4_100650|5_9586|6_6039|7_10161|8_6710|9_7669|10_6710|11_7669|12_5751|2_125</t>
  </si>
  <si>
    <t>4_102120|5_9726|6_6127|7_10309|8_6808|9_7781|10_6808|11_7781|12_5835|2_125</t>
  </si>
  <si>
    <t>4_103602|5_9867|6_6216|7_10459|8_6907|9_7893|10_6907|11_7893|12_5920|2_125</t>
  </si>
  <si>
    <t>4_105094|5_10009|6_6306|7_10609|8_7006|9_8007|10_7006|11_8007|12_6005|2_125</t>
  </si>
  <si>
    <t>4_106597|5_10152|6_6396|7_10761|8_7106|9_8122|10_7106|11_8122|12_6091|2_125</t>
  </si>
  <si>
    <t>4_108110|5_10296|6_6487|7_10914|8_7207|9_8237|10_7207|11_8237|12_6178|2_125</t>
  </si>
  <si>
    <t>4_109635|5_10441|6_6578|7_11068|8_7309|9_8353|10_7309|11_8353|12_6265|2_125</t>
  </si>
  <si>
    <t>4_111342|5_10604|6_6681|7_11240|8_7423|9_8483|10_7423|11_8483|12_6362|2_125</t>
  </si>
  <si>
    <t>4_112890|5_10751|6_6773|7_11396|8_7526|9_8601|10_7526|11_8601|12_6451|2_125</t>
  </si>
  <si>
    <t>4_114448|5_10900|6_6867|7_11554|8_7630|9_8720|10_7630|11_8720|12_6540|2_125</t>
  </si>
  <si>
    <t>4_116018|5_11049|6_6961|7_11712|8_7735|9_8839|10_7735|11_8839|12_6630|2_125</t>
  </si>
  <si>
    <t>4_117598|5_11200|6_7056|7_11872|8_7840|9_8960|10_7840|11_8960|12_6720|2_125</t>
  </si>
  <si>
    <t>4_119189|5_11351|6_7151|7_12032|8_7946|9_9081|10_7946|11_9081|12_6811|2_125</t>
  </si>
  <si>
    <t>4_120791|5_11504|6_7247|7_12194|8_8053|9_9203|10_8053|11_9203|12_6902|2_125</t>
  </si>
  <si>
    <t>4_122404|5_11658|6_7344|7_12357|8_8160|9_9326|10_8160|11_9326|12_6995|2_125</t>
  </si>
  <si>
    <t>4_124028|5_11812|6_7442|7_12521|8_8269|9_9450|10_8269|11_9450|12_7087|2_125</t>
  </si>
  <si>
    <t>4_125663|5_11968|6_7540|7_12686|8_8378|9_9574|10_8378|11_9574|12_7181|2_125</t>
  </si>
  <si>
    <t>4_127309|5_12125|6_7639|7_12852|8_8487|9_9700|10_8487|11_9700|12_7275|2_125</t>
  </si>
  <si>
    <t>4_129150|5_12300|6_7749|7_13038|8_8610|9_9840|10_8610|11_9840|12_7380|2_125</t>
  </si>
  <si>
    <t>4_130819|5_12459|6_7849|7_13206|8_8721|9_9967|10_8721|11_9967|12_7475|2_125</t>
  </si>
  <si>
    <t>4_132498|5_12619|6_7950|7_13376|8_8833|9_10095|10_8833|11_10095|12_7571|2_125</t>
  </si>
  <si>
    <t>4_134189|5_12780|6_8051|7_13547|8_8946|9_10224|10_8946|11_10224|12_7668|2_125</t>
  </si>
  <si>
    <t>4_135890|5_12942|6_8153|7_13718|8_9059|9_10354|10_9059|11_10354|12_7765|2_125</t>
  </si>
  <si>
    <t>4_137602|5_13105|6_8256|7_13891|8_9173|9_10484|10_9173|11_10484|12_7863|2_125</t>
  </si>
  <si>
    <t>4_139325|5_13269|6_8360|7_14065|8_9288|9_10615|10_9288|11_10615|12_7961|2_125</t>
  </si>
  <si>
    <t>4_141059|5_13434|6_8464|7_14240|8_9404|9_10747|10_9404|11_10747|12_8061|2_125</t>
  </si>
  <si>
    <t>4_142804|5_13600|6_8568|7_14416|8_9520|9_10880|10_9520|11_10880|12_8160|2_125</t>
  </si>
  <si>
    <t>4_144560|5_13768|6_8674|7_14594|8_9637|9_11014|10_9637|11_11014|12_8261|2_125</t>
  </si>
  <si>
    <t>4_146326|5_13936|6_8780|7_14772|8_9755|9_11149|10_9755|11_11149|12_8362|2_125</t>
  </si>
  <si>
    <t>4_148302|5_14124|6_8898|7_14971|8_9887|9_11299|10_9887|11_11299|12_8474|2_125</t>
  </si>
  <si>
    <t>4_150092|5_14294|6_9005|7_15152|8_10006|9_11436|10_10006|11_11436|12_8577|2_125</t>
  </si>
  <si>
    <t>4_151892|5_14466|6_9114|7_15334|8_10126|9_11573|10_10126|11_11573|12_8680|2_125</t>
  </si>
  <si>
    <t>4_153703|5_14638|6_9222|7_15517|8_10247|9_11711|10_10247|11_11711|12_8783|2_125</t>
  </si>
  <si>
    <t>4_155526|5_14812|6_9332|7_15701|8_10368|9_11850|10_10368|11_11850|12_8887|2_125</t>
  </si>
  <si>
    <t>4_157359|5_14987|6_9442|7_15886|8_10491|9_11989|10_10491|11_11989|12_8992|2_125</t>
  </si>
  <si>
    <t>4_159203|5_15162|6_9552|7_16072|8_10614|9_12130|10_10614|11_12130|12_9097|2_125</t>
  </si>
  <si>
    <t>4_161058|5_15339|6_9663|7_16259|8_10737|9_12271|10_10737|11_12271|12_9203|2_125</t>
  </si>
  <si>
    <t>4_162924|5_15517|6_9775|7_16448|8_10862|9_12413|10_10862|11_12413|12_9310|2_125</t>
  </si>
  <si>
    <t>4_164800|5_15695|6_9888|7_16637|8_10987|9_12556|10_10987|11_12556|12_9417|2_125</t>
  </si>
  <si>
    <t>4_166688|5_15875|6_10001|7_16828|8_11113|9_12700|10_11113|11_12700|12_9525|2_125</t>
  </si>
  <si>
    <t>4_168798|5_16076|6_10128|7_17041|8_11253|9_12861|10_11253|11_12861|12_9646|2_125</t>
  </si>
  <si>
    <t>4_170709|5_16258|6_10243|7_17233|8_11381|9_13006|10_11381|11_13006|12_9755|2_125</t>
  </si>
  <si>
    <t>4_172630|5_16441|6_10358|7_17427|8_11509|9_13153|10_11509|11_13153|12_9865|2_125</t>
  </si>
  <si>
    <t>4_174562|5_16625|6_10474|7_17622|8_11637|9_13300|10_11637|11_13300|12_9975|2_125</t>
  </si>
  <si>
    <t>4_176506|5_16810|6_10590|7_17819|8_11767|9_13448|10_11767|11_13448|12_10086|2_125</t>
  </si>
  <si>
    <t>4_178460|5_16996|6_10708|7_18016|8_11897|9_13597|10_11897|11_13597|12_10198|2_125</t>
  </si>
  <si>
    <t>4_180425|5_17183|6_10825|7_18214|8_12028|9_13747|10_12028|11_13747|12_10310|2_125</t>
  </si>
  <si>
    <t>4_182401|5_17371|6_10944|7_18414|8_12160|9_13897|10_12160|11_13897|12_10423|2_125</t>
  </si>
  <si>
    <t>4_184387|5_17561|6_11063|7_18614|8_12292|9_14049|10_12292|11_14049|12_10536|2_125</t>
  </si>
  <si>
    <t>4_186385|5_17751|6_11183|7_18816|8_12426|9_14201|10_12426|11_14201|12_10651|2_125</t>
  </si>
  <si>
    <t>4_188394|5_17942|6_11304|7_19019|8_12560|9_14354|10_12560|11_14354|12_10765|2_125</t>
  </si>
  <si>
    <t>4_190638|5_18156|6_11438|7_19245|8_12709|9_14525|10_12709|11_14525|12_10894|2_125</t>
  </si>
  <si>
    <t>4_192670|5_18349|6_11560|7_19450|8_12845|9_14680|10_12845|11_14680|12_11010|2_125</t>
  </si>
  <si>
    <t>4_194712|5_18544|6_11683|7_19657|8_12981|9_14835|10_12981|11_14835|12_11126|2_125</t>
  </si>
  <si>
    <t>4_196765|5_18740|6_11806|7_19864|8_13118|9_14992|10_13118|11_14992|12_11244|2_125</t>
  </si>
  <si>
    <t>4_198829|5_18936|6_11930|7_20072|8_13255|9_15149|10_13255|11_15149|12_11362|2_125</t>
  </si>
  <si>
    <t>4_200904|5_19134|6_12054|7_20282|8_13394|9_15307|10_13394|11_15307|12_11480|2_125</t>
  </si>
  <si>
    <t>4_202990|5_19332|6_12179|7_20492|8_13533|9_15466|10_13533|11_15466|12_11599|2_125</t>
  </si>
  <si>
    <t>4_205087|5_19532|6_12305|7_20704|8_13672|9_15626|10_13672|11_15626|12_11719|2_125</t>
  </si>
  <si>
    <t>4_207195|5_19733|6_12432|7_20917|8_13813|9_15786|10_13813|11_15786|12_11840|2_125</t>
  </si>
  <si>
    <t>4_209314|5_19935|6_12559|7_21131|8_13954|9_15948|10_13954|11_15948|12_11961|2_125</t>
  </si>
  <si>
    <t>4_211443|5_20137|6_12687|7_21346|8_14096|9_16110|10_14096|11_16110|12_12082|2_125</t>
  </si>
  <si>
    <t>4_213822|5_20364|6_12829|7_21586|8_14255|9_16291|10_14255|11_16291|12_12218|2_125</t>
  </si>
  <si>
    <t>4_215974|5_20569|6_12958|7_21803|8_14398|9_16455|10_14398|11_16455|12_12341|2_125</t>
  </si>
  <si>
    <t>4_218138|5_20775|6_13088|7_22022|8_14543|9_16620|10_14543|11_16620|12_12465|2_125</t>
  </si>
  <si>
    <t>4_220312|5_20982|6_13219|7_22241|8_14687|9_16786|10_14687|11_16786|12_12589|2_125</t>
  </si>
  <si>
    <t>4_222497|5_21190|6_13350|7_22462|8_14833|9_16952|10_14833|11_16952|12_12714|2_125</t>
  </si>
  <si>
    <t>4_224693|5_21399|6_13482|7_22683|8_14980|9_17119|10_14980|11_17119|12_12840|2_125</t>
  </si>
  <si>
    <t>4_226900|5_21610|6_13614|7_22906|8_15127|9_17288|10_15127|11_17288|12_12966|2_125</t>
  </si>
  <si>
    <t>4_229118|5_21821|6_13747|7_23130|8_15275|9_17457|10_15275|11_17457|12_13092|2_125</t>
  </si>
  <si>
    <t>4_231347|5_22033|6_13881|7_23355|8_15423|9_17626|10_15423|11_17626|12_13220|2_125</t>
  </si>
  <si>
    <t>4_233586|5_22246|6_14015|7_23581|8_15572|9_17797|10_15572|11_17797|12_13348|2_125</t>
  </si>
  <si>
    <t>4_235837|5_22461|6_14150|7_23808|8_15722|9_17969|10_15722|11_17969|12_13476|2_125</t>
  </si>
  <si>
    <t>是否清空经验</t>
    <phoneticPr fontId="1" type="noConversion"/>
  </si>
  <si>
    <t>单次消耗数量</t>
    <phoneticPr fontId="1" type="noConversion"/>
  </si>
  <si>
    <t>int</t>
    <phoneticPr fontId="1" type="noConversion"/>
  </si>
  <si>
    <t>n_delExp</t>
    <phoneticPr fontId="1" type="noConversion"/>
  </si>
  <si>
    <t>n_perCost</t>
    <phoneticPr fontId="1" type="noConversion"/>
  </si>
  <si>
    <t>触发概率</t>
    <phoneticPr fontId="1" type="noConversion"/>
  </si>
  <si>
    <t>触发百分比</t>
    <phoneticPr fontId="1" type="noConversion"/>
  </si>
  <si>
    <t>n_pecentA</t>
    <phoneticPr fontId="1" type="noConversion"/>
  </si>
  <si>
    <t>n_pecentB</t>
    <phoneticPr fontId="1" type="noConversion"/>
  </si>
  <si>
    <t>是否次日清空祝福值，0：不清空，1：次日清空</t>
    <phoneticPr fontId="1" type="noConversion"/>
  </si>
  <si>
    <t>对应阶数的单次进阶消耗进阶丹数</t>
    <phoneticPr fontId="1" type="noConversion"/>
  </si>
  <si>
    <t>n_LvUpTriggerPercent</t>
    <phoneticPr fontId="1" type="noConversion"/>
  </si>
  <si>
    <t>n_itemBigCritProbability</t>
    <phoneticPr fontId="1" type="noConversion"/>
  </si>
  <si>
    <t>n_LvUpTriggerProbability</t>
    <phoneticPr fontId="1" type="noConversion"/>
  </si>
  <si>
    <t>冰原血狼</t>
  </si>
  <si>
    <t>进化至第二阶的战骑，拥有更强大的能力。</t>
    <phoneticPr fontId="1" type="noConversion"/>
  </si>
  <si>
    <t>进化至第三阶的战骑，拥有更强大的能力。</t>
    <phoneticPr fontId="1" type="noConversion"/>
  </si>
  <si>
    <t>进化至第五阶的战骑，拥有更强大的能力。</t>
    <phoneticPr fontId="1" type="noConversion"/>
  </si>
  <si>
    <t>进化至第六阶的战骑，拥有更强大的能力。</t>
    <phoneticPr fontId="1" type="noConversion"/>
  </si>
  <si>
    <t>进化至第八阶的战骑，拥有更强大的能力。</t>
    <phoneticPr fontId="1" type="noConversion"/>
  </si>
  <si>
    <t>进化至第九阶的战骑，拥有更强大的能力。</t>
    <phoneticPr fontId="1" type="noConversion"/>
  </si>
  <si>
    <t>上一个</t>
    <phoneticPr fontId="1" type="noConversion"/>
  </si>
  <si>
    <t>n_last</t>
    <phoneticPr fontId="1" type="noConversion"/>
  </si>
  <si>
    <t>直接升级的单次进阶触发概率，数值10000为100%</t>
    <phoneticPr fontId="1" type="noConversion"/>
  </si>
  <si>
    <t>当前进阶需求经验的%以上，有几率直接升级。数值10000为100%</t>
    <phoneticPr fontId="1" type="noConversion"/>
  </si>
  <si>
    <t>大漠黑熊</t>
    <phoneticPr fontId="1" type="noConversion"/>
  </si>
  <si>
    <t>铁甲血熊</t>
    <phoneticPr fontId="1" type="noConversion"/>
  </si>
  <si>
    <t>黄金铁角牛</t>
    <phoneticPr fontId="1" type="noConversion"/>
  </si>
  <si>
    <t>炽焰魔狮</t>
    <phoneticPr fontId="1" type="noConversion"/>
  </si>
  <si>
    <t>么么驼</t>
    <phoneticPr fontId="1" type="noConversion"/>
  </si>
  <si>
    <t>哆哆羊</t>
    <phoneticPr fontId="1" type="noConversion"/>
  </si>
  <si>
    <t>哒哒鸭</t>
    <phoneticPr fontId="1" type="noConversion"/>
  </si>
  <si>
    <t>玩家出生後所駕馭的戰騎，馴養後更加給力。</t>
    <phoneticPr fontId="1" type="noConversion"/>
  </si>
  <si>
    <t>進化至第二階的戰騎，擁有更強大的能力。</t>
    <phoneticPr fontId="1" type="noConversion"/>
  </si>
  <si>
    <t>進化至第三階的戰騎，擁有更強大的能力。</t>
    <phoneticPr fontId="1" type="noConversion"/>
  </si>
  <si>
    <t>進化至第四階的戰騎，擁有更強大的能力。</t>
    <phoneticPr fontId="1" type="noConversion"/>
  </si>
  <si>
    <t>進化至第五階的戰騎，擁有更強大的能力。</t>
    <phoneticPr fontId="1" type="noConversion"/>
  </si>
  <si>
    <t>進化至第六階的戰騎，擁有更強大的能力。</t>
    <phoneticPr fontId="1" type="noConversion"/>
  </si>
  <si>
    <t>進化至第七階的戰騎，擁有更強大的能力。</t>
    <phoneticPr fontId="1" type="noConversion"/>
  </si>
  <si>
    <t>進化至第八階的戰騎，擁有更強大的能力。</t>
    <phoneticPr fontId="1" type="noConversion"/>
  </si>
  <si>
    <t>進化至第九階的戰騎，擁有更強大的能力。</t>
    <phoneticPr fontId="1" type="noConversion"/>
  </si>
  <si>
    <t>進化至第十階的戰騎，擁有更強大的能力。</t>
    <phoneticPr fontId="1" type="noConversion"/>
  </si>
  <si>
    <t>進化至第十三階的戰騎，擁有更強大的能力。</t>
    <phoneticPr fontId="1" type="noConversion"/>
  </si>
  <si>
    <t>豆豆</t>
    <phoneticPr fontId="1" type="noConversion"/>
  </si>
  <si>
    <t>4_11969|5_1104|6_681|7_1172|8_761|9_875|10_761|11_875|12_646</t>
  </si>
  <si>
    <t>4_12449|5_1158|6_719|7_1230|8_802|9_921|10_802|11_921|12_683</t>
  </si>
  <si>
    <t>4_12940|5_1214|6_758|7_1288|8_844|9_967|10_844|11_967|12_721</t>
  </si>
  <si>
    <t>4_13441|5_1271|6_797|7_1348|8_887|9_1015|10_887|11_1015|12_759</t>
  </si>
  <si>
    <t>4_13954|5_1329|6_837|7_1409|8_930|9_1063|10_930|11_1063|12_797</t>
  </si>
  <si>
    <t>4_14468|5_1378|6_868|7_1461|8_965|9_1102|10_965|11_1102|12_827</t>
  </si>
  <si>
    <t>4_14992|5_1428|6_900|7_1513|8_999|9_1142|10_999|11_1142|12_857</t>
  </si>
  <si>
    <t>4_15527|5_1479|6_932|7_1568|8_1035|9_1183|10_1035|11_1183|12_887</t>
  </si>
  <si>
    <t>4_16073|5_1531|6_964|7_1623|8_1072|9_1225|10_1072|11_1225|12_918</t>
  </si>
  <si>
    <t>4_16630|5_1584|6_998|7_1679|8_1109|9_1267|10_1109|11_1267|12_950</t>
  </si>
  <si>
    <t>4_17842|5_1699|6_1071|7_1801|8_1189|9_1359|10_1189|11_1359|12_1020</t>
  </si>
  <si>
    <t>4_18433|5_1756|6_1106|7_1861|8_1229|9_1404|10_1229|11_1404|12_1053</t>
  </si>
  <si>
    <t>4_19035|5_1813|6_1142|7_1922|8_1269|9_1450|10_1269|11_1450|12_1088</t>
  </si>
  <si>
    <t>4_19647|5_1871|6_1179|7_1983|8_1310|9_1497|10_1310|11_1497|12_1123</t>
  </si>
  <si>
    <t>4_20271|5_1931|6_1216|7_2046|8_1351|9_1544|10_1351|11_1544|12_1158</t>
  </si>
  <si>
    <t>4_20905|5_1991|6_1254|7_2110|8_1394|9_1593|10_1394|11_1593|12_1195</t>
  </si>
  <si>
    <t>4_21551|5_2052|6_1293|7_2176|8_1437|9_1642|10_1437|11_1642|12_1231</t>
  </si>
  <si>
    <t>4_22207|5_2115|6_1332|7_2242|8_1480|9_1692|10_1480|11_1692|12_1269</t>
  </si>
  <si>
    <t>4_22874|5_2178|6_1372|7_2309|8_1525|9_1743|10_1525|11_1743|12_1307</t>
  </si>
  <si>
    <t>4_23552|5_2243|6_1413|7_2378|8_1570|9_1794|10_1570|11_1794|12_1346</t>
  </si>
  <si>
    <t>4_25019|5_2383|6_1501|7_2526|8_1668|9_1906|10_1668|11_1906|12_1430</t>
  </si>
  <si>
    <t>4_25731|5_2451|6_1544|7_2598|8_1715|9_1960|10_1715|11_1960|12_1470</t>
  </si>
  <si>
    <t>4_26454|5_2519|6_1587|7_2671|8_1764|9_2016|10_1764|11_2016|12_1512</t>
  </si>
  <si>
    <t>4_27187|5_2589|6_1631|7_2745|8_1812|9_2071|10_1812|11_2071|12_1554</t>
  </si>
  <si>
    <t>4_27932|5_2660|6_1676|7_2820|8_1862|9_2128|10_1862|11_2128|12_1596</t>
  </si>
  <si>
    <t>4_28687|5_2732|6_1721|7_2896|8_1912|9_2186|10_1912|11_2186|12_1639</t>
  </si>
  <si>
    <t>4_29453|5_2805|6_1767|7_2973|8_1964|9_2244|10_1964|11_2244|12_1683</t>
  </si>
  <si>
    <t>4_30231|5_2879|6_1814|7_3052|8_2015|9_2303|10_2015|11_2303|12_1727</t>
  </si>
  <si>
    <t>4_31019|5_2954|6_1861|7_3131|8_2068|9_2363|10_2068|11_2363|12_1772</t>
  </si>
  <si>
    <t>4_31818|5_3030|6_1909|7_3212|8_2121|9_2424|10_2121|11_2424|12_1818</t>
  </si>
  <si>
    <t>4_33540|5_3194|6_2012|7_3386|8_2236|9_2555|10_2236|11_2555|12_1917</t>
  </si>
  <si>
    <t>4_34373|5_3274|6_2062|7_3470|8_2292|9_2619|10_2292|11_2619|12_1964</t>
  </si>
  <si>
    <t>4_35216|5_3354|6_2113|7_3555|8_2348|9_2683|10_2348|11_2683|12_2012</t>
  </si>
  <si>
    <t>4_36071|5_3435|6_2164|7_3641|8_2405|9_2748|10_2405|11_2748|12_2061</t>
  </si>
  <si>
    <t>4_36936|5_3518|6_2216|7_3729|8_2462|9_2814|10_2462|11_2814|12_2111</t>
  </si>
  <si>
    <t>4_37813|5_3601|6_2269|7_3817|8_2521|9_2881|10_2521|11_2881|12_2161</t>
  </si>
  <si>
    <t>4_38700|5_3686|6_2322|7_3907|8_2580|9_2949|10_2580|11_2949|12_2211</t>
  </si>
  <si>
    <t>4_39598|5_3771|6_2376|7_3998|8_2640|9_3017|10_2640|11_3017|12_2263</t>
  </si>
  <si>
    <t>4_40507|5_3858|6_2430|7_4089|8_2700|9_3086|10_2700|11_3086|12_2315</t>
  </si>
  <si>
    <t>4_41427|5_3945|6_2486|7_4182|8_2762|9_3156|10_2762|11_3156|12_2367</t>
  </si>
  <si>
    <t>4_43405|5_4134|6_2604|7_4382|8_2894|9_3307|10_2894|11_3307|12_2480</t>
  </si>
  <si>
    <t>4_44359|5_4225|6_2662|7_4478|8_2957|9_3380|10_2957|11_3380|12_2535</t>
  </si>
  <si>
    <t>4_45323|5_4317|6_2719|7_4575|8_3022|9_3453|10_3022|11_3453|12_2590</t>
  </si>
  <si>
    <t>4_46299|5_4409|6_2778|7_4674|8_3087|9_3528|10_3087|11_3528|12_2646</t>
  </si>
  <si>
    <t>4_47285|5_4503|6_2837|7_4774|8_3152|9_3603|10_3152|11_3603|12_2702</t>
  </si>
  <si>
    <t>4_48283|5_4598|6_2897|7_4874|8_3219|9_3679|10_3219|11_3679|12_2759</t>
  </si>
  <si>
    <t>4_49291|5_4694|6_2957|7_4976|8_3286|9_3755|10_3286|11_3755|12_2817</t>
  </si>
  <si>
    <t>4_50310|5_4791|6_3019|7_5079|8_3354|9_3833|10_3354|11_3833|12_2875</t>
  </si>
  <si>
    <t>4_51340|5_4890|6_3080|7_5183|8_3423|9_3912|10_3423|11_3912|12_2934</t>
  </si>
  <si>
    <t>4_52381|5_4989|6_3143|7_5288|8_3492|9_3991|10_3492|11_3991|12_2993</t>
  </si>
  <si>
    <t>4_54614|5_5201|6_3277|7_5513|8_3641|9_4161|10_3641|11_4161|12_3121</t>
  </si>
  <si>
    <t>4_55689|5_5304|6_3341|7_5622|8_3713|9_4243|10_3713|11_4243|12_3182</t>
  </si>
  <si>
    <t>4_56774|5_5407|6_3406|7_5731|8_3785|9_4326|10_3785|11_4326|12_3244</t>
  </si>
  <si>
    <t>4_57871|5_5511|6_3472|7_5842|8_3858|9_4409|10_3858|11_4409|12_3307</t>
  </si>
  <si>
    <t>4_58978|5_5617|6_3539|7_5954|8_3932|9_4494|10_3932|11_4494|12_3370</t>
  </si>
  <si>
    <t>4_60096|5_5723|6_3606|7_6067|8_4006|9_4579|10_4006|11_4579|12_3434</t>
  </si>
  <si>
    <t>4_61226|5_5831|6_3674|7_6181|8_4082|9_4665|10_4082|11_4665|12_3499</t>
  </si>
  <si>
    <t>4_62366|5_5940|6_3742|7_6296|8_4158|9_4752|10_4158|11_4752|12_3564</t>
  </si>
  <si>
    <t>4_63516|5_6049|6_3811|7_6412|8_4234|9_4839|10_4234|11_4839|12_3630</t>
  </si>
  <si>
    <t>4_64678|5_6160|6_3881|7_6529|8_4312|9_4928|10_4312|11_4928|12_3696</t>
  </si>
  <si>
    <t>4_67167|5_6397|6_4030|7_6781|8_4478|9_5117|10_4478|11_5117|12_3838</t>
  </si>
  <si>
    <t>4_68362|5_6511|6_4102|7_6901|8_4557|9_5209|10_4557|11_5209|12_3906</t>
  </si>
  <si>
    <t>4_69569|5_6626|6_4174|7_7023|8_4638|9_5301|10_4638|11_5301|12_3975</t>
  </si>
  <si>
    <t>4_70787|5_6742|6_4247|7_7146|8_4719|9_5393|10_4719|11_5393|12_4045</t>
  </si>
  <si>
    <t>4_72015|5_6859|6_4321|7_7270|8_4801|9_5487|10_4801|11_5487|12_4115</t>
  </si>
  <si>
    <t>4_73254|5_6977|6_4395|7_7395|8_4884|9_5581|10_4884|11_5581|12_4186</t>
  </si>
  <si>
    <t>4_74504|5_7096|6_4470|7_7521|8_4967|9_5677|10_4967|11_5677|12_4257</t>
  </si>
  <si>
    <t>4_75765|5_7216|6_4546|7_7649|8_5051|9_5773|10_5051|11_5773|12_4329</t>
  </si>
  <si>
    <t>4_77037|5_7337|6_4622|7_7777|8_5136|9_5869|10_5136|11_5869|12_4402</t>
  </si>
  <si>
    <t>4_78320|5_7459|6_4699|7_7907|8_5221|9_5967|10_5221|11_5967|12_4475</t>
  </si>
  <si>
    <t>4_2503|5_501|6_334|7_501|8_334|9_83|10_83|11_83|12_83</t>
  </si>
  <si>
    <t>4_3496|5_699|6_466|7_699|8_466|9_117|10_117|11_117|12_117</t>
  </si>
  <si>
    <t>4_6001|5_1200|6_800|7_1200|8_800|9_200|10_200|11_200|12_200</t>
  </si>
  <si>
    <t>4_10996|5_2199|6_1466|7_2199|8_1466|9_367|10_367|11_367|12_367</t>
  </si>
  <si>
    <t>4_18495|5_3699|6_2466|7_3699|8_2466|9_617|10_617|11_617|12_617</t>
  </si>
  <si>
    <t>4_28498|5_5700|6_3800|7_5700|8_3800|9_950|10_950|11_950|12_950</t>
  </si>
  <si>
    <t>4_48497|5_9699|6_6466|7_9699|8_6466|9_1617|10_1617|11_1617|12_1617</t>
  </si>
  <si>
    <t>id</t>
    <phoneticPr fontId="1" type="noConversion"/>
  </si>
  <si>
    <t>类型</t>
    <phoneticPr fontId="1" type="noConversion"/>
  </si>
  <si>
    <t>开放数量</t>
    <phoneticPr fontId="1" type="noConversion"/>
  </si>
  <si>
    <t>进阶</t>
    <phoneticPr fontId="1" type="noConversion"/>
  </si>
  <si>
    <t>n_type</t>
    <phoneticPr fontId="1" type="noConversion"/>
  </si>
  <si>
    <t>n_openNumber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</si>
</sst>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2" sqref="C22"/>
    </sheetView>
  </sheetViews>
  <sheetFormatPr defaultRowHeight="16.5"/>
  <cols>
    <col min="1" max="1" width="13.75" customWidth="1"/>
    <col min="2" max="2" width="11" customWidth="1"/>
    <col min="3" max="3" width="24.25" customWidth="1"/>
    <col min="4" max="4" width="9" style="4"/>
  </cols>
  <sheetData>
    <row r="1" spans="1:4">
      <c r="A1" s="1" t="s">
        <v>84</v>
      </c>
      <c r="B1" s="1" t="s">
        <v>9</v>
      </c>
      <c r="C1" s="1" t="s">
        <v>96</v>
      </c>
    </row>
    <row r="2" spans="1:4">
      <c r="A2" s="1" t="s">
        <v>85</v>
      </c>
      <c r="B2" s="1" t="s">
        <v>94</v>
      </c>
      <c r="C2" s="1" t="s">
        <v>97</v>
      </c>
    </row>
    <row r="3" spans="1:4">
      <c r="A3" s="1" t="s">
        <v>79</v>
      </c>
      <c r="B3" s="1" t="s">
        <v>9</v>
      </c>
      <c r="C3" s="1" t="s">
        <v>78</v>
      </c>
      <c r="D3" s="3" t="s">
        <v>106</v>
      </c>
    </row>
    <row r="4" spans="1:4">
      <c r="A4" s="1" t="s">
        <v>80</v>
      </c>
      <c r="B4" s="1" t="s">
        <v>9</v>
      </c>
      <c r="C4" s="1" t="s">
        <v>81</v>
      </c>
      <c r="D4" s="3" t="s">
        <v>107</v>
      </c>
    </row>
    <row r="5" spans="1:4">
      <c r="A5" s="1" t="s">
        <v>3</v>
      </c>
      <c r="B5" s="1" t="s">
        <v>9</v>
      </c>
      <c r="C5" s="1" t="s">
        <v>98</v>
      </c>
      <c r="D5" s="3" t="s">
        <v>108</v>
      </c>
    </row>
    <row r="6" spans="1:4">
      <c r="A6" s="1" t="s">
        <v>86</v>
      </c>
      <c r="B6" s="1" t="s">
        <v>95</v>
      </c>
      <c r="C6" s="1" t="s">
        <v>99</v>
      </c>
      <c r="D6" s="5" t="s">
        <v>109</v>
      </c>
    </row>
    <row r="7" spans="1:4">
      <c r="A7" s="1" t="s">
        <v>87</v>
      </c>
      <c r="B7" s="1" t="s">
        <v>9</v>
      </c>
      <c r="C7" s="1" t="s">
        <v>100</v>
      </c>
      <c r="D7" s="5" t="s">
        <v>21</v>
      </c>
    </row>
    <row r="8" spans="1:4">
      <c r="A8" s="1" t="s">
        <v>7</v>
      </c>
      <c r="B8" s="1" t="s">
        <v>9</v>
      </c>
      <c r="C8" s="1" t="s">
        <v>101</v>
      </c>
    </row>
    <row r="9" spans="1:4">
      <c r="A9" s="1" t="s">
        <v>88</v>
      </c>
      <c r="B9" s="1" t="s">
        <v>9</v>
      </c>
      <c r="C9" s="1" t="s">
        <v>20</v>
      </c>
    </row>
    <row r="10" spans="1:4">
      <c r="A10" s="1" t="s">
        <v>89</v>
      </c>
      <c r="B10" s="1" t="s">
        <v>9</v>
      </c>
      <c r="C10" s="1" t="s">
        <v>102</v>
      </c>
      <c r="D10" s="4" t="s">
        <v>76</v>
      </c>
    </row>
    <row r="11" spans="1:4">
      <c r="A11" s="1" t="s">
        <v>90</v>
      </c>
      <c r="B11" s="1" t="s">
        <v>9</v>
      </c>
      <c r="C11" s="1" t="s">
        <v>103</v>
      </c>
      <c r="D11" s="4" t="s">
        <v>30</v>
      </c>
    </row>
    <row r="12" spans="1:4">
      <c r="A12" s="1" t="s">
        <v>91</v>
      </c>
      <c r="B12" s="1" t="s">
        <v>9</v>
      </c>
      <c r="C12" s="1" t="s">
        <v>104</v>
      </c>
      <c r="D12" s="4" t="s">
        <v>31</v>
      </c>
    </row>
    <row r="13" spans="1:4">
      <c r="A13" s="1" t="s">
        <v>92</v>
      </c>
      <c r="B13" s="1" t="s">
        <v>9</v>
      </c>
      <c r="C13" s="1" t="s">
        <v>29</v>
      </c>
      <c r="D13" s="4" t="s">
        <v>32</v>
      </c>
    </row>
    <row r="14" spans="1:4">
      <c r="A14" s="1" t="s">
        <v>93</v>
      </c>
      <c r="B14" s="1" t="s">
        <v>95</v>
      </c>
      <c r="C14" s="1" t="s">
        <v>105</v>
      </c>
    </row>
    <row r="15" spans="1:4">
      <c r="A15" s="1" t="s">
        <v>219</v>
      </c>
      <c r="B15" s="1" t="s">
        <v>73</v>
      </c>
      <c r="C15" s="1" t="s">
        <v>220</v>
      </c>
    </row>
    <row r="16" spans="1:4">
      <c r="A16" s="1" t="s">
        <v>77</v>
      </c>
      <c r="B16" s="1" t="s">
        <v>82</v>
      </c>
      <c r="C16" s="1" t="s">
        <v>83</v>
      </c>
    </row>
    <row r="17" spans="1:4">
      <c r="A17" s="1" t="s">
        <v>198</v>
      </c>
      <c r="B17" s="1" t="s">
        <v>200</v>
      </c>
      <c r="C17" s="1" t="s">
        <v>201</v>
      </c>
      <c r="D17" s="4" t="s">
        <v>207</v>
      </c>
    </row>
    <row r="18" spans="1:4">
      <c r="A18" s="1" t="s">
        <v>199</v>
      </c>
      <c r="B18" s="1" t="s">
        <v>200</v>
      </c>
      <c r="C18" s="1" t="s">
        <v>202</v>
      </c>
      <c r="D18" s="4" t="s">
        <v>208</v>
      </c>
    </row>
    <row r="19" spans="1:4">
      <c r="A19" s="1" t="s">
        <v>204</v>
      </c>
      <c r="B19" s="1" t="s">
        <v>9</v>
      </c>
      <c r="C19" s="1" t="s">
        <v>205</v>
      </c>
      <c r="D19" s="4" t="s">
        <v>222</v>
      </c>
    </row>
    <row r="20" spans="1:4">
      <c r="A20" s="1" t="s">
        <v>203</v>
      </c>
      <c r="B20" s="1" t="s">
        <v>9</v>
      </c>
      <c r="C20" s="1" t="s">
        <v>206</v>
      </c>
      <c r="D20" s="4" t="s">
        <v>221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8"/>
  <sheetViews>
    <sheetView workbookViewId="0">
      <pane xSplit="4" ySplit="3" topLeftCell="L4" activePane="bottomRight" state="frozen"/>
      <selection pane="topRight" activeCell="E1" sqref="E1"/>
      <selection pane="bottomLeft" activeCell="A4" sqref="A4"/>
      <selection pane="bottomRight" sqref="A1:D6"/>
    </sheetView>
  </sheetViews>
  <sheetFormatPr defaultRowHeight="13.5"/>
  <cols>
    <col min="2" max="2" width="11.25" bestFit="1" customWidth="1"/>
    <col min="3" max="3" width="15.75" customWidth="1"/>
    <col min="4" max="4" width="11.125" customWidth="1"/>
    <col min="6" max="6" width="82.625" style="6" bestFit="1" customWidth="1"/>
    <col min="7" max="7" width="11.25" customWidth="1"/>
    <col min="11" max="11" width="22" customWidth="1"/>
    <col min="12" max="12" width="13.125" customWidth="1"/>
    <col min="13" max="13" width="15.25" customWidth="1"/>
    <col min="14" max="14" width="36.625" bestFit="1" customWidth="1"/>
    <col min="15" max="15" width="36.625" customWidth="1"/>
    <col min="16" max="16" width="11.625" customWidth="1"/>
    <col min="17" max="18" width="11.375" bestFit="1" customWidth="1"/>
    <col min="19" max="19" width="22.125" customWidth="1"/>
    <col min="20" max="20" width="20.125" customWidth="1"/>
  </cols>
  <sheetData>
    <row r="1" spans="1:20" ht="16.5">
      <c r="A1" s="1" t="s">
        <v>84</v>
      </c>
      <c r="B1" s="1" t="s">
        <v>85</v>
      </c>
      <c r="C1" s="1" t="s">
        <v>79</v>
      </c>
      <c r="D1" s="1" t="s">
        <v>80</v>
      </c>
      <c r="E1" s="1" t="s">
        <v>3</v>
      </c>
      <c r="F1" s="1" t="s">
        <v>86</v>
      </c>
      <c r="G1" s="1" t="s">
        <v>87</v>
      </c>
      <c r="H1" s="1" t="s">
        <v>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219</v>
      </c>
      <c r="P1" s="1" t="s">
        <v>77</v>
      </c>
      <c r="Q1" s="1" t="s">
        <v>198</v>
      </c>
      <c r="R1" s="1" t="s">
        <v>199</v>
      </c>
      <c r="S1" s="1" t="s">
        <v>204</v>
      </c>
      <c r="T1" s="1" t="s">
        <v>203</v>
      </c>
    </row>
    <row r="2" spans="1:20" ht="16.5">
      <c r="A2" s="1" t="s">
        <v>9</v>
      </c>
      <c r="B2" s="1" t="s">
        <v>94</v>
      </c>
      <c r="C2" s="1" t="s">
        <v>9</v>
      </c>
      <c r="D2" s="1" t="s">
        <v>9</v>
      </c>
      <c r="E2" s="1" t="s">
        <v>9</v>
      </c>
      <c r="F2" s="1" t="s">
        <v>95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95</v>
      </c>
      <c r="O2" s="1" t="s">
        <v>73</v>
      </c>
      <c r="P2" s="1" t="s">
        <v>82</v>
      </c>
      <c r="Q2" s="1" t="s">
        <v>200</v>
      </c>
      <c r="R2" s="1" t="s">
        <v>200</v>
      </c>
      <c r="S2" s="1" t="s">
        <v>9</v>
      </c>
      <c r="T2" s="1" t="s">
        <v>9</v>
      </c>
    </row>
    <row r="3" spans="1:20" ht="16.5">
      <c r="A3" s="1" t="s">
        <v>96</v>
      </c>
      <c r="B3" s="1" t="s">
        <v>97</v>
      </c>
      <c r="C3" s="1" t="s">
        <v>78</v>
      </c>
      <c r="D3" s="1" t="s">
        <v>81</v>
      </c>
      <c r="E3" s="1" t="s">
        <v>98</v>
      </c>
      <c r="F3" s="1" t="s">
        <v>99</v>
      </c>
      <c r="G3" s="1" t="s">
        <v>100</v>
      </c>
      <c r="H3" s="1" t="s">
        <v>101</v>
      </c>
      <c r="I3" s="1" t="s">
        <v>20</v>
      </c>
      <c r="J3" s="1" t="s">
        <v>102</v>
      </c>
      <c r="K3" s="1" t="s">
        <v>103</v>
      </c>
      <c r="L3" s="1" t="s">
        <v>104</v>
      </c>
      <c r="M3" s="1" t="s">
        <v>210</v>
      </c>
      <c r="N3" s="1" t="s">
        <v>105</v>
      </c>
      <c r="O3" s="1" t="s">
        <v>220</v>
      </c>
      <c r="P3" s="1" t="s">
        <v>83</v>
      </c>
      <c r="Q3" s="1" t="s">
        <v>201</v>
      </c>
      <c r="R3" s="1" t="s">
        <v>202</v>
      </c>
      <c r="S3" s="1" t="s">
        <v>209</v>
      </c>
      <c r="T3" s="1" t="s">
        <v>211</v>
      </c>
    </row>
    <row r="4" spans="1:20" ht="16.5">
      <c r="A4" s="13">
        <v>100</v>
      </c>
      <c r="B4" s="13" t="s">
        <v>241</v>
      </c>
      <c r="C4" s="13">
        <v>1</v>
      </c>
      <c r="D4" s="13">
        <v>0</v>
      </c>
      <c r="E4" s="2">
        <v>1000</v>
      </c>
      <c r="F4" s="20" t="s">
        <v>312</v>
      </c>
      <c r="G4" s="13">
        <f t="shared" ref="G4:G35" si="0">VLOOKUP(C4,坐骑属性,8,FALSE)</f>
        <v>3</v>
      </c>
      <c r="H4" s="13">
        <f t="shared" ref="H4" si="1">VLOOKUP(C4,坐骑属性,9,FALSE)</f>
        <v>80011</v>
      </c>
      <c r="I4" s="13">
        <v>101</v>
      </c>
      <c r="J4" s="13">
        <v>0</v>
      </c>
      <c r="K4" s="13">
        <v>0</v>
      </c>
      <c r="L4" s="2">
        <v>0</v>
      </c>
      <c r="M4" s="2">
        <v>0</v>
      </c>
      <c r="N4" s="16" t="s">
        <v>230</v>
      </c>
      <c r="O4" s="2">
        <v>0</v>
      </c>
      <c r="P4" s="2">
        <v>200</v>
      </c>
      <c r="Q4" s="2">
        <v>0</v>
      </c>
      <c r="R4" s="2">
        <f>C4</f>
        <v>1</v>
      </c>
      <c r="S4" s="19">
        <v>8000</v>
      </c>
      <c r="T4" s="19">
        <v>5000</v>
      </c>
    </row>
    <row r="5" spans="1:20" ht="16.5">
      <c r="A5" s="13">
        <v>101</v>
      </c>
      <c r="B5" s="13" t="s">
        <v>241</v>
      </c>
      <c r="C5" s="13">
        <v>1</v>
      </c>
      <c r="D5" s="13">
        <v>1</v>
      </c>
      <c r="E5" s="2">
        <v>1000</v>
      </c>
      <c r="F5" s="13" t="s">
        <v>242</v>
      </c>
      <c r="G5" s="13">
        <f t="shared" si="0"/>
        <v>3</v>
      </c>
      <c r="H5" s="13">
        <f t="shared" ref="H5:H36" si="2">VLOOKUP(C5,坐骑属性,9,FALSE)</f>
        <v>80011</v>
      </c>
      <c r="I5" s="13">
        <v>101</v>
      </c>
      <c r="J5" s="13">
        <v>0</v>
      </c>
      <c r="K5" s="13">
        <v>0</v>
      </c>
      <c r="L5" s="2">
        <v>0</v>
      </c>
      <c r="M5" s="2">
        <v>0</v>
      </c>
      <c r="N5" s="16" t="s">
        <v>230</v>
      </c>
      <c r="O5" s="2">
        <v>0</v>
      </c>
      <c r="P5" s="2">
        <v>200</v>
      </c>
      <c r="Q5" s="2">
        <v>0</v>
      </c>
      <c r="R5" s="2">
        <f t="shared" ref="R5:R68" si="3">C5</f>
        <v>1</v>
      </c>
      <c r="S5" s="19">
        <v>10000</v>
      </c>
      <c r="T5" s="19">
        <v>9000</v>
      </c>
    </row>
    <row r="6" spans="1:20" ht="16.5">
      <c r="A6" s="13">
        <v>102</v>
      </c>
      <c r="B6" s="13" t="s">
        <v>241</v>
      </c>
      <c r="C6" s="13">
        <v>1</v>
      </c>
      <c r="D6" s="13">
        <v>2</v>
      </c>
      <c r="E6" s="2">
        <v>1000</v>
      </c>
      <c r="F6" s="13" t="s">
        <v>243</v>
      </c>
      <c r="G6" s="13">
        <f t="shared" si="0"/>
        <v>3</v>
      </c>
      <c r="H6" s="13">
        <f t="shared" si="2"/>
        <v>80011</v>
      </c>
      <c r="I6" s="13">
        <v>101</v>
      </c>
      <c r="J6" s="13">
        <v>0</v>
      </c>
      <c r="K6" s="13">
        <v>0</v>
      </c>
      <c r="L6" s="2">
        <v>0</v>
      </c>
      <c r="M6" s="2">
        <v>0</v>
      </c>
      <c r="N6" s="16" t="s">
        <v>230</v>
      </c>
      <c r="O6" s="2">
        <v>0</v>
      </c>
      <c r="P6" s="2">
        <v>200</v>
      </c>
      <c r="Q6" s="2">
        <v>0</v>
      </c>
      <c r="R6" s="2">
        <f t="shared" si="3"/>
        <v>1</v>
      </c>
      <c r="S6" s="19">
        <v>10000</v>
      </c>
      <c r="T6" s="19">
        <v>9000</v>
      </c>
    </row>
    <row r="7" spans="1:20" ht="16.5">
      <c r="A7" s="13">
        <v>103</v>
      </c>
      <c r="B7" s="13" t="s">
        <v>241</v>
      </c>
      <c r="C7" s="13">
        <v>1</v>
      </c>
      <c r="D7" s="13">
        <v>3</v>
      </c>
      <c r="E7" s="2">
        <v>1000</v>
      </c>
      <c r="F7" s="13" t="s">
        <v>244</v>
      </c>
      <c r="G7" s="13">
        <f t="shared" si="0"/>
        <v>3</v>
      </c>
      <c r="H7" s="13">
        <f t="shared" si="2"/>
        <v>80011</v>
      </c>
      <c r="I7" s="13">
        <v>101</v>
      </c>
      <c r="J7" s="13">
        <v>0</v>
      </c>
      <c r="K7" s="13">
        <v>0</v>
      </c>
      <c r="L7" s="2">
        <v>0</v>
      </c>
      <c r="M7" s="2">
        <v>0</v>
      </c>
      <c r="N7" s="16" t="s">
        <v>230</v>
      </c>
      <c r="O7" s="2">
        <v>0</v>
      </c>
      <c r="P7" s="2">
        <v>200</v>
      </c>
      <c r="Q7" s="2">
        <v>0</v>
      </c>
      <c r="R7" s="2">
        <f t="shared" si="3"/>
        <v>1</v>
      </c>
      <c r="S7" s="19">
        <v>10000</v>
      </c>
      <c r="T7" s="19">
        <v>9000</v>
      </c>
    </row>
    <row r="8" spans="1:20" ht="16.5">
      <c r="A8" s="13">
        <v>104</v>
      </c>
      <c r="B8" s="13" t="s">
        <v>241</v>
      </c>
      <c r="C8" s="13">
        <v>1</v>
      </c>
      <c r="D8" s="13">
        <v>4</v>
      </c>
      <c r="E8" s="2">
        <v>1000</v>
      </c>
      <c r="F8" s="13" t="s">
        <v>245</v>
      </c>
      <c r="G8" s="13">
        <f t="shared" si="0"/>
        <v>3</v>
      </c>
      <c r="H8" s="13">
        <f t="shared" si="2"/>
        <v>80011</v>
      </c>
      <c r="I8" s="13">
        <v>101</v>
      </c>
      <c r="J8" s="13">
        <v>0</v>
      </c>
      <c r="K8" s="13">
        <v>0</v>
      </c>
      <c r="L8" s="2">
        <v>0</v>
      </c>
      <c r="M8" s="2">
        <v>0</v>
      </c>
      <c r="N8" s="16" t="s">
        <v>230</v>
      </c>
      <c r="O8" s="2">
        <v>0</v>
      </c>
      <c r="P8" s="2">
        <v>200</v>
      </c>
      <c r="Q8" s="2">
        <v>0</v>
      </c>
      <c r="R8" s="2">
        <f t="shared" si="3"/>
        <v>1</v>
      </c>
      <c r="S8" s="19">
        <v>10000</v>
      </c>
      <c r="T8" s="19">
        <v>9000</v>
      </c>
    </row>
    <row r="9" spans="1:20" ht="16.5">
      <c r="A9" s="13">
        <v>105</v>
      </c>
      <c r="B9" s="13" t="s">
        <v>241</v>
      </c>
      <c r="C9" s="13">
        <v>1</v>
      </c>
      <c r="D9" s="13">
        <v>5</v>
      </c>
      <c r="E9" s="2">
        <v>1000</v>
      </c>
      <c r="F9" s="13" t="s">
        <v>246</v>
      </c>
      <c r="G9" s="13">
        <f t="shared" si="0"/>
        <v>3</v>
      </c>
      <c r="H9" s="13">
        <f t="shared" si="2"/>
        <v>80011</v>
      </c>
      <c r="I9" s="13">
        <v>101</v>
      </c>
      <c r="J9" s="13">
        <v>0</v>
      </c>
      <c r="K9" s="13">
        <v>0</v>
      </c>
      <c r="L9" s="2">
        <v>0</v>
      </c>
      <c r="M9" s="2">
        <v>0</v>
      </c>
      <c r="N9" s="16" t="s">
        <v>230</v>
      </c>
      <c r="O9" s="2">
        <v>0</v>
      </c>
      <c r="P9" s="2">
        <v>200</v>
      </c>
      <c r="Q9" s="2">
        <v>0</v>
      </c>
      <c r="R9" s="2">
        <f t="shared" si="3"/>
        <v>1</v>
      </c>
      <c r="S9" s="19">
        <v>10000</v>
      </c>
      <c r="T9" s="19">
        <v>9000</v>
      </c>
    </row>
    <row r="10" spans="1:20" ht="16.5">
      <c r="A10" s="13">
        <v>106</v>
      </c>
      <c r="B10" s="13" t="s">
        <v>241</v>
      </c>
      <c r="C10" s="13">
        <v>1</v>
      </c>
      <c r="D10" s="13">
        <v>6</v>
      </c>
      <c r="E10" s="2">
        <v>1000</v>
      </c>
      <c r="F10" s="13" t="s">
        <v>247</v>
      </c>
      <c r="G10" s="13">
        <f t="shared" si="0"/>
        <v>3</v>
      </c>
      <c r="H10" s="13">
        <f t="shared" si="2"/>
        <v>80011</v>
      </c>
      <c r="I10" s="13">
        <v>101</v>
      </c>
      <c r="J10" s="13">
        <v>0</v>
      </c>
      <c r="K10" s="13">
        <v>0</v>
      </c>
      <c r="L10" s="2">
        <v>0</v>
      </c>
      <c r="M10" s="2">
        <v>0</v>
      </c>
      <c r="N10" s="16" t="s">
        <v>230</v>
      </c>
      <c r="O10" s="2">
        <v>0</v>
      </c>
      <c r="P10" s="2">
        <v>200</v>
      </c>
      <c r="Q10" s="2">
        <v>0</v>
      </c>
      <c r="R10" s="2">
        <f t="shared" si="3"/>
        <v>1</v>
      </c>
      <c r="S10" s="19">
        <v>10000</v>
      </c>
      <c r="T10" s="19">
        <v>9000</v>
      </c>
    </row>
    <row r="11" spans="1:20" ht="16.5">
      <c r="A11" s="13">
        <v>107</v>
      </c>
      <c r="B11" s="13" t="s">
        <v>241</v>
      </c>
      <c r="C11" s="13">
        <v>1</v>
      </c>
      <c r="D11" s="13">
        <v>7</v>
      </c>
      <c r="E11" s="2">
        <v>1000</v>
      </c>
      <c r="F11" s="13" t="s">
        <v>248</v>
      </c>
      <c r="G11" s="13">
        <f t="shared" si="0"/>
        <v>3</v>
      </c>
      <c r="H11" s="13">
        <f t="shared" si="2"/>
        <v>80011</v>
      </c>
      <c r="I11" s="13">
        <v>101</v>
      </c>
      <c r="J11" s="13">
        <v>0</v>
      </c>
      <c r="K11" s="13">
        <v>0</v>
      </c>
      <c r="L11" s="2">
        <v>0</v>
      </c>
      <c r="M11" s="2">
        <v>0</v>
      </c>
      <c r="N11" s="16" t="s">
        <v>230</v>
      </c>
      <c r="O11" s="2">
        <v>0</v>
      </c>
      <c r="P11" s="2">
        <v>200</v>
      </c>
      <c r="Q11" s="2">
        <v>0</v>
      </c>
      <c r="R11" s="2">
        <f t="shared" si="3"/>
        <v>1</v>
      </c>
      <c r="S11" s="19">
        <v>10000</v>
      </c>
      <c r="T11" s="19">
        <v>9000</v>
      </c>
    </row>
    <row r="12" spans="1:20" ht="16.5">
      <c r="A12" s="13">
        <v>108</v>
      </c>
      <c r="B12" s="13" t="s">
        <v>241</v>
      </c>
      <c r="C12" s="13">
        <v>1</v>
      </c>
      <c r="D12" s="13">
        <v>8</v>
      </c>
      <c r="E12" s="2">
        <v>1000</v>
      </c>
      <c r="F12" s="13" t="s">
        <v>249</v>
      </c>
      <c r="G12" s="13">
        <f t="shared" si="0"/>
        <v>3</v>
      </c>
      <c r="H12" s="13">
        <f t="shared" si="2"/>
        <v>80011</v>
      </c>
      <c r="I12" s="13">
        <v>101</v>
      </c>
      <c r="J12" s="13">
        <v>0</v>
      </c>
      <c r="K12" s="13">
        <v>0</v>
      </c>
      <c r="L12" s="2">
        <v>0</v>
      </c>
      <c r="M12" s="2">
        <v>0</v>
      </c>
      <c r="N12" s="16" t="s">
        <v>230</v>
      </c>
      <c r="O12" s="2">
        <v>0</v>
      </c>
      <c r="P12" s="2">
        <v>200</v>
      </c>
      <c r="Q12" s="2">
        <v>0</v>
      </c>
      <c r="R12" s="2">
        <f t="shared" si="3"/>
        <v>1</v>
      </c>
      <c r="S12" s="19">
        <v>10000</v>
      </c>
      <c r="T12" s="19">
        <v>9000</v>
      </c>
    </row>
    <row r="13" spans="1:20" ht="16.5">
      <c r="A13" s="13">
        <v>109</v>
      </c>
      <c r="B13" s="13" t="s">
        <v>241</v>
      </c>
      <c r="C13" s="13">
        <v>1</v>
      </c>
      <c r="D13" s="13">
        <v>9</v>
      </c>
      <c r="E13" s="2">
        <v>1000</v>
      </c>
      <c r="F13" s="13" t="s">
        <v>250</v>
      </c>
      <c r="G13" s="13">
        <f t="shared" si="0"/>
        <v>3</v>
      </c>
      <c r="H13" s="13">
        <f t="shared" si="2"/>
        <v>80011</v>
      </c>
      <c r="I13" s="13">
        <v>101</v>
      </c>
      <c r="J13" s="13">
        <v>0</v>
      </c>
      <c r="K13" s="13">
        <v>0</v>
      </c>
      <c r="L13" s="2">
        <v>0</v>
      </c>
      <c r="M13" s="2">
        <v>0</v>
      </c>
      <c r="N13" s="16" t="s">
        <v>230</v>
      </c>
      <c r="O13" s="2">
        <v>0</v>
      </c>
      <c r="P13" s="2">
        <v>200</v>
      </c>
      <c r="Q13" s="2">
        <v>0</v>
      </c>
      <c r="R13" s="2">
        <f t="shared" si="3"/>
        <v>1</v>
      </c>
      <c r="S13" s="19">
        <v>10000</v>
      </c>
      <c r="T13" s="19">
        <v>9000</v>
      </c>
    </row>
    <row r="14" spans="1:20" ht="16.5">
      <c r="A14" s="13">
        <v>110</v>
      </c>
      <c r="B14" s="13" t="s">
        <v>241</v>
      </c>
      <c r="C14" s="13">
        <v>1</v>
      </c>
      <c r="D14" s="13">
        <v>10</v>
      </c>
      <c r="E14" s="2">
        <v>1000</v>
      </c>
      <c r="F14" s="13" t="s">
        <v>251</v>
      </c>
      <c r="G14" s="13">
        <f t="shared" si="0"/>
        <v>3</v>
      </c>
      <c r="H14" s="13">
        <f t="shared" si="2"/>
        <v>80011</v>
      </c>
      <c r="I14" s="13">
        <v>101</v>
      </c>
      <c r="J14" s="13">
        <v>0</v>
      </c>
      <c r="K14" s="13">
        <v>0</v>
      </c>
      <c r="L14" s="2">
        <v>0</v>
      </c>
      <c r="M14" s="2">
        <v>0</v>
      </c>
      <c r="N14" s="16" t="s">
        <v>230</v>
      </c>
      <c r="O14" s="2">
        <v>0</v>
      </c>
      <c r="P14" s="2">
        <v>200</v>
      </c>
      <c r="Q14" s="2">
        <v>0</v>
      </c>
      <c r="R14" s="2">
        <f t="shared" si="3"/>
        <v>1</v>
      </c>
      <c r="S14" s="19">
        <v>10000</v>
      </c>
      <c r="T14" s="19">
        <v>9000</v>
      </c>
    </row>
    <row r="15" spans="1:20" ht="16.5">
      <c r="A15" s="13">
        <v>200</v>
      </c>
      <c r="B15" s="13" t="s">
        <v>241</v>
      </c>
      <c r="C15" s="13">
        <v>2</v>
      </c>
      <c r="D15" s="13">
        <v>0</v>
      </c>
      <c r="E15" s="2">
        <v>5000</v>
      </c>
      <c r="F15" s="20" t="s">
        <v>313</v>
      </c>
      <c r="G15" s="13">
        <f t="shared" si="0"/>
        <v>3</v>
      </c>
      <c r="H15" s="13">
        <f t="shared" si="2"/>
        <v>80012</v>
      </c>
      <c r="I15" s="13">
        <v>102</v>
      </c>
      <c r="J15" s="13">
        <v>0</v>
      </c>
      <c r="K15" s="13">
        <v>0</v>
      </c>
      <c r="L15" s="2">
        <v>0</v>
      </c>
      <c r="M15" s="2">
        <v>0</v>
      </c>
      <c r="N15" s="16" t="s">
        <v>231</v>
      </c>
      <c r="O15" s="2">
        <v>100</v>
      </c>
      <c r="P15" s="2">
        <v>300</v>
      </c>
      <c r="Q15" s="2">
        <v>0</v>
      </c>
      <c r="R15" s="2">
        <f t="shared" si="3"/>
        <v>2</v>
      </c>
      <c r="S15" s="19">
        <v>8000</v>
      </c>
      <c r="T15" s="19">
        <v>5000</v>
      </c>
    </row>
    <row r="16" spans="1:20" ht="16.5">
      <c r="A16" s="13">
        <v>201</v>
      </c>
      <c r="B16" s="13" t="s">
        <v>241</v>
      </c>
      <c r="C16" s="13">
        <v>2</v>
      </c>
      <c r="D16" s="13">
        <v>1</v>
      </c>
      <c r="E16" s="2">
        <v>5000</v>
      </c>
      <c r="F16" s="13" t="s">
        <v>252</v>
      </c>
      <c r="G16" s="13">
        <f t="shared" si="0"/>
        <v>3</v>
      </c>
      <c r="H16" s="13">
        <f t="shared" si="2"/>
        <v>80012</v>
      </c>
      <c r="I16" s="13">
        <v>102</v>
      </c>
      <c r="J16" s="13">
        <v>0</v>
      </c>
      <c r="K16" s="13">
        <v>0</v>
      </c>
      <c r="L16" s="2">
        <v>0</v>
      </c>
      <c r="M16" s="2">
        <v>0</v>
      </c>
      <c r="N16" s="16" t="s">
        <v>231</v>
      </c>
      <c r="O16" s="2">
        <v>100</v>
      </c>
      <c r="P16" s="2">
        <v>300</v>
      </c>
      <c r="Q16" s="2">
        <v>0</v>
      </c>
      <c r="R16" s="2">
        <f t="shared" si="3"/>
        <v>2</v>
      </c>
      <c r="S16" s="19">
        <v>10000</v>
      </c>
      <c r="T16" s="19">
        <v>9000</v>
      </c>
    </row>
    <row r="17" spans="1:20" ht="16.5">
      <c r="A17" s="13">
        <v>202</v>
      </c>
      <c r="B17" s="13" t="s">
        <v>241</v>
      </c>
      <c r="C17" s="13">
        <v>2</v>
      </c>
      <c r="D17" s="13">
        <v>2</v>
      </c>
      <c r="E17" s="2">
        <v>5000</v>
      </c>
      <c r="F17" s="13" t="s">
        <v>253</v>
      </c>
      <c r="G17" s="13">
        <f t="shared" si="0"/>
        <v>3</v>
      </c>
      <c r="H17" s="13">
        <f t="shared" si="2"/>
        <v>80012</v>
      </c>
      <c r="I17" s="13">
        <v>102</v>
      </c>
      <c r="J17" s="13">
        <v>0</v>
      </c>
      <c r="K17" s="13">
        <v>0</v>
      </c>
      <c r="L17" s="2">
        <v>0</v>
      </c>
      <c r="M17" s="2">
        <v>0</v>
      </c>
      <c r="N17" s="16" t="s">
        <v>231</v>
      </c>
      <c r="O17" s="2">
        <v>100</v>
      </c>
      <c r="P17" s="2">
        <v>300</v>
      </c>
      <c r="Q17" s="2">
        <v>0</v>
      </c>
      <c r="R17" s="2">
        <f t="shared" si="3"/>
        <v>2</v>
      </c>
      <c r="S17" s="19">
        <v>10000</v>
      </c>
      <c r="T17" s="19">
        <v>9000</v>
      </c>
    </row>
    <row r="18" spans="1:20" ht="16.5">
      <c r="A18" s="13">
        <v>203</v>
      </c>
      <c r="B18" s="13" t="s">
        <v>241</v>
      </c>
      <c r="C18" s="13">
        <v>2</v>
      </c>
      <c r="D18" s="13">
        <v>3</v>
      </c>
      <c r="E18" s="2">
        <v>5000</v>
      </c>
      <c r="F18" s="13" t="s">
        <v>254</v>
      </c>
      <c r="G18" s="13">
        <f t="shared" si="0"/>
        <v>3</v>
      </c>
      <c r="H18" s="13">
        <f t="shared" si="2"/>
        <v>80012</v>
      </c>
      <c r="I18" s="13">
        <v>102</v>
      </c>
      <c r="J18" s="13">
        <v>0</v>
      </c>
      <c r="K18" s="13">
        <v>0</v>
      </c>
      <c r="L18" s="2">
        <v>0</v>
      </c>
      <c r="M18" s="2">
        <v>0</v>
      </c>
      <c r="N18" s="16" t="s">
        <v>231</v>
      </c>
      <c r="O18" s="2">
        <v>100</v>
      </c>
      <c r="P18" s="2">
        <v>300</v>
      </c>
      <c r="Q18" s="2">
        <v>0</v>
      </c>
      <c r="R18" s="2">
        <f t="shared" si="3"/>
        <v>2</v>
      </c>
      <c r="S18" s="19">
        <v>10000</v>
      </c>
      <c r="T18" s="19">
        <v>9000</v>
      </c>
    </row>
    <row r="19" spans="1:20" ht="16.5">
      <c r="A19" s="13">
        <v>204</v>
      </c>
      <c r="B19" s="13" t="s">
        <v>241</v>
      </c>
      <c r="C19" s="13">
        <v>2</v>
      </c>
      <c r="D19" s="13">
        <v>4</v>
      </c>
      <c r="E19" s="2">
        <v>5000</v>
      </c>
      <c r="F19" s="13" t="s">
        <v>255</v>
      </c>
      <c r="G19" s="13">
        <f t="shared" si="0"/>
        <v>3</v>
      </c>
      <c r="H19" s="13">
        <f t="shared" si="2"/>
        <v>80012</v>
      </c>
      <c r="I19" s="13">
        <v>102</v>
      </c>
      <c r="J19" s="13">
        <v>0</v>
      </c>
      <c r="K19" s="13">
        <v>0</v>
      </c>
      <c r="L19" s="2">
        <v>0</v>
      </c>
      <c r="M19" s="2">
        <v>0</v>
      </c>
      <c r="N19" s="16" t="s">
        <v>231</v>
      </c>
      <c r="O19" s="2">
        <v>100</v>
      </c>
      <c r="P19" s="2">
        <v>300</v>
      </c>
      <c r="Q19" s="2">
        <v>0</v>
      </c>
      <c r="R19" s="2">
        <f t="shared" si="3"/>
        <v>2</v>
      </c>
      <c r="S19" s="19">
        <v>10000</v>
      </c>
      <c r="T19" s="19">
        <v>9000</v>
      </c>
    </row>
    <row r="20" spans="1:20" ht="16.5">
      <c r="A20" s="13">
        <v>205</v>
      </c>
      <c r="B20" s="13" t="s">
        <v>241</v>
      </c>
      <c r="C20" s="13">
        <v>2</v>
      </c>
      <c r="D20" s="13">
        <v>5</v>
      </c>
      <c r="E20" s="2">
        <v>5000</v>
      </c>
      <c r="F20" s="13" t="s">
        <v>256</v>
      </c>
      <c r="G20" s="13">
        <f t="shared" si="0"/>
        <v>3</v>
      </c>
      <c r="H20" s="13">
        <f t="shared" si="2"/>
        <v>80012</v>
      </c>
      <c r="I20" s="13">
        <v>102</v>
      </c>
      <c r="J20" s="13">
        <v>0</v>
      </c>
      <c r="K20" s="13">
        <v>0</v>
      </c>
      <c r="L20" s="2">
        <v>0</v>
      </c>
      <c r="M20" s="2">
        <v>0</v>
      </c>
      <c r="N20" s="16" t="s">
        <v>231</v>
      </c>
      <c r="O20" s="2">
        <v>100</v>
      </c>
      <c r="P20" s="2">
        <v>300</v>
      </c>
      <c r="Q20" s="2">
        <v>0</v>
      </c>
      <c r="R20" s="2">
        <f t="shared" si="3"/>
        <v>2</v>
      </c>
      <c r="S20" s="19">
        <v>10000</v>
      </c>
      <c r="T20" s="19">
        <v>9000</v>
      </c>
    </row>
    <row r="21" spans="1:20" ht="16.5">
      <c r="A21" s="13">
        <v>206</v>
      </c>
      <c r="B21" s="13" t="s">
        <v>241</v>
      </c>
      <c r="C21" s="13">
        <v>2</v>
      </c>
      <c r="D21" s="13">
        <v>6</v>
      </c>
      <c r="E21" s="2">
        <v>5000</v>
      </c>
      <c r="F21" s="13" t="s">
        <v>257</v>
      </c>
      <c r="G21" s="13">
        <f t="shared" si="0"/>
        <v>3</v>
      </c>
      <c r="H21" s="13">
        <f t="shared" si="2"/>
        <v>80012</v>
      </c>
      <c r="I21" s="13">
        <v>102</v>
      </c>
      <c r="J21" s="13">
        <v>0</v>
      </c>
      <c r="K21" s="13">
        <v>0</v>
      </c>
      <c r="L21" s="2">
        <v>0</v>
      </c>
      <c r="M21" s="2">
        <v>0</v>
      </c>
      <c r="N21" s="16" t="s">
        <v>231</v>
      </c>
      <c r="O21" s="2">
        <v>100</v>
      </c>
      <c r="P21" s="2">
        <v>300</v>
      </c>
      <c r="Q21" s="2">
        <v>0</v>
      </c>
      <c r="R21" s="2">
        <f t="shared" si="3"/>
        <v>2</v>
      </c>
      <c r="S21" s="19">
        <v>10000</v>
      </c>
      <c r="T21" s="19">
        <v>9000</v>
      </c>
    </row>
    <row r="22" spans="1:20" ht="16.5">
      <c r="A22" s="13">
        <v>207</v>
      </c>
      <c r="B22" s="13" t="s">
        <v>241</v>
      </c>
      <c r="C22" s="13">
        <v>2</v>
      </c>
      <c r="D22" s="13">
        <v>7</v>
      </c>
      <c r="E22" s="2">
        <v>5000</v>
      </c>
      <c r="F22" s="13" t="s">
        <v>258</v>
      </c>
      <c r="G22" s="13">
        <f t="shared" si="0"/>
        <v>3</v>
      </c>
      <c r="H22" s="13">
        <f t="shared" si="2"/>
        <v>80012</v>
      </c>
      <c r="I22" s="13">
        <v>102</v>
      </c>
      <c r="J22" s="13">
        <v>0</v>
      </c>
      <c r="K22" s="13">
        <v>0</v>
      </c>
      <c r="L22" s="2">
        <v>0</v>
      </c>
      <c r="M22" s="2">
        <v>0</v>
      </c>
      <c r="N22" s="16" t="s">
        <v>231</v>
      </c>
      <c r="O22" s="2">
        <v>100</v>
      </c>
      <c r="P22" s="2">
        <v>300</v>
      </c>
      <c r="Q22" s="2">
        <v>0</v>
      </c>
      <c r="R22" s="2">
        <f t="shared" si="3"/>
        <v>2</v>
      </c>
      <c r="S22" s="19">
        <v>10000</v>
      </c>
      <c r="T22" s="19">
        <v>9000</v>
      </c>
    </row>
    <row r="23" spans="1:20" ht="16.5">
      <c r="A23" s="13">
        <v>208</v>
      </c>
      <c r="B23" s="13" t="s">
        <v>241</v>
      </c>
      <c r="C23" s="13">
        <v>2</v>
      </c>
      <c r="D23" s="13">
        <v>8</v>
      </c>
      <c r="E23" s="2">
        <v>5000</v>
      </c>
      <c r="F23" s="13" t="s">
        <v>259</v>
      </c>
      <c r="G23" s="13">
        <f t="shared" si="0"/>
        <v>3</v>
      </c>
      <c r="H23" s="13">
        <f t="shared" si="2"/>
        <v>80012</v>
      </c>
      <c r="I23" s="13">
        <v>102</v>
      </c>
      <c r="J23" s="13">
        <v>0</v>
      </c>
      <c r="K23" s="13">
        <v>0</v>
      </c>
      <c r="L23" s="2">
        <v>0</v>
      </c>
      <c r="M23" s="2">
        <v>0</v>
      </c>
      <c r="N23" s="16" t="s">
        <v>231</v>
      </c>
      <c r="O23" s="2">
        <v>100</v>
      </c>
      <c r="P23" s="2">
        <v>300</v>
      </c>
      <c r="Q23" s="2">
        <v>0</v>
      </c>
      <c r="R23" s="2">
        <f t="shared" si="3"/>
        <v>2</v>
      </c>
      <c r="S23" s="19">
        <v>10000</v>
      </c>
      <c r="T23" s="19">
        <v>9000</v>
      </c>
    </row>
    <row r="24" spans="1:20" ht="16.5">
      <c r="A24" s="13">
        <v>209</v>
      </c>
      <c r="B24" s="13" t="s">
        <v>241</v>
      </c>
      <c r="C24" s="13">
        <v>2</v>
      </c>
      <c r="D24" s="13">
        <v>9</v>
      </c>
      <c r="E24" s="2">
        <v>5000</v>
      </c>
      <c r="F24" s="13" t="s">
        <v>260</v>
      </c>
      <c r="G24" s="13">
        <f t="shared" si="0"/>
        <v>3</v>
      </c>
      <c r="H24" s="13">
        <f t="shared" si="2"/>
        <v>80012</v>
      </c>
      <c r="I24" s="13">
        <v>102</v>
      </c>
      <c r="J24" s="13">
        <v>0</v>
      </c>
      <c r="K24" s="13">
        <v>0</v>
      </c>
      <c r="L24" s="2">
        <v>0</v>
      </c>
      <c r="M24" s="2">
        <v>0</v>
      </c>
      <c r="N24" s="16" t="s">
        <v>231</v>
      </c>
      <c r="O24" s="2">
        <v>100</v>
      </c>
      <c r="P24" s="2">
        <v>300</v>
      </c>
      <c r="Q24" s="2">
        <v>0</v>
      </c>
      <c r="R24" s="2">
        <f t="shared" si="3"/>
        <v>2</v>
      </c>
      <c r="S24" s="19">
        <v>10000</v>
      </c>
      <c r="T24" s="19">
        <v>9000</v>
      </c>
    </row>
    <row r="25" spans="1:20" ht="16.5">
      <c r="A25" s="13">
        <v>210</v>
      </c>
      <c r="B25" s="13" t="s">
        <v>241</v>
      </c>
      <c r="C25" s="13">
        <v>2</v>
      </c>
      <c r="D25" s="13">
        <v>10</v>
      </c>
      <c r="E25" s="2">
        <v>5000</v>
      </c>
      <c r="F25" s="13" t="s">
        <v>261</v>
      </c>
      <c r="G25" s="13">
        <f t="shared" si="0"/>
        <v>3</v>
      </c>
      <c r="H25" s="13">
        <f t="shared" si="2"/>
        <v>80012</v>
      </c>
      <c r="I25" s="13">
        <v>102</v>
      </c>
      <c r="J25" s="13">
        <v>0</v>
      </c>
      <c r="K25" s="13">
        <v>0</v>
      </c>
      <c r="L25" s="2">
        <v>0</v>
      </c>
      <c r="M25" s="2">
        <v>0</v>
      </c>
      <c r="N25" s="16" t="s">
        <v>231</v>
      </c>
      <c r="O25" s="2">
        <v>100</v>
      </c>
      <c r="P25" s="2">
        <v>300</v>
      </c>
      <c r="Q25" s="2">
        <v>0</v>
      </c>
      <c r="R25" s="2">
        <f t="shared" si="3"/>
        <v>2</v>
      </c>
      <c r="S25" s="19">
        <v>10000</v>
      </c>
      <c r="T25" s="19">
        <v>9000</v>
      </c>
    </row>
    <row r="26" spans="1:20" ht="16.5">
      <c r="A26" s="13">
        <v>300</v>
      </c>
      <c r="B26" s="13" t="s">
        <v>241</v>
      </c>
      <c r="C26" s="13">
        <v>3</v>
      </c>
      <c r="D26" s="13">
        <v>0</v>
      </c>
      <c r="E26" s="2">
        <v>15000</v>
      </c>
      <c r="F26" s="20" t="s">
        <v>314</v>
      </c>
      <c r="G26" s="13">
        <f t="shared" si="0"/>
        <v>3</v>
      </c>
      <c r="H26" s="13">
        <f t="shared" si="2"/>
        <v>80013</v>
      </c>
      <c r="I26" s="13">
        <v>103</v>
      </c>
      <c r="J26" s="13">
        <v>0</v>
      </c>
      <c r="K26" s="13">
        <v>0</v>
      </c>
      <c r="L26" s="2">
        <v>0</v>
      </c>
      <c r="M26" s="2">
        <v>0</v>
      </c>
      <c r="N26" s="16" t="s">
        <v>232</v>
      </c>
      <c r="O26" s="2">
        <v>200</v>
      </c>
      <c r="P26" s="2">
        <v>400</v>
      </c>
      <c r="Q26" s="2">
        <v>1</v>
      </c>
      <c r="R26" s="2">
        <f t="shared" si="3"/>
        <v>3</v>
      </c>
      <c r="S26" s="19">
        <v>9000</v>
      </c>
      <c r="T26" s="2">
        <v>3000</v>
      </c>
    </row>
    <row r="27" spans="1:20" ht="16.5">
      <c r="A27" s="13">
        <v>301</v>
      </c>
      <c r="B27" s="13" t="s">
        <v>241</v>
      </c>
      <c r="C27" s="13">
        <v>3</v>
      </c>
      <c r="D27" s="13">
        <v>1</v>
      </c>
      <c r="E27" s="2">
        <v>15000</v>
      </c>
      <c r="F27" s="13" t="s">
        <v>262</v>
      </c>
      <c r="G27" s="13">
        <f t="shared" si="0"/>
        <v>3</v>
      </c>
      <c r="H27" s="13">
        <f t="shared" si="2"/>
        <v>80013</v>
      </c>
      <c r="I27" s="13">
        <v>103</v>
      </c>
      <c r="J27" s="13">
        <v>0</v>
      </c>
      <c r="K27" s="13">
        <v>0</v>
      </c>
      <c r="L27" s="2">
        <v>0</v>
      </c>
      <c r="M27" s="2">
        <v>0</v>
      </c>
      <c r="N27" s="16" t="s">
        <v>232</v>
      </c>
      <c r="O27" s="2">
        <v>200</v>
      </c>
      <c r="P27" s="2">
        <v>400</v>
      </c>
      <c r="Q27" s="2">
        <v>1</v>
      </c>
      <c r="R27" s="2">
        <f t="shared" si="3"/>
        <v>3</v>
      </c>
      <c r="S27" s="19">
        <v>10000</v>
      </c>
      <c r="T27" s="2">
        <v>1000</v>
      </c>
    </row>
    <row r="28" spans="1:20" ht="16.5">
      <c r="A28" s="13">
        <v>302</v>
      </c>
      <c r="B28" s="13" t="s">
        <v>241</v>
      </c>
      <c r="C28" s="13">
        <v>3</v>
      </c>
      <c r="D28" s="13">
        <v>2</v>
      </c>
      <c r="E28" s="2">
        <v>15000</v>
      </c>
      <c r="F28" s="13" t="s">
        <v>263</v>
      </c>
      <c r="G28" s="13">
        <f t="shared" si="0"/>
        <v>3</v>
      </c>
      <c r="H28" s="13">
        <f t="shared" si="2"/>
        <v>80013</v>
      </c>
      <c r="I28" s="13">
        <v>103</v>
      </c>
      <c r="J28" s="13">
        <v>0</v>
      </c>
      <c r="K28" s="13">
        <v>0</v>
      </c>
      <c r="L28" s="2">
        <v>0</v>
      </c>
      <c r="M28" s="2">
        <v>0</v>
      </c>
      <c r="N28" s="16" t="s">
        <v>232</v>
      </c>
      <c r="O28" s="2">
        <v>200</v>
      </c>
      <c r="P28" s="2">
        <v>400</v>
      </c>
      <c r="Q28" s="2">
        <v>1</v>
      </c>
      <c r="R28" s="2">
        <f t="shared" si="3"/>
        <v>3</v>
      </c>
      <c r="S28" s="19">
        <v>10000</v>
      </c>
      <c r="T28" s="2">
        <v>1000</v>
      </c>
    </row>
    <row r="29" spans="1:20" ht="16.5">
      <c r="A29" s="13">
        <v>303</v>
      </c>
      <c r="B29" s="13" t="s">
        <v>241</v>
      </c>
      <c r="C29" s="13">
        <v>3</v>
      </c>
      <c r="D29" s="13">
        <v>3</v>
      </c>
      <c r="E29" s="2">
        <v>15000</v>
      </c>
      <c r="F29" s="13" t="s">
        <v>264</v>
      </c>
      <c r="G29" s="13">
        <f t="shared" si="0"/>
        <v>3</v>
      </c>
      <c r="H29" s="13">
        <f t="shared" si="2"/>
        <v>80013</v>
      </c>
      <c r="I29" s="13">
        <v>103</v>
      </c>
      <c r="J29" s="13">
        <v>0</v>
      </c>
      <c r="K29" s="13">
        <v>0</v>
      </c>
      <c r="L29" s="2">
        <v>0</v>
      </c>
      <c r="M29" s="2">
        <v>0</v>
      </c>
      <c r="N29" s="16" t="s">
        <v>232</v>
      </c>
      <c r="O29" s="2">
        <v>200</v>
      </c>
      <c r="P29" s="2">
        <v>400</v>
      </c>
      <c r="Q29" s="2">
        <v>1</v>
      </c>
      <c r="R29" s="2">
        <f t="shared" si="3"/>
        <v>3</v>
      </c>
      <c r="S29" s="19">
        <v>10000</v>
      </c>
      <c r="T29" s="2">
        <v>1000</v>
      </c>
    </row>
    <row r="30" spans="1:20" ht="16.5">
      <c r="A30" s="13">
        <v>304</v>
      </c>
      <c r="B30" s="13" t="s">
        <v>241</v>
      </c>
      <c r="C30" s="13">
        <v>3</v>
      </c>
      <c r="D30" s="13">
        <v>4</v>
      </c>
      <c r="E30" s="2">
        <v>15000</v>
      </c>
      <c r="F30" s="13" t="s">
        <v>265</v>
      </c>
      <c r="G30" s="13">
        <f t="shared" si="0"/>
        <v>3</v>
      </c>
      <c r="H30" s="13">
        <f t="shared" si="2"/>
        <v>80013</v>
      </c>
      <c r="I30" s="13">
        <v>103</v>
      </c>
      <c r="J30" s="13">
        <v>0</v>
      </c>
      <c r="K30" s="13">
        <v>0</v>
      </c>
      <c r="L30" s="2">
        <v>0</v>
      </c>
      <c r="M30" s="2">
        <v>0</v>
      </c>
      <c r="N30" s="16" t="s">
        <v>232</v>
      </c>
      <c r="O30" s="2">
        <v>200</v>
      </c>
      <c r="P30" s="2">
        <v>400</v>
      </c>
      <c r="Q30" s="2">
        <v>1</v>
      </c>
      <c r="R30" s="2">
        <f t="shared" si="3"/>
        <v>3</v>
      </c>
      <c r="S30" s="19">
        <v>10000</v>
      </c>
      <c r="T30" s="2">
        <v>1000</v>
      </c>
    </row>
    <row r="31" spans="1:20" ht="16.5">
      <c r="A31" s="13">
        <v>305</v>
      </c>
      <c r="B31" s="13" t="s">
        <v>241</v>
      </c>
      <c r="C31" s="13">
        <v>3</v>
      </c>
      <c r="D31" s="13">
        <v>5</v>
      </c>
      <c r="E31" s="2">
        <v>15000</v>
      </c>
      <c r="F31" s="13" t="s">
        <v>266</v>
      </c>
      <c r="G31" s="13">
        <f t="shared" si="0"/>
        <v>3</v>
      </c>
      <c r="H31" s="13">
        <f t="shared" si="2"/>
        <v>80013</v>
      </c>
      <c r="I31" s="13">
        <v>103</v>
      </c>
      <c r="J31" s="13">
        <v>0</v>
      </c>
      <c r="K31" s="13">
        <v>0</v>
      </c>
      <c r="L31" s="2">
        <v>0</v>
      </c>
      <c r="M31" s="2">
        <v>0</v>
      </c>
      <c r="N31" s="16" t="s">
        <v>232</v>
      </c>
      <c r="O31" s="2">
        <v>200</v>
      </c>
      <c r="P31" s="2">
        <v>400</v>
      </c>
      <c r="Q31" s="2">
        <v>1</v>
      </c>
      <c r="R31" s="2">
        <f t="shared" si="3"/>
        <v>3</v>
      </c>
      <c r="S31" s="19">
        <v>10000</v>
      </c>
      <c r="T31" s="2">
        <v>1000</v>
      </c>
    </row>
    <row r="32" spans="1:20" ht="16.5">
      <c r="A32" s="13">
        <v>306</v>
      </c>
      <c r="B32" s="13" t="s">
        <v>241</v>
      </c>
      <c r="C32" s="13">
        <v>3</v>
      </c>
      <c r="D32" s="13">
        <v>6</v>
      </c>
      <c r="E32" s="2">
        <v>15000</v>
      </c>
      <c r="F32" s="13" t="s">
        <v>267</v>
      </c>
      <c r="G32" s="13">
        <f t="shared" si="0"/>
        <v>3</v>
      </c>
      <c r="H32" s="13">
        <f t="shared" si="2"/>
        <v>80013</v>
      </c>
      <c r="I32" s="13">
        <v>103</v>
      </c>
      <c r="J32" s="13">
        <v>0</v>
      </c>
      <c r="K32" s="13">
        <v>0</v>
      </c>
      <c r="L32" s="2">
        <v>0</v>
      </c>
      <c r="M32" s="2">
        <v>0</v>
      </c>
      <c r="N32" s="16" t="s">
        <v>232</v>
      </c>
      <c r="O32" s="2">
        <v>200</v>
      </c>
      <c r="P32" s="2">
        <v>400</v>
      </c>
      <c r="Q32" s="2">
        <v>1</v>
      </c>
      <c r="R32" s="2">
        <f t="shared" si="3"/>
        <v>3</v>
      </c>
      <c r="S32" s="19">
        <v>10000</v>
      </c>
      <c r="T32" s="2">
        <v>1000</v>
      </c>
    </row>
    <row r="33" spans="1:20" ht="16.5">
      <c r="A33" s="13">
        <v>307</v>
      </c>
      <c r="B33" s="13" t="s">
        <v>241</v>
      </c>
      <c r="C33" s="13">
        <v>3</v>
      </c>
      <c r="D33" s="13">
        <v>7</v>
      </c>
      <c r="E33" s="2">
        <v>15000</v>
      </c>
      <c r="F33" s="13" t="s">
        <v>268</v>
      </c>
      <c r="G33" s="13">
        <f t="shared" si="0"/>
        <v>3</v>
      </c>
      <c r="H33" s="13">
        <f t="shared" si="2"/>
        <v>80013</v>
      </c>
      <c r="I33" s="13">
        <v>103</v>
      </c>
      <c r="J33" s="13">
        <v>0</v>
      </c>
      <c r="K33" s="13">
        <v>0</v>
      </c>
      <c r="L33" s="2">
        <v>0</v>
      </c>
      <c r="M33" s="2">
        <v>0</v>
      </c>
      <c r="N33" s="16" t="s">
        <v>232</v>
      </c>
      <c r="O33" s="2">
        <v>200</v>
      </c>
      <c r="P33" s="2">
        <v>400</v>
      </c>
      <c r="Q33" s="2">
        <v>1</v>
      </c>
      <c r="R33" s="2">
        <f t="shared" si="3"/>
        <v>3</v>
      </c>
      <c r="S33" s="19">
        <v>10000</v>
      </c>
      <c r="T33" s="2">
        <v>1000</v>
      </c>
    </row>
    <row r="34" spans="1:20" ht="16.5">
      <c r="A34" s="13">
        <v>308</v>
      </c>
      <c r="B34" s="13" t="s">
        <v>241</v>
      </c>
      <c r="C34" s="13">
        <v>3</v>
      </c>
      <c r="D34" s="13">
        <v>8</v>
      </c>
      <c r="E34" s="2">
        <v>15000</v>
      </c>
      <c r="F34" s="13" t="s">
        <v>269</v>
      </c>
      <c r="G34" s="13">
        <f t="shared" si="0"/>
        <v>3</v>
      </c>
      <c r="H34" s="13">
        <f t="shared" si="2"/>
        <v>80013</v>
      </c>
      <c r="I34" s="13">
        <v>103</v>
      </c>
      <c r="J34" s="13">
        <v>0</v>
      </c>
      <c r="K34" s="13">
        <v>0</v>
      </c>
      <c r="L34" s="2">
        <v>0</v>
      </c>
      <c r="M34" s="2">
        <v>0</v>
      </c>
      <c r="N34" s="16" t="s">
        <v>232</v>
      </c>
      <c r="O34" s="2">
        <v>200</v>
      </c>
      <c r="P34" s="2">
        <v>400</v>
      </c>
      <c r="Q34" s="2">
        <v>1</v>
      </c>
      <c r="R34" s="2">
        <f t="shared" si="3"/>
        <v>3</v>
      </c>
      <c r="S34" s="19">
        <v>10000</v>
      </c>
      <c r="T34" s="2">
        <v>1000</v>
      </c>
    </row>
    <row r="35" spans="1:20" ht="16.5">
      <c r="A35" s="13">
        <v>309</v>
      </c>
      <c r="B35" s="13" t="s">
        <v>241</v>
      </c>
      <c r="C35" s="13">
        <v>3</v>
      </c>
      <c r="D35" s="13">
        <v>9</v>
      </c>
      <c r="E35" s="2">
        <v>15000</v>
      </c>
      <c r="F35" s="13" t="s">
        <v>270</v>
      </c>
      <c r="G35" s="13">
        <f t="shared" si="0"/>
        <v>3</v>
      </c>
      <c r="H35" s="13">
        <f t="shared" si="2"/>
        <v>80013</v>
      </c>
      <c r="I35" s="13">
        <v>103</v>
      </c>
      <c r="J35" s="13">
        <v>0</v>
      </c>
      <c r="K35" s="13">
        <v>0</v>
      </c>
      <c r="L35" s="2">
        <v>0</v>
      </c>
      <c r="M35" s="2">
        <v>0</v>
      </c>
      <c r="N35" s="16" t="s">
        <v>232</v>
      </c>
      <c r="O35" s="2">
        <v>200</v>
      </c>
      <c r="P35" s="2">
        <v>400</v>
      </c>
      <c r="Q35" s="2">
        <v>1</v>
      </c>
      <c r="R35" s="2">
        <f t="shared" si="3"/>
        <v>3</v>
      </c>
      <c r="S35" s="19">
        <v>10000</v>
      </c>
      <c r="T35" s="2">
        <v>1000</v>
      </c>
    </row>
    <row r="36" spans="1:20" ht="16.5">
      <c r="A36" s="13">
        <v>310</v>
      </c>
      <c r="B36" s="13" t="s">
        <v>241</v>
      </c>
      <c r="C36" s="13">
        <v>3</v>
      </c>
      <c r="D36" s="13">
        <v>10</v>
      </c>
      <c r="E36" s="2">
        <v>15000</v>
      </c>
      <c r="F36" s="13" t="s">
        <v>271</v>
      </c>
      <c r="G36" s="13">
        <f t="shared" ref="G36:G67" si="4">VLOOKUP(C36,坐骑属性,8,FALSE)</f>
        <v>3</v>
      </c>
      <c r="H36" s="13">
        <f t="shared" si="2"/>
        <v>80013</v>
      </c>
      <c r="I36" s="13">
        <v>103</v>
      </c>
      <c r="J36" s="13">
        <v>1</v>
      </c>
      <c r="K36" s="13">
        <v>0</v>
      </c>
      <c r="L36" s="2">
        <v>0</v>
      </c>
      <c r="M36" s="2">
        <v>0</v>
      </c>
      <c r="N36" s="16" t="s">
        <v>232</v>
      </c>
      <c r="O36" s="2">
        <v>200</v>
      </c>
      <c r="P36" s="2">
        <v>400</v>
      </c>
      <c r="Q36" s="2">
        <v>1</v>
      </c>
      <c r="R36" s="2">
        <f t="shared" si="3"/>
        <v>3</v>
      </c>
      <c r="S36" s="19">
        <v>10000</v>
      </c>
      <c r="T36" s="2">
        <v>1000</v>
      </c>
    </row>
    <row r="37" spans="1:20" ht="16.5">
      <c r="A37" s="9">
        <v>400</v>
      </c>
      <c r="B37" s="13" t="s">
        <v>241</v>
      </c>
      <c r="C37" s="9">
        <v>4</v>
      </c>
      <c r="D37" s="9">
        <v>0</v>
      </c>
      <c r="E37" s="2">
        <v>30000</v>
      </c>
      <c r="F37" s="20" t="s">
        <v>315</v>
      </c>
      <c r="G37" s="9">
        <f t="shared" si="4"/>
        <v>3</v>
      </c>
      <c r="H37" s="13">
        <v>80014</v>
      </c>
      <c r="I37" s="13">
        <v>104</v>
      </c>
      <c r="J37" s="13">
        <v>0</v>
      </c>
      <c r="K37" s="13">
        <v>0</v>
      </c>
      <c r="L37" s="2">
        <v>0</v>
      </c>
      <c r="M37" s="2">
        <v>0</v>
      </c>
      <c r="N37" s="16" t="s">
        <v>233</v>
      </c>
      <c r="O37" s="2">
        <v>300</v>
      </c>
      <c r="P37" s="2">
        <v>500</v>
      </c>
      <c r="Q37" s="2">
        <v>1</v>
      </c>
      <c r="R37" s="2">
        <f t="shared" si="3"/>
        <v>4</v>
      </c>
      <c r="S37" s="19">
        <v>9000</v>
      </c>
      <c r="T37" s="2">
        <v>2500</v>
      </c>
    </row>
    <row r="38" spans="1:20" ht="16.5">
      <c r="A38" s="9">
        <v>401</v>
      </c>
      <c r="B38" s="13" t="s">
        <v>241</v>
      </c>
      <c r="C38" s="9">
        <v>4</v>
      </c>
      <c r="D38" s="9">
        <v>1</v>
      </c>
      <c r="E38" s="2">
        <v>30000</v>
      </c>
      <c r="F38" s="9" t="s">
        <v>272</v>
      </c>
      <c r="G38" s="9">
        <f t="shared" si="4"/>
        <v>3</v>
      </c>
      <c r="H38" s="13">
        <v>80014</v>
      </c>
      <c r="I38" s="13">
        <v>104</v>
      </c>
      <c r="J38" s="13">
        <v>0</v>
      </c>
      <c r="K38" s="13">
        <v>0</v>
      </c>
      <c r="L38" s="2">
        <v>0</v>
      </c>
      <c r="M38" s="2">
        <v>0</v>
      </c>
      <c r="N38" s="16" t="s">
        <v>233</v>
      </c>
      <c r="O38" s="2">
        <v>300</v>
      </c>
      <c r="P38" s="2">
        <v>500</v>
      </c>
      <c r="Q38" s="2">
        <v>1</v>
      </c>
      <c r="R38" s="2">
        <f t="shared" si="3"/>
        <v>4</v>
      </c>
      <c r="S38" s="19">
        <v>10000</v>
      </c>
      <c r="T38" s="2">
        <v>1000</v>
      </c>
    </row>
    <row r="39" spans="1:20" ht="16.5">
      <c r="A39" s="9">
        <v>402</v>
      </c>
      <c r="B39" s="13" t="s">
        <v>241</v>
      </c>
      <c r="C39" s="9">
        <v>4</v>
      </c>
      <c r="D39" s="9">
        <v>2</v>
      </c>
      <c r="E39" s="2">
        <v>30000</v>
      </c>
      <c r="F39" s="9" t="s">
        <v>273</v>
      </c>
      <c r="G39" s="9">
        <f t="shared" si="4"/>
        <v>3</v>
      </c>
      <c r="H39" s="13">
        <v>80014</v>
      </c>
      <c r="I39" s="13">
        <v>104</v>
      </c>
      <c r="J39" s="13">
        <v>0</v>
      </c>
      <c r="K39" s="13">
        <v>0</v>
      </c>
      <c r="L39" s="2">
        <v>0</v>
      </c>
      <c r="M39" s="2">
        <v>0</v>
      </c>
      <c r="N39" s="16" t="s">
        <v>233</v>
      </c>
      <c r="O39" s="2">
        <v>300</v>
      </c>
      <c r="P39" s="2">
        <v>500</v>
      </c>
      <c r="Q39" s="2">
        <v>1</v>
      </c>
      <c r="R39" s="2">
        <f t="shared" si="3"/>
        <v>4</v>
      </c>
      <c r="S39" s="19">
        <v>10000</v>
      </c>
      <c r="T39" s="2">
        <v>1000</v>
      </c>
    </row>
    <row r="40" spans="1:20" ht="16.5">
      <c r="A40" s="9">
        <v>403</v>
      </c>
      <c r="B40" s="13" t="s">
        <v>241</v>
      </c>
      <c r="C40" s="9">
        <v>4</v>
      </c>
      <c r="D40" s="9">
        <v>3</v>
      </c>
      <c r="E40" s="2">
        <v>30000</v>
      </c>
      <c r="F40" s="9" t="s">
        <v>274</v>
      </c>
      <c r="G40" s="9">
        <f t="shared" si="4"/>
        <v>3</v>
      </c>
      <c r="H40" s="13">
        <v>80014</v>
      </c>
      <c r="I40" s="13">
        <v>104</v>
      </c>
      <c r="J40" s="13">
        <v>0</v>
      </c>
      <c r="K40" s="13">
        <v>0</v>
      </c>
      <c r="L40" s="2">
        <v>0</v>
      </c>
      <c r="M40" s="2">
        <v>0</v>
      </c>
      <c r="N40" s="16" t="s">
        <v>233</v>
      </c>
      <c r="O40" s="2">
        <v>300</v>
      </c>
      <c r="P40" s="2">
        <v>500</v>
      </c>
      <c r="Q40" s="2">
        <v>1</v>
      </c>
      <c r="R40" s="2">
        <f t="shared" si="3"/>
        <v>4</v>
      </c>
      <c r="S40" s="19">
        <v>10000</v>
      </c>
      <c r="T40" s="2">
        <v>1000</v>
      </c>
    </row>
    <row r="41" spans="1:20" ht="16.5">
      <c r="A41" s="9">
        <v>404</v>
      </c>
      <c r="B41" s="13" t="s">
        <v>241</v>
      </c>
      <c r="C41" s="9">
        <v>4</v>
      </c>
      <c r="D41" s="9">
        <v>4</v>
      </c>
      <c r="E41" s="2">
        <v>30000</v>
      </c>
      <c r="F41" s="9" t="s">
        <v>275</v>
      </c>
      <c r="G41" s="9">
        <f t="shared" si="4"/>
        <v>3</v>
      </c>
      <c r="H41" s="13">
        <v>80014</v>
      </c>
      <c r="I41" s="13">
        <v>104</v>
      </c>
      <c r="J41" s="13">
        <v>0</v>
      </c>
      <c r="K41" s="13">
        <v>0</v>
      </c>
      <c r="L41" s="2">
        <v>0</v>
      </c>
      <c r="M41" s="2">
        <v>0</v>
      </c>
      <c r="N41" s="16" t="s">
        <v>233</v>
      </c>
      <c r="O41" s="2">
        <v>300</v>
      </c>
      <c r="P41" s="2">
        <v>500</v>
      </c>
      <c r="Q41" s="2">
        <v>1</v>
      </c>
      <c r="R41" s="2">
        <f t="shared" si="3"/>
        <v>4</v>
      </c>
      <c r="S41" s="19">
        <v>10000</v>
      </c>
      <c r="T41" s="2">
        <v>1000</v>
      </c>
    </row>
    <row r="42" spans="1:20" ht="16.5">
      <c r="A42" s="9">
        <v>405</v>
      </c>
      <c r="B42" s="13" t="s">
        <v>241</v>
      </c>
      <c r="C42" s="9">
        <v>4</v>
      </c>
      <c r="D42" s="9">
        <v>5</v>
      </c>
      <c r="E42" s="2">
        <v>30000</v>
      </c>
      <c r="F42" s="9" t="s">
        <v>276</v>
      </c>
      <c r="G42" s="9">
        <f t="shared" si="4"/>
        <v>3</v>
      </c>
      <c r="H42" s="13">
        <v>80014</v>
      </c>
      <c r="I42" s="13">
        <v>104</v>
      </c>
      <c r="J42" s="13">
        <v>0</v>
      </c>
      <c r="K42" s="13">
        <v>0</v>
      </c>
      <c r="L42" s="2">
        <v>0</v>
      </c>
      <c r="M42" s="2">
        <v>0</v>
      </c>
      <c r="N42" s="16" t="s">
        <v>233</v>
      </c>
      <c r="O42" s="2">
        <v>300</v>
      </c>
      <c r="P42" s="2">
        <v>500</v>
      </c>
      <c r="Q42" s="2">
        <v>1</v>
      </c>
      <c r="R42" s="2">
        <f t="shared" si="3"/>
        <v>4</v>
      </c>
      <c r="S42" s="19">
        <v>10000</v>
      </c>
      <c r="T42" s="2">
        <v>1000</v>
      </c>
    </row>
    <row r="43" spans="1:20" ht="16.5">
      <c r="A43" s="9">
        <v>406</v>
      </c>
      <c r="B43" s="13" t="s">
        <v>241</v>
      </c>
      <c r="C43" s="9">
        <v>4</v>
      </c>
      <c r="D43" s="9">
        <v>6</v>
      </c>
      <c r="E43" s="2">
        <v>30000</v>
      </c>
      <c r="F43" s="9" t="s">
        <v>277</v>
      </c>
      <c r="G43" s="9">
        <f t="shared" si="4"/>
        <v>3</v>
      </c>
      <c r="H43" s="13">
        <v>80014</v>
      </c>
      <c r="I43" s="13">
        <v>104</v>
      </c>
      <c r="J43" s="13">
        <v>0</v>
      </c>
      <c r="K43" s="13">
        <v>0</v>
      </c>
      <c r="L43" s="2">
        <v>0</v>
      </c>
      <c r="M43" s="2">
        <v>0</v>
      </c>
      <c r="N43" s="16" t="s">
        <v>233</v>
      </c>
      <c r="O43" s="2">
        <v>300</v>
      </c>
      <c r="P43" s="2">
        <v>500</v>
      </c>
      <c r="Q43" s="2">
        <v>1</v>
      </c>
      <c r="R43" s="2">
        <f t="shared" si="3"/>
        <v>4</v>
      </c>
      <c r="S43" s="19">
        <v>10000</v>
      </c>
      <c r="T43" s="2">
        <v>1000</v>
      </c>
    </row>
    <row r="44" spans="1:20" ht="16.5">
      <c r="A44" s="9">
        <v>407</v>
      </c>
      <c r="B44" s="13" t="s">
        <v>241</v>
      </c>
      <c r="C44" s="9">
        <v>4</v>
      </c>
      <c r="D44" s="9">
        <v>7</v>
      </c>
      <c r="E44" s="2">
        <v>30000</v>
      </c>
      <c r="F44" s="9" t="s">
        <v>278</v>
      </c>
      <c r="G44" s="9">
        <f t="shared" si="4"/>
        <v>3</v>
      </c>
      <c r="H44" s="13">
        <v>80014</v>
      </c>
      <c r="I44" s="13">
        <v>104</v>
      </c>
      <c r="J44" s="13">
        <v>0</v>
      </c>
      <c r="K44" s="13">
        <v>0</v>
      </c>
      <c r="L44" s="2">
        <v>0</v>
      </c>
      <c r="M44" s="2">
        <v>0</v>
      </c>
      <c r="N44" s="16" t="s">
        <v>233</v>
      </c>
      <c r="O44" s="2">
        <v>300</v>
      </c>
      <c r="P44" s="2">
        <v>500</v>
      </c>
      <c r="Q44" s="2">
        <v>1</v>
      </c>
      <c r="R44" s="2">
        <f t="shared" si="3"/>
        <v>4</v>
      </c>
      <c r="S44" s="19">
        <v>10000</v>
      </c>
      <c r="T44" s="2">
        <v>1000</v>
      </c>
    </row>
    <row r="45" spans="1:20" ht="16.5">
      <c r="A45" s="9">
        <v>408</v>
      </c>
      <c r="B45" s="13" t="s">
        <v>241</v>
      </c>
      <c r="C45" s="9">
        <v>4</v>
      </c>
      <c r="D45" s="9">
        <v>8</v>
      </c>
      <c r="E45" s="2">
        <v>30000</v>
      </c>
      <c r="F45" s="9" t="s">
        <v>279</v>
      </c>
      <c r="G45" s="9">
        <f t="shared" si="4"/>
        <v>3</v>
      </c>
      <c r="H45" s="13">
        <v>80014</v>
      </c>
      <c r="I45" s="13">
        <v>104</v>
      </c>
      <c r="J45" s="13">
        <v>0</v>
      </c>
      <c r="K45" s="13">
        <v>0</v>
      </c>
      <c r="L45" s="2">
        <v>0</v>
      </c>
      <c r="M45" s="2">
        <v>0</v>
      </c>
      <c r="N45" s="16" t="s">
        <v>233</v>
      </c>
      <c r="O45" s="2">
        <v>300</v>
      </c>
      <c r="P45" s="2">
        <v>500</v>
      </c>
      <c r="Q45" s="2">
        <v>1</v>
      </c>
      <c r="R45" s="2">
        <f t="shared" si="3"/>
        <v>4</v>
      </c>
      <c r="S45" s="19">
        <v>10000</v>
      </c>
      <c r="T45" s="2">
        <v>1000</v>
      </c>
    </row>
    <row r="46" spans="1:20" ht="16.5">
      <c r="A46" s="9">
        <v>409</v>
      </c>
      <c r="B46" s="13" t="s">
        <v>241</v>
      </c>
      <c r="C46" s="9">
        <v>4</v>
      </c>
      <c r="D46" s="9">
        <v>9</v>
      </c>
      <c r="E46" s="2">
        <v>30000</v>
      </c>
      <c r="F46" s="9" t="s">
        <v>280</v>
      </c>
      <c r="G46" s="9">
        <f t="shared" si="4"/>
        <v>3</v>
      </c>
      <c r="H46" s="13">
        <v>80014</v>
      </c>
      <c r="I46" s="13">
        <v>104</v>
      </c>
      <c r="J46" s="13">
        <v>0</v>
      </c>
      <c r="K46" s="13">
        <v>0</v>
      </c>
      <c r="L46" s="2">
        <v>0</v>
      </c>
      <c r="M46" s="2">
        <v>0</v>
      </c>
      <c r="N46" s="16" t="s">
        <v>233</v>
      </c>
      <c r="O46" s="2">
        <v>300</v>
      </c>
      <c r="P46" s="2">
        <v>500</v>
      </c>
      <c r="Q46" s="2">
        <v>1</v>
      </c>
      <c r="R46" s="2">
        <f t="shared" si="3"/>
        <v>4</v>
      </c>
      <c r="S46" s="19">
        <v>10000</v>
      </c>
      <c r="T46" s="2">
        <v>1000</v>
      </c>
    </row>
    <row r="47" spans="1:20" ht="16.5">
      <c r="A47" s="9">
        <v>410</v>
      </c>
      <c r="B47" s="13" t="s">
        <v>241</v>
      </c>
      <c r="C47" s="9">
        <v>4</v>
      </c>
      <c r="D47" s="9">
        <v>10</v>
      </c>
      <c r="E47" s="2">
        <v>30000</v>
      </c>
      <c r="F47" s="9" t="s">
        <v>281</v>
      </c>
      <c r="G47" s="9">
        <f t="shared" si="4"/>
        <v>3</v>
      </c>
      <c r="H47" s="13">
        <v>80014</v>
      </c>
      <c r="I47" s="13">
        <v>104</v>
      </c>
      <c r="J47" s="13">
        <v>0</v>
      </c>
      <c r="K47" s="13">
        <v>0</v>
      </c>
      <c r="L47" s="2">
        <v>0</v>
      </c>
      <c r="M47" s="2">
        <v>0</v>
      </c>
      <c r="N47" s="16" t="s">
        <v>233</v>
      </c>
      <c r="O47" s="2">
        <v>300</v>
      </c>
      <c r="P47" s="2">
        <v>500</v>
      </c>
      <c r="Q47" s="2">
        <v>1</v>
      </c>
      <c r="R47" s="2">
        <f t="shared" si="3"/>
        <v>4</v>
      </c>
      <c r="S47" s="19">
        <v>10000</v>
      </c>
      <c r="T47" s="2">
        <v>1000</v>
      </c>
    </row>
    <row r="48" spans="1:20" ht="16.5">
      <c r="A48" s="9">
        <v>500</v>
      </c>
      <c r="B48" s="13" t="s">
        <v>241</v>
      </c>
      <c r="C48" s="9">
        <v>5</v>
      </c>
      <c r="D48" s="9">
        <v>0</v>
      </c>
      <c r="E48" s="2">
        <v>60000</v>
      </c>
      <c r="F48" s="20" t="s">
        <v>316</v>
      </c>
      <c r="G48" s="9">
        <f t="shared" si="4"/>
        <v>4</v>
      </c>
      <c r="H48" s="13">
        <v>80015</v>
      </c>
      <c r="I48" s="13">
        <v>105</v>
      </c>
      <c r="J48" s="13">
        <v>0</v>
      </c>
      <c r="K48" s="13">
        <v>0</v>
      </c>
      <c r="L48" s="2">
        <v>0</v>
      </c>
      <c r="M48" s="2">
        <v>0</v>
      </c>
      <c r="N48" s="16" t="s">
        <v>234</v>
      </c>
      <c r="O48" s="2">
        <v>400</v>
      </c>
      <c r="P48" s="2">
        <v>600</v>
      </c>
      <c r="Q48" s="2">
        <v>1</v>
      </c>
      <c r="R48" s="2">
        <f t="shared" si="3"/>
        <v>5</v>
      </c>
      <c r="S48" s="19">
        <v>9000</v>
      </c>
      <c r="T48" s="2">
        <v>2000</v>
      </c>
    </row>
    <row r="49" spans="1:20" ht="16.5">
      <c r="A49" s="9">
        <v>501</v>
      </c>
      <c r="B49" s="13" t="s">
        <v>241</v>
      </c>
      <c r="C49" s="9">
        <v>5</v>
      </c>
      <c r="D49" s="9">
        <v>1</v>
      </c>
      <c r="E49" s="2">
        <v>60000</v>
      </c>
      <c r="F49" s="9" t="s">
        <v>282</v>
      </c>
      <c r="G49" s="9">
        <f t="shared" si="4"/>
        <v>4</v>
      </c>
      <c r="H49" s="13">
        <v>80015</v>
      </c>
      <c r="I49" s="13">
        <v>105</v>
      </c>
      <c r="J49" s="13">
        <v>0</v>
      </c>
      <c r="K49" s="13">
        <v>0</v>
      </c>
      <c r="L49" s="2">
        <v>0</v>
      </c>
      <c r="M49" s="2">
        <v>0</v>
      </c>
      <c r="N49" s="16" t="s">
        <v>234</v>
      </c>
      <c r="O49" s="2">
        <v>400</v>
      </c>
      <c r="P49" s="2">
        <v>600</v>
      </c>
      <c r="Q49" s="2">
        <v>1</v>
      </c>
      <c r="R49" s="2">
        <f t="shared" si="3"/>
        <v>5</v>
      </c>
      <c r="S49" s="19">
        <v>10000</v>
      </c>
      <c r="T49" s="2">
        <v>1000</v>
      </c>
    </row>
    <row r="50" spans="1:20" ht="16.5">
      <c r="A50" s="9">
        <v>502</v>
      </c>
      <c r="B50" s="13" t="s">
        <v>241</v>
      </c>
      <c r="C50" s="9">
        <v>5</v>
      </c>
      <c r="D50" s="9">
        <v>2</v>
      </c>
      <c r="E50" s="2">
        <v>60000</v>
      </c>
      <c r="F50" s="9" t="s">
        <v>283</v>
      </c>
      <c r="G50" s="9">
        <f t="shared" si="4"/>
        <v>4</v>
      </c>
      <c r="H50" s="13">
        <v>80015</v>
      </c>
      <c r="I50" s="13">
        <v>105</v>
      </c>
      <c r="J50" s="13">
        <v>0</v>
      </c>
      <c r="K50" s="13">
        <v>0</v>
      </c>
      <c r="L50" s="2">
        <v>0</v>
      </c>
      <c r="M50" s="2">
        <v>0</v>
      </c>
      <c r="N50" s="16" t="s">
        <v>234</v>
      </c>
      <c r="O50" s="2">
        <v>400</v>
      </c>
      <c r="P50" s="2">
        <v>600</v>
      </c>
      <c r="Q50" s="2">
        <v>1</v>
      </c>
      <c r="R50" s="2">
        <f t="shared" si="3"/>
        <v>5</v>
      </c>
      <c r="S50" s="19">
        <v>10000</v>
      </c>
      <c r="T50" s="2">
        <v>1000</v>
      </c>
    </row>
    <row r="51" spans="1:20" ht="16.5">
      <c r="A51" s="9">
        <v>503</v>
      </c>
      <c r="B51" s="13" t="s">
        <v>241</v>
      </c>
      <c r="C51" s="9">
        <v>5</v>
      </c>
      <c r="D51" s="9">
        <v>3</v>
      </c>
      <c r="E51" s="2">
        <v>60000</v>
      </c>
      <c r="F51" s="9" t="s">
        <v>284</v>
      </c>
      <c r="G51" s="9">
        <f t="shared" si="4"/>
        <v>4</v>
      </c>
      <c r="H51" s="13">
        <v>80015</v>
      </c>
      <c r="I51" s="13">
        <v>105</v>
      </c>
      <c r="J51" s="13">
        <v>0</v>
      </c>
      <c r="K51" s="13">
        <v>0</v>
      </c>
      <c r="L51" s="2">
        <v>0</v>
      </c>
      <c r="M51" s="2">
        <v>0</v>
      </c>
      <c r="N51" s="16" t="s">
        <v>234</v>
      </c>
      <c r="O51" s="2">
        <v>400</v>
      </c>
      <c r="P51" s="2">
        <v>600</v>
      </c>
      <c r="Q51" s="2">
        <v>1</v>
      </c>
      <c r="R51" s="2">
        <f t="shared" si="3"/>
        <v>5</v>
      </c>
      <c r="S51" s="19">
        <v>10000</v>
      </c>
      <c r="T51" s="2">
        <v>1000</v>
      </c>
    </row>
    <row r="52" spans="1:20" ht="16.5">
      <c r="A52" s="9">
        <v>504</v>
      </c>
      <c r="B52" s="13" t="s">
        <v>241</v>
      </c>
      <c r="C52" s="9">
        <v>5</v>
      </c>
      <c r="D52" s="9">
        <v>4</v>
      </c>
      <c r="E52" s="2">
        <v>60000</v>
      </c>
      <c r="F52" s="9" t="s">
        <v>285</v>
      </c>
      <c r="G52" s="9">
        <f t="shared" si="4"/>
        <v>4</v>
      </c>
      <c r="H52" s="13">
        <v>80015</v>
      </c>
      <c r="I52" s="13">
        <v>105</v>
      </c>
      <c r="J52" s="13">
        <v>0</v>
      </c>
      <c r="K52" s="13">
        <v>0</v>
      </c>
      <c r="L52" s="2">
        <v>0</v>
      </c>
      <c r="M52" s="2">
        <v>0</v>
      </c>
      <c r="N52" s="16" t="s">
        <v>234</v>
      </c>
      <c r="O52" s="2">
        <v>400</v>
      </c>
      <c r="P52" s="2">
        <v>600</v>
      </c>
      <c r="Q52" s="2">
        <v>1</v>
      </c>
      <c r="R52" s="2">
        <f t="shared" si="3"/>
        <v>5</v>
      </c>
      <c r="S52" s="19">
        <v>10000</v>
      </c>
      <c r="T52" s="2">
        <v>1000</v>
      </c>
    </row>
    <row r="53" spans="1:20" ht="16.5">
      <c r="A53" s="9">
        <v>505</v>
      </c>
      <c r="B53" s="13" t="s">
        <v>241</v>
      </c>
      <c r="C53" s="9">
        <v>5</v>
      </c>
      <c r="D53" s="9">
        <v>5</v>
      </c>
      <c r="E53" s="2">
        <v>60000</v>
      </c>
      <c r="F53" s="9" t="s">
        <v>286</v>
      </c>
      <c r="G53" s="9">
        <f t="shared" si="4"/>
        <v>4</v>
      </c>
      <c r="H53" s="13">
        <v>80015</v>
      </c>
      <c r="I53" s="13">
        <v>105</v>
      </c>
      <c r="J53" s="13">
        <v>0</v>
      </c>
      <c r="K53" s="13">
        <v>0</v>
      </c>
      <c r="L53" s="2">
        <v>0</v>
      </c>
      <c r="M53" s="2">
        <v>0</v>
      </c>
      <c r="N53" s="16" t="s">
        <v>234</v>
      </c>
      <c r="O53" s="2">
        <v>400</v>
      </c>
      <c r="P53" s="2">
        <v>600</v>
      </c>
      <c r="Q53" s="2">
        <v>1</v>
      </c>
      <c r="R53" s="2">
        <f t="shared" si="3"/>
        <v>5</v>
      </c>
      <c r="S53" s="19">
        <v>10000</v>
      </c>
      <c r="T53" s="2">
        <v>1000</v>
      </c>
    </row>
    <row r="54" spans="1:20" ht="16.5">
      <c r="A54" s="9">
        <v>506</v>
      </c>
      <c r="B54" s="13" t="s">
        <v>241</v>
      </c>
      <c r="C54" s="9">
        <v>5</v>
      </c>
      <c r="D54" s="9">
        <v>6</v>
      </c>
      <c r="E54" s="2">
        <v>60000</v>
      </c>
      <c r="F54" s="9" t="s">
        <v>287</v>
      </c>
      <c r="G54" s="9">
        <f t="shared" si="4"/>
        <v>4</v>
      </c>
      <c r="H54" s="13">
        <v>80015</v>
      </c>
      <c r="I54" s="13">
        <v>105</v>
      </c>
      <c r="J54" s="13">
        <v>0</v>
      </c>
      <c r="K54" s="13">
        <v>0</v>
      </c>
      <c r="L54" s="2">
        <v>0</v>
      </c>
      <c r="M54" s="2">
        <v>0</v>
      </c>
      <c r="N54" s="16" t="s">
        <v>234</v>
      </c>
      <c r="O54" s="2">
        <v>400</v>
      </c>
      <c r="P54" s="2">
        <v>600</v>
      </c>
      <c r="Q54" s="2">
        <v>1</v>
      </c>
      <c r="R54" s="2">
        <f t="shared" si="3"/>
        <v>5</v>
      </c>
      <c r="S54" s="19">
        <v>10000</v>
      </c>
      <c r="T54" s="2">
        <v>1000</v>
      </c>
    </row>
    <row r="55" spans="1:20" ht="16.5">
      <c r="A55" s="9">
        <v>507</v>
      </c>
      <c r="B55" s="13" t="s">
        <v>241</v>
      </c>
      <c r="C55" s="9">
        <v>5</v>
      </c>
      <c r="D55" s="9">
        <v>7</v>
      </c>
      <c r="E55" s="2">
        <v>60000</v>
      </c>
      <c r="F55" s="9" t="s">
        <v>288</v>
      </c>
      <c r="G55" s="9">
        <f t="shared" si="4"/>
        <v>4</v>
      </c>
      <c r="H55" s="13">
        <v>80015</v>
      </c>
      <c r="I55" s="13">
        <v>105</v>
      </c>
      <c r="J55" s="13">
        <v>0</v>
      </c>
      <c r="K55" s="13">
        <v>0</v>
      </c>
      <c r="L55" s="2">
        <v>0</v>
      </c>
      <c r="M55" s="2">
        <v>0</v>
      </c>
      <c r="N55" s="16" t="s">
        <v>234</v>
      </c>
      <c r="O55" s="2">
        <v>400</v>
      </c>
      <c r="P55" s="2">
        <v>600</v>
      </c>
      <c r="Q55" s="2">
        <v>1</v>
      </c>
      <c r="R55" s="2">
        <f t="shared" si="3"/>
        <v>5</v>
      </c>
      <c r="S55" s="19">
        <v>10000</v>
      </c>
      <c r="T55" s="2">
        <v>1000</v>
      </c>
    </row>
    <row r="56" spans="1:20" ht="16.5">
      <c r="A56" s="9">
        <v>508</v>
      </c>
      <c r="B56" s="13" t="s">
        <v>241</v>
      </c>
      <c r="C56" s="9">
        <v>5</v>
      </c>
      <c r="D56" s="9">
        <v>8</v>
      </c>
      <c r="E56" s="2">
        <v>60000</v>
      </c>
      <c r="F56" s="9" t="s">
        <v>289</v>
      </c>
      <c r="G56" s="9">
        <f t="shared" si="4"/>
        <v>4</v>
      </c>
      <c r="H56" s="13">
        <v>80015</v>
      </c>
      <c r="I56" s="13">
        <v>105</v>
      </c>
      <c r="J56" s="13">
        <v>0</v>
      </c>
      <c r="K56" s="13">
        <v>0</v>
      </c>
      <c r="L56" s="2">
        <v>0</v>
      </c>
      <c r="M56" s="2">
        <v>0</v>
      </c>
      <c r="N56" s="16" t="s">
        <v>234</v>
      </c>
      <c r="O56" s="2">
        <v>400</v>
      </c>
      <c r="P56" s="2">
        <v>600</v>
      </c>
      <c r="Q56" s="2">
        <v>1</v>
      </c>
      <c r="R56" s="2">
        <f t="shared" si="3"/>
        <v>5</v>
      </c>
      <c r="S56" s="19">
        <v>10000</v>
      </c>
      <c r="T56" s="2">
        <v>1000</v>
      </c>
    </row>
    <row r="57" spans="1:20" ht="16.5">
      <c r="A57" s="9">
        <v>509</v>
      </c>
      <c r="B57" s="13" t="s">
        <v>241</v>
      </c>
      <c r="C57" s="9">
        <v>5</v>
      </c>
      <c r="D57" s="9">
        <v>9</v>
      </c>
      <c r="E57" s="2">
        <v>60000</v>
      </c>
      <c r="F57" s="9" t="s">
        <v>290</v>
      </c>
      <c r="G57" s="9">
        <f t="shared" si="4"/>
        <v>4</v>
      </c>
      <c r="H57" s="13">
        <v>80015</v>
      </c>
      <c r="I57" s="13">
        <v>105</v>
      </c>
      <c r="J57" s="13">
        <v>0</v>
      </c>
      <c r="K57" s="13">
        <v>0</v>
      </c>
      <c r="L57" s="2">
        <v>0</v>
      </c>
      <c r="M57" s="2">
        <v>0</v>
      </c>
      <c r="N57" s="16" t="s">
        <v>234</v>
      </c>
      <c r="O57" s="2">
        <v>400</v>
      </c>
      <c r="P57" s="2">
        <v>600</v>
      </c>
      <c r="Q57" s="2">
        <v>1</v>
      </c>
      <c r="R57" s="2">
        <f t="shared" si="3"/>
        <v>5</v>
      </c>
      <c r="S57" s="19">
        <v>10000</v>
      </c>
      <c r="T57" s="2">
        <v>1000</v>
      </c>
    </row>
    <row r="58" spans="1:20" ht="16.5">
      <c r="A58" s="9">
        <v>510</v>
      </c>
      <c r="B58" s="13" t="s">
        <v>241</v>
      </c>
      <c r="C58" s="9">
        <v>5</v>
      </c>
      <c r="D58" s="9">
        <v>10</v>
      </c>
      <c r="E58" s="2">
        <v>60000</v>
      </c>
      <c r="F58" s="9" t="s">
        <v>291</v>
      </c>
      <c r="G58" s="9">
        <f t="shared" si="4"/>
        <v>4</v>
      </c>
      <c r="H58" s="13">
        <v>80015</v>
      </c>
      <c r="I58" s="13">
        <v>105</v>
      </c>
      <c r="J58" s="13">
        <v>0</v>
      </c>
      <c r="K58" s="13">
        <v>0</v>
      </c>
      <c r="L58" s="2">
        <v>0</v>
      </c>
      <c r="M58" s="2">
        <v>0</v>
      </c>
      <c r="N58" s="16" t="s">
        <v>234</v>
      </c>
      <c r="O58" s="2">
        <v>400</v>
      </c>
      <c r="P58" s="2">
        <v>600</v>
      </c>
      <c r="Q58" s="2">
        <v>1</v>
      </c>
      <c r="R58" s="2">
        <f t="shared" si="3"/>
        <v>5</v>
      </c>
      <c r="S58" s="19">
        <v>10000</v>
      </c>
      <c r="T58" s="2">
        <v>1000</v>
      </c>
    </row>
    <row r="59" spans="1:20" ht="16.5">
      <c r="A59" s="9">
        <v>600</v>
      </c>
      <c r="B59" s="13" t="s">
        <v>241</v>
      </c>
      <c r="C59" s="9">
        <v>6</v>
      </c>
      <c r="D59" s="9">
        <v>0</v>
      </c>
      <c r="E59" s="2">
        <v>120000</v>
      </c>
      <c r="F59" s="20" t="s">
        <v>317</v>
      </c>
      <c r="G59" s="9">
        <f t="shared" si="4"/>
        <v>4</v>
      </c>
      <c r="H59" s="13">
        <v>80016</v>
      </c>
      <c r="I59" s="13">
        <v>106</v>
      </c>
      <c r="J59" s="13">
        <v>0</v>
      </c>
      <c r="K59" s="13">
        <v>0</v>
      </c>
      <c r="L59" s="2">
        <v>0</v>
      </c>
      <c r="M59" s="2">
        <v>0</v>
      </c>
      <c r="N59" s="16" t="s">
        <v>235</v>
      </c>
      <c r="O59" s="2">
        <v>500</v>
      </c>
      <c r="P59" s="2">
        <v>700</v>
      </c>
      <c r="Q59" s="2">
        <v>1</v>
      </c>
      <c r="R59" s="2">
        <f t="shared" si="3"/>
        <v>6</v>
      </c>
      <c r="S59" s="19">
        <v>9000</v>
      </c>
      <c r="T59" s="2">
        <v>1000</v>
      </c>
    </row>
    <row r="60" spans="1:20" ht="16.5">
      <c r="A60" s="9">
        <v>601</v>
      </c>
      <c r="B60" s="13" t="s">
        <v>241</v>
      </c>
      <c r="C60" s="9">
        <v>6</v>
      </c>
      <c r="D60" s="9">
        <v>1</v>
      </c>
      <c r="E60" s="2">
        <v>120000</v>
      </c>
      <c r="F60" s="9" t="s">
        <v>292</v>
      </c>
      <c r="G60" s="9">
        <f t="shared" si="4"/>
        <v>4</v>
      </c>
      <c r="H60" s="13">
        <v>80016</v>
      </c>
      <c r="I60" s="13">
        <v>106</v>
      </c>
      <c r="J60" s="13">
        <v>0</v>
      </c>
      <c r="K60" s="13">
        <v>0</v>
      </c>
      <c r="L60" s="2">
        <v>0</v>
      </c>
      <c r="M60" s="2">
        <v>0</v>
      </c>
      <c r="N60" s="16" t="s">
        <v>235</v>
      </c>
      <c r="O60" s="2">
        <v>500</v>
      </c>
      <c r="P60" s="2">
        <v>700</v>
      </c>
      <c r="Q60" s="2">
        <v>1</v>
      </c>
      <c r="R60" s="2">
        <f t="shared" si="3"/>
        <v>6</v>
      </c>
      <c r="S60" s="19">
        <v>10000</v>
      </c>
      <c r="T60" s="2">
        <v>1000</v>
      </c>
    </row>
    <row r="61" spans="1:20" ht="16.5">
      <c r="A61" s="9">
        <v>602</v>
      </c>
      <c r="B61" s="13" t="s">
        <v>241</v>
      </c>
      <c r="C61" s="9">
        <v>6</v>
      </c>
      <c r="D61" s="9">
        <v>2</v>
      </c>
      <c r="E61" s="2">
        <v>120000</v>
      </c>
      <c r="F61" s="9" t="s">
        <v>293</v>
      </c>
      <c r="G61" s="9">
        <f t="shared" si="4"/>
        <v>4</v>
      </c>
      <c r="H61" s="13">
        <v>80016</v>
      </c>
      <c r="I61" s="13">
        <v>106</v>
      </c>
      <c r="J61" s="13">
        <v>0</v>
      </c>
      <c r="K61" s="13">
        <v>0</v>
      </c>
      <c r="L61" s="2">
        <v>0</v>
      </c>
      <c r="M61" s="2">
        <v>0</v>
      </c>
      <c r="N61" s="16" t="s">
        <v>235</v>
      </c>
      <c r="O61" s="2">
        <v>500</v>
      </c>
      <c r="P61" s="2">
        <v>700</v>
      </c>
      <c r="Q61" s="2">
        <v>1</v>
      </c>
      <c r="R61" s="2">
        <f t="shared" si="3"/>
        <v>6</v>
      </c>
      <c r="S61" s="19">
        <v>10000</v>
      </c>
      <c r="T61" s="2">
        <v>1000</v>
      </c>
    </row>
    <row r="62" spans="1:20" ht="16.5">
      <c r="A62" s="9">
        <v>603</v>
      </c>
      <c r="B62" s="13" t="s">
        <v>241</v>
      </c>
      <c r="C62" s="9">
        <v>6</v>
      </c>
      <c r="D62" s="9">
        <v>3</v>
      </c>
      <c r="E62" s="2">
        <v>120000</v>
      </c>
      <c r="F62" s="9" t="s">
        <v>294</v>
      </c>
      <c r="G62" s="9">
        <f t="shared" si="4"/>
        <v>4</v>
      </c>
      <c r="H62" s="13">
        <v>80016</v>
      </c>
      <c r="I62" s="13">
        <v>106</v>
      </c>
      <c r="J62" s="13">
        <v>0</v>
      </c>
      <c r="K62" s="13">
        <v>0</v>
      </c>
      <c r="L62" s="2">
        <v>0</v>
      </c>
      <c r="M62" s="2">
        <v>0</v>
      </c>
      <c r="N62" s="16" t="s">
        <v>235</v>
      </c>
      <c r="O62" s="2">
        <v>500</v>
      </c>
      <c r="P62" s="2">
        <v>700</v>
      </c>
      <c r="Q62" s="2">
        <v>1</v>
      </c>
      <c r="R62" s="2">
        <f t="shared" si="3"/>
        <v>6</v>
      </c>
      <c r="S62" s="19">
        <v>10000</v>
      </c>
      <c r="T62" s="2">
        <v>1000</v>
      </c>
    </row>
    <row r="63" spans="1:20" ht="16.5">
      <c r="A63" s="9">
        <v>604</v>
      </c>
      <c r="B63" s="13" t="s">
        <v>241</v>
      </c>
      <c r="C63" s="9">
        <v>6</v>
      </c>
      <c r="D63" s="9">
        <v>4</v>
      </c>
      <c r="E63" s="2">
        <v>120000</v>
      </c>
      <c r="F63" s="9" t="s">
        <v>295</v>
      </c>
      <c r="G63" s="9">
        <f t="shared" si="4"/>
        <v>4</v>
      </c>
      <c r="H63" s="13">
        <v>80016</v>
      </c>
      <c r="I63" s="13">
        <v>106</v>
      </c>
      <c r="J63" s="13">
        <v>0</v>
      </c>
      <c r="K63" s="13">
        <v>0</v>
      </c>
      <c r="L63" s="2">
        <v>0</v>
      </c>
      <c r="M63" s="2">
        <v>0</v>
      </c>
      <c r="N63" s="16" t="s">
        <v>235</v>
      </c>
      <c r="O63" s="2">
        <v>500</v>
      </c>
      <c r="P63" s="2">
        <v>700</v>
      </c>
      <c r="Q63" s="2">
        <v>1</v>
      </c>
      <c r="R63" s="2">
        <f t="shared" si="3"/>
        <v>6</v>
      </c>
      <c r="S63" s="19">
        <v>10000</v>
      </c>
      <c r="T63" s="2">
        <v>1000</v>
      </c>
    </row>
    <row r="64" spans="1:20" ht="16.5">
      <c r="A64" s="9">
        <v>605</v>
      </c>
      <c r="B64" s="13" t="s">
        <v>241</v>
      </c>
      <c r="C64" s="9">
        <v>6</v>
      </c>
      <c r="D64" s="9">
        <v>5</v>
      </c>
      <c r="E64" s="2">
        <v>120000</v>
      </c>
      <c r="F64" s="9" t="s">
        <v>296</v>
      </c>
      <c r="G64" s="9">
        <f t="shared" si="4"/>
        <v>4</v>
      </c>
      <c r="H64" s="13">
        <v>80016</v>
      </c>
      <c r="I64" s="13">
        <v>106</v>
      </c>
      <c r="J64" s="13">
        <v>0</v>
      </c>
      <c r="K64" s="13">
        <v>0</v>
      </c>
      <c r="L64" s="2">
        <v>0</v>
      </c>
      <c r="M64" s="2">
        <v>0</v>
      </c>
      <c r="N64" s="16" t="s">
        <v>235</v>
      </c>
      <c r="O64" s="2">
        <v>500</v>
      </c>
      <c r="P64" s="2">
        <v>700</v>
      </c>
      <c r="Q64" s="2">
        <v>1</v>
      </c>
      <c r="R64" s="2">
        <f t="shared" si="3"/>
        <v>6</v>
      </c>
      <c r="S64" s="19">
        <v>10000</v>
      </c>
      <c r="T64" s="2">
        <v>1000</v>
      </c>
    </row>
    <row r="65" spans="1:20" ht="16.5">
      <c r="A65" s="9">
        <v>606</v>
      </c>
      <c r="B65" s="13" t="s">
        <v>241</v>
      </c>
      <c r="C65" s="9">
        <v>6</v>
      </c>
      <c r="D65" s="9">
        <v>6</v>
      </c>
      <c r="E65" s="2">
        <v>120000</v>
      </c>
      <c r="F65" s="9" t="s">
        <v>297</v>
      </c>
      <c r="G65" s="9">
        <f t="shared" si="4"/>
        <v>4</v>
      </c>
      <c r="H65" s="13">
        <v>80016</v>
      </c>
      <c r="I65" s="13">
        <v>106</v>
      </c>
      <c r="J65" s="13">
        <v>0</v>
      </c>
      <c r="K65" s="13">
        <v>0</v>
      </c>
      <c r="L65" s="2">
        <v>0</v>
      </c>
      <c r="M65" s="2">
        <v>0</v>
      </c>
      <c r="N65" s="16" t="s">
        <v>235</v>
      </c>
      <c r="O65" s="2">
        <v>500</v>
      </c>
      <c r="P65" s="2">
        <v>700</v>
      </c>
      <c r="Q65" s="2">
        <v>1</v>
      </c>
      <c r="R65" s="2">
        <f t="shared" si="3"/>
        <v>6</v>
      </c>
      <c r="S65" s="19">
        <v>10000</v>
      </c>
      <c r="T65" s="2">
        <v>1000</v>
      </c>
    </row>
    <row r="66" spans="1:20" ht="16.5">
      <c r="A66" s="9">
        <v>607</v>
      </c>
      <c r="B66" s="13" t="s">
        <v>241</v>
      </c>
      <c r="C66" s="9">
        <v>6</v>
      </c>
      <c r="D66" s="9">
        <v>7</v>
      </c>
      <c r="E66" s="2">
        <v>120000</v>
      </c>
      <c r="F66" s="9" t="s">
        <v>298</v>
      </c>
      <c r="G66" s="9">
        <f t="shared" si="4"/>
        <v>4</v>
      </c>
      <c r="H66" s="13">
        <v>80016</v>
      </c>
      <c r="I66" s="13">
        <v>106</v>
      </c>
      <c r="J66" s="13">
        <v>0</v>
      </c>
      <c r="K66" s="13">
        <v>0</v>
      </c>
      <c r="L66" s="2">
        <v>0</v>
      </c>
      <c r="M66" s="2">
        <v>0</v>
      </c>
      <c r="N66" s="16" t="s">
        <v>235</v>
      </c>
      <c r="O66" s="2">
        <v>500</v>
      </c>
      <c r="P66" s="2">
        <v>700</v>
      </c>
      <c r="Q66" s="2">
        <v>1</v>
      </c>
      <c r="R66" s="2">
        <f t="shared" si="3"/>
        <v>6</v>
      </c>
      <c r="S66" s="19">
        <v>10000</v>
      </c>
      <c r="T66" s="2">
        <v>1000</v>
      </c>
    </row>
    <row r="67" spans="1:20" ht="16.5">
      <c r="A67" s="9">
        <v>608</v>
      </c>
      <c r="B67" s="13" t="s">
        <v>241</v>
      </c>
      <c r="C67" s="9">
        <v>6</v>
      </c>
      <c r="D67" s="9">
        <v>8</v>
      </c>
      <c r="E67" s="2">
        <v>120000</v>
      </c>
      <c r="F67" s="9" t="s">
        <v>299</v>
      </c>
      <c r="G67" s="9">
        <f t="shared" si="4"/>
        <v>4</v>
      </c>
      <c r="H67" s="13">
        <v>80016</v>
      </c>
      <c r="I67" s="13">
        <v>106</v>
      </c>
      <c r="J67" s="13">
        <v>0</v>
      </c>
      <c r="K67" s="13">
        <v>0</v>
      </c>
      <c r="L67" s="2">
        <v>0</v>
      </c>
      <c r="M67" s="2">
        <v>0</v>
      </c>
      <c r="N67" s="16" t="s">
        <v>235</v>
      </c>
      <c r="O67" s="2">
        <v>500</v>
      </c>
      <c r="P67" s="2">
        <v>700</v>
      </c>
      <c r="Q67" s="2">
        <v>1</v>
      </c>
      <c r="R67" s="2">
        <f t="shared" si="3"/>
        <v>6</v>
      </c>
      <c r="S67" s="19">
        <v>10000</v>
      </c>
      <c r="T67" s="2">
        <v>1000</v>
      </c>
    </row>
    <row r="68" spans="1:20" ht="16.5">
      <c r="A68" s="9">
        <v>609</v>
      </c>
      <c r="B68" s="13" t="s">
        <v>241</v>
      </c>
      <c r="C68" s="9">
        <v>6</v>
      </c>
      <c r="D68" s="9">
        <v>9</v>
      </c>
      <c r="E68" s="2">
        <v>120000</v>
      </c>
      <c r="F68" s="9" t="s">
        <v>300</v>
      </c>
      <c r="G68" s="9">
        <f t="shared" ref="G68:G99" si="5">VLOOKUP(C68,坐骑属性,8,FALSE)</f>
        <v>4</v>
      </c>
      <c r="H68" s="13">
        <v>80016</v>
      </c>
      <c r="I68" s="13">
        <v>106</v>
      </c>
      <c r="J68" s="13">
        <v>0</v>
      </c>
      <c r="K68" s="13">
        <v>0</v>
      </c>
      <c r="L68" s="2">
        <v>0</v>
      </c>
      <c r="M68" s="2">
        <v>0</v>
      </c>
      <c r="N68" s="16" t="s">
        <v>235</v>
      </c>
      <c r="O68" s="2">
        <v>500</v>
      </c>
      <c r="P68" s="2">
        <v>700</v>
      </c>
      <c r="Q68" s="2">
        <v>1</v>
      </c>
      <c r="R68" s="2">
        <f t="shared" si="3"/>
        <v>6</v>
      </c>
      <c r="S68" s="19">
        <v>10000</v>
      </c>
      <c r="T68" s="2">
        <v>1000</v>
      </c>
    </row>
    <row r="69" spans="1:20" ht="16.5">
      <c r="A69" s="9">
        <v>610</v>
      </c>
      <c r="B69" s="13" t="s">
        <v>241</v>
      </c>
      <c r="C69" s="9">
        <v>6</v>
      </c>
      <c r="D69" s="9">
        <v>10</v>
      </c>
      <c r="E69" s="2">
        <v>120000</v>
      </c>
      <c r="F69" s="9" t="s">
        <v>301</v>
      </c>
      <c r="G69" s="9">
        <f t="shared" si="5"/>
        <v>4</v>
      </c>
      <c r="H69" s="13">
        <v>80016</v>
      </c>
      <c r="I69" s="13">
        <v>106</v>
      </c>
      <c r="J69" s="13">
        <v>1</v>
      </c>
      <c r="K69" s="13">
        <v>0</v>
      </c>
      <c r="L69" s="2">
        <v>0</v>
      </c>
      <c r="M69" s="2">
        <v>0</v>
      </c>
      <c r="N69" s="16" t="s">
        <v>235</v>
      </c>
      <c r="O69" s="2">
        <v>500</v>
      </c>
      <c r="P69" s="2">
        <v>700</v>
      </c>
      <c r="Q69" s="2">
        <v>1</v>
      </c>
      <c r="R69" s="2">
        <f t="shared" ref="R69:R132" si="6">C69</f>
        <v>6</v>
      </c>
      <c r="S69" s="19">
        <v>10000</v>
      </c>
      <c r="T69" s="2">
        <v>1000</v>
      </c>
    </row>
    <row r="70" spans="1:20" ht="16.5">
      <c r="A70" s="14">
        <v>700</v>
      </c>
      <c r="B70" s="13" t="s">
        <v>241</v>
      </c>
      <c r="C70" s="14">
        <v>7</v>
      </c>
      <c r="D70" s="14">
        <v>0</v>
      </c>
      <c r="E70" s="2">
        <v>320000</v>
      </c>
      <c r="F70" s="20" t="s">
        <v>318</v>
      </c>
      <c r="G70" s="14">
        <f t="shared" si="5"/>
        <v>4</v>
      </c>
      <c r="H70" s="13">
        <v>80017</v>
      </c>
      <c r="I70" s="13">
        <v>107</v>
      </c>
      <c r="J70" s="13">
        <v>0</v>
      </c>
      <c r="K70" s="13">
        <v>0</v>
      </c>
      <c r="L70" s="2">
        <v>0</v>
      </c>
      <c r="M70" s="2">
        <v>0</v>
      </c>
      <c r="N70" s="16" t="s">
        <v>236</v>
      </c>
      <c r="O70" s="2">
        <v>600</v>
      </c>
      <c r="P70" s="2">
        <v>0</v>
      </c>
      <c r="Q70" s="2">
        <v>1</v>
      </c>
      <c r="R70" s="2">
        <f t="shared" si="6"/>
        <v>7</v>
      </c>
      <c r="S70" s="19">
        <v>9000</v>
      </c>
      <c r="T70" s="2">
        <v>500</v>
      </c>
    </row>
    <row r="71" spans="1:20" ht="16.5">
      <c r="A71" s="14">
        <v>701</v>
      </c>
      <c r="B71" s="13" t="s">
        <v>241</v>
      </c>
      <c r="C71" s="14">
        <v>7</v>
      </c>
      <c r="D71" s="14">
        <v>1</v>
      </c>
      <c r="E71" s="2">
        <v>320000</v>
      </c>
      <c r="F71" s="14" t="s">
        <v>302</v>
      </c>
      <c r="G71" s="14">
        <f t="shared" si="5"/>
        <v>4</v>
      </c>
      <c r="H71" s="13">
        <v>80017</v>
      </c>
      <c r="I71" s="13">
        <v>107</v>
      </c>
      <c r="J71" s="13">
        <v>0</v>
      </c>
      <c r="K71" s="13">
        <v>0</v>
      </c>
      <c r="L71" s="2">
        <v>0</v>
      </c>
      <c r="M71" s="2">
        <v>0</v>
      </c>
      <c r="N71" s="16" t="s">
        <v>236</v>
      </c>
      <c r="O71" s="2">
        <v>600</v>
      </c>
      <c r="P71" s="2">
        <v>0</v>
      </c>
      <c r="Q71" s="2">
        <v>1</v>
      </c>
      <c r="R71" s="2">
        <f t="shared" si="6"/>
        <v>7</v>
      </c>
      <c r="S71" s="19">
        <v>10000</v>
      </c>
      <c r="T71" s="2">
        <v>1000</v>
      </c>
    </row>
    <row r="72" spans="1:20" ht="16.5">
      <c r="A72" s="14">
        <v>702</v>
      </c>
      <c r="B72" s="13" t="s">
        <v>241</v>
      </c>
      <c r="C72" s="14">
        <v>7</v>
      </c>
      <c r="D72" s="14">
        <v>2</v>
      </c>
      <c r="E72" s="2">
        <v>320000</v>
      </c>
      <c r="F72" s="14" t="s">
        <v>303</v>
      </c>
      <c r="G72" s="14">
        <f t="shared" si="5"/>
        <v>4</v>
      </c>
      <c r="H72" s="13">
        <v>80017</v>
      </c>
      <c r="I72" s="13">
        <v>107</v>
      </c>
      <c r="J72" s="13">
        <v>0</v>
      </c>
      <c r="K72" s="13">
        <v>0</v>
      </c>
      <c r="L72" s="2">
        <v>0</v>
      </c>
      <c r="M72" s="2">
        <v>0</v>
      </c>
      <c r="N72" s="16" t="s">
        <v>236</v>
      </c>
      <c r="O72" s="2">
        <v>600</v>
      </c>
      <c r="P72" s="2">
        <v>0</v>
      </c>
      <c r="Q72" s="2">
        <v>1</v>
      </c>
      <c r="R72" s="2">
        <f t="shared" si="6"/>
        <v>7</v>
      </c>
      <c r="S72" s="19">
        <v>10000</v>
      </c>
      <c r="T72" s="2">
        <v>1000</v>
      </c>
    </row>
    <row r="73" spans="1:20" ht="16.5">
      <c r="A73" s="14">
        <v>703</v>
      </c>
      <c r="B73" s="13" t="s">
        <v>241</v>
      </c>
      <c r="C73" s="14">
        <v>7</v>
      </c>
      <c r="D73" s="14">
        <v>3</v>
      </c>
      <c r="E73" s="2">
        <v>320000</v>
      </c>
      <c r="F73" s="14" t="s">
        <v>304</v>
      </c>
      <c r="G73" s="14">
        <f t="shared" si="5"/>
        <v>4</v>
      </c>
      <c r="H73" s="13">
        <v>80017</v>
      </c>
      <c r="I73" s="13">
        <v>107</v>
      </c>
      <c r="J73" s="13">
        <v>0</v>
      </c>
      <c r="K73" s="13">
        <v>0</v>
      </c>
      <c r="L73" s="2">
        <v>0</v>
      </c>
      <c r="M73" s="2">
        <v>0</v>
      </c>
      <c r="N73" s="16" t="s">
        <v>236</v>
      </c>
      <c r="O73" s="2">
        <v>600</v>
      </c>
      <c r="P73" s="2">
        <v>0</v>
      </c>
      <c r="Q73" s="2">
        <v>1</v>
      </c>
      <c r="R73" s="2">
        <f t="shared" si="6"/>
        <v>7</v>
      </c>
      <c r="S73" s="19">
        <v>10000</v>
      </c>
      <c r="T73" s="2">
        <v>1000</v>
      </c>
    </row>
    <row r="74" spans="1:20" ht="16.5">
      <c r="A74" s="14">
        <v>704</v>
      </c>
      <c r="B74" s="13" t="s">
        <v>241</v>
      </c>
      <c r="C74" s="14">
        <v>7</v>
      </c>
      <c r="D74" s="14">
        <v>4</v>
      </c>
      <c r="E74" s="2">
        <v>320000</v>
      </c>
      <c r="F74" s="14" t="s">
        <v>305</v>
      </c>
      <c r="G74" s="14">
        <f t="shared" si="5"/>
        <v>4</v>
      </c>
      <c r="H74" s="13">
        <v>80017</v>
      </c>
      <c r="I74" s="13">
        <v>107</v>
      </c>
      <c r="J74" s="13">
        <v>0</v>
      </c>
      <c r="K74" s="13">
        <v>0</v>
      </c>
      <c r="L74" s="2">
        <v>0</v>
      </c>
      <c r="M74" s="2">
        <v>0</v>
      </c>
      <c r="N74" s="16" t="s">
        <v>236</v>
      </c>
      <c r="O74" s="2">
        <v>600</v>
      </c>
      <c r="P74" s="2">
        <v>0</v>
      </c>
      <c r="Q74" s="2">
        <v>1</v>
      </c>
      <c r="R74" s="2">
        <f t="shared" si="6"/>
        <v>7</v>
      </c>
      <c r="S74" s="19">
        <v>10000</v>
      </c>
      <c r="T74" s="2">
        <v>1000</v>
      </c>
    </row>
    <row r="75" spans="1:20" ht="16.5">
      <c r="A75" s="14">
        <v>705</v>
      </c>
      <c r="B75" s="13" t="s">
        <v>241</v>
      </c>
      <c r="C75" s="14">
        <v>7</v>
      </c>
      <c r="D75" s="14">
        <v>5</v>
      </c>
      <c r="E75" s="2">
        <v>320000</v>
      </c>
      <c r="F75" s="14" t="s">
        <v>306</v>
      </c>
      <c r="G75" s="14">
        <f t="shared" si="5"/>
        <v>4</v>
      </c>
      <c r="H75" s="13">
        <v>80017</v>
      </c>
      <c r="I75" s="13">
        <v>107</v>
      </c>
      <c r="J75" s="13">
        <v>0</v>
      </c>
      <c r="K75" s="13">
        <v>0</v>
      </c>
      <c r="L75" s="2">
        <v>0</v>
      </c>
      <c r="M75" s="2">
        <v>0</v>
      </c>
      <c r="N75" s="16" t="s">
        <v>236</v>
      </c>
      <c r="O75" s="2">
        <v>600</v>
      </c>
      <c r="P75" s="2">
        <v>0</v>
      </c>
      <c r="Q75" s="2">
        <v>1</v>
      </c>
      <c r="R75" s="2">
        <f t="shared" si="6"/>
        <v>7</v>
      </c>
      <c r="S75" s="19">
        <v>10000</v>
      </c>
      <c r="T75" s="2">
        <v>1000</v>
      </c>
    </row>
    <row r="76" spans="1:20" ht="16.5">
      <c r="A76" s="14">
        <v>706</v>
      </c>
      <c r="B76" s="13" t="s">
        <v>241</v>
      </c>
      <c r="C76" s="14">
        <v>7</v>
      </c>
      <c r="D76" s="14">
        <v>6</v>
      </c>
      <c r="E76" s="2">
        <v>320000</v>
      </c>
      <c r="F76" s="14" t="s">
        <v>307</v>
      </c>
      <c r="G76" s="14">
        <f t="shared" si="5"/>
        <v>4</v>
      </c>
      <c r="H76" s="13">
        <v>80017</v>
      </c>
      <c r="I76" s="13">
        <v>107</v>
      </c>
      <c r="J76" s="13">
        <v>0</v>
      </c>
      <c r="K76" s="13">
        <v>0</v>
      </c>
      <c r="L76" s="2">
        <v>0</v>
      </c>
      <c r="M76" s="2">
        <v>0</v>
      </c>
      <c r="N76" s="16" t="s">
        <v>236</v>
      </c>
      <c r="O76" s="2">
        <v>600</v>
      </c>
      <c r="P76" s="2">
        <v>0</v>
      </c>
      <c r="Q76" s="2">
        <v>1</v>
      </c>
      <c r="R76" s="2">
        <f t="shared" si="6"/>
        <v>7</v>
      </c>
      <c r="S76" s="19">
        <v>10000</v>
      </c>
      <c r="T76" s="2">
        <v>1000</v>
      </c>
    </row>
    <row r="77" spans="1:20" ht="16.5">
      <c r="A77" s="14">
        <v>707</v>
      </c>
      <c r="B77" s="13" t="s">
        <v>241</v>
      </c>
      <c r="C77" s="14">
        <v>7</v>
      </c>
      <c r="D77" s="14">
        <v>7</v>
      </c>
      <c r="E77" s="2">
        <v>320000</v>
      </c>
      <c r="F77" s="14" t="s">
        <v>308</v>
      </c>
      <c r="G77" s="14">
        <f t="shared" si="5"/>
        <v>4</v>
      </c>
      <c r="H77" s="13">
        <v>80017</v>
      </c>
      <c r="I77" s="13">
        <v>107</v>
      </c>
      <c r="J77" s="13">
        <v>0</v>
      </c>
      <c r="K77" s="13">
        <v>0</v>
      </c>
      <c r="L77" s="2">
        <v>0</v>
      </c>
      <c r="M77" s="2">
        <v>0</v>
      </c>
      <c r="N77" s="16" t="s">
        <v>236</v>
      </c>
      <c r="O77" s="2">
        <v>600</v>
      </c>
      <c r="P77" s="2">
        <v>0</v>
      </c>
      <c r="Q77" s="2">
        <v>1</v>
      </c>
      <c r="R77" s="2">
        <f t="shared" si="6"/>
        <v>7</v>
      </c>
      <c r="S77" s="19">
        <v>10000</v>
      </c>
      <c r="T77" s="2">
        <v>1000</v>
      </c>
    </row>
    <row r="78" spans="1:20" ht="16.5">
      <c r="A78" s="14">
        <v>708</v>
      </c>
      <c r="B78" s="13" t="s">
        <v>241</v>
      </c>
      <c r="C78" s="14">
        <v>7</v>
      </c>
      <c r="D78" s="14">
        <v>8</v>
      </c>
      <c r="E78" s="2">
        <v>320000</v>
      </c>
      <c r="F78" s="14" t="s">
        <v>309</v>
      </c>
      <c r="G78" s="14">
        <f t="shared" si="5"/>
        <v>4</v>
      </c>
      <c r="H78" s="13">
        <v>80017</v>
      </c>
      <c r="I78" s="13">
        <v>107</v>
      </c>
      <c r="J78" s="13">
        <v>0</v>
      </c>
      <c r="K78" s="13">
        <v>0</v>
      </c>
      <c r="L78" s="2">
        <v>0</v>
      </c>
      <c r="M78" s="2">
        <v>0</v>
      </c>
      <c r="N78" s="16" t="s">
        <v>236</v>
      </c>
      <c r="O78" s="2">
        <v>600</v>
      </c>
      <c r="P78" s="2">
        <v>0</v>
      </c>
      <c r="Q78" s="2">
        <v>1</v>
      </c>
      <c r="R78" s="2">
        <f t="shared" si="6"/>
        <v>7</v>
      </c>
      <c r="S78" s="19">
        <v>10000</v>
      </c>
      <c r="T78" s="2">
        <v>1000</v>
      </c>
    </row>
    <row r="79" spans="1:20" ht="16.5">
      <c r="A79" s="14">
        <v>709</v>
      </c>
      <c r="B79" s="13" t="s">
        <v>241</v>
      </c>
      <c r="C79" s="14">
        <v>7</v>
      </c>
      <c r="D79" s="14">
        <v>9</v>
      </c>
      <c r="E79" s="2">
        <v>320000</v>
      </c>
      <c r="F79" s="14" t="s">
        <v>310</v>
      </c>
      <c r="G79" s="14">
        <f t="shared" si="5"/>
        <v>4</v>
      </c>
      <c r="H79" s="13">
        <v>80017</v>
      </c>
      <c r="I79" s="13">
        <v>107</v>
      </c>
      <c r="J79" s="13">
        <v>0</v>
      </c>
      <c r="K79" s="13">
        <v>0</v>
      </c>
      <c r="L79" s="2">
        <v>0</v>
      </c>
      <c r="M79" s="2">
        <v>0</v>
      </c>
      <c r="N79" s="16" t="s">
        <v>236</v>
      </c>
      <c r="O79" s="2">
        <v>600</v>
      </c>
      <c r="P79" s="2">
        <v>0</v>
      </c>
      <c r="Q79" s="2">
        <v>1</v>
      </c>
      <c r="R79" s="2">
        <f t="shared" si="6"/>
        <v>7</v>
      </c>
      <c r="S79" s="19">
        <v>10000</v>
      </c>
      <c r="T79" s="2">
        <v>1000</v>
      </c>
    </row>
    <row r="80" spans="1:20" ht="16.5">
      <c r="A80" s="14">
        <v>710</v>
      </c>
      <c r="B80" s="13" t="s">
        <v>241</v>
      </c>
      <c r="C80" s="14">
        <v>7</v>
      </c>
      <c r="D80" s="14">
        <v>10</v>
      </c>
      <c r="E80" s="2">
        <v>320000</v>
      </c>
      <c r="F80" s="14" t="s">
        <v>311</v>
      </c>
      <c r="G80" s="14">
        <f t="shared" si="5"/>
        <v>4</v>
      </c>
      <c r="H80" s="13">
        <v>80017</v>
      </c>
      <c r="I80" s="13">
        <v>107</v>
      </c>
      <c r="J80" s="13">
        <v>0</v>
      </c>
      <c r="K80" s="13">
        <v>0</v>
      </c>
      <c r="L80" s="2">
        <v>0</v>
      </c>
      <c r="M80" s="2">
        <v>0</v>
      </c>
      <c r="N80" s="16" t="s">
        <v>236</v>
      </c>
      <c r="O80" s="2">
        <v>600</v>
      </c>
      <c r="P80" s="2">
        <v>0</v>
      </c>
      <c r="Q80" s="2">
        <v>1</v>
      </c>
      <c r="R80" s="2">
        <f t="shared" si="6"/>
        <v>7</v>
      </c>
      <c r="S80" s="19">
        <v>10000</v>
      </c>
      <c r="T80" s="2">
        <v>1000</v>
      </c>
    </row>
    <row r="81" spans="1:20" ht="16.5">
      <c r="A81" s="14">
        <v>800</v>
      </c>
      <c r="B81" s="13" t="s">
        <v>241</v>
      </c>
      <c r="C81" s="14">
        <v>8</v>
      </c>
      <c r="D81" s="14">
        <v>0</v>
      </c>
      <c r="E81" s="2">
        <v>480000</v>
      </c>
      <c r="F81" s="14" t="s">
        <v>110</v>
      </c>
      <c r="G81" s="14">
        <f t="shared" si="5"/>
        <v>4</v>
      </c>
      <c r="H81" s="13">
        <f t="shared" ref="H81:H102" si="7">VLOOKUP(C81,坐骑属性,9,FALSE)</f>
        <v>80006</v>
      </c>
      <c r="I81" s="13">
        <v>108</v>
      </c>
      <c r="J81" s="13">
        <v>0</v>
      </c>
      <c r="K81" s="13">
        <v>0</v>
      </c>
      <c r="L81" s="2">
        <v>0</v>
      </c>
      <c r="M81" s="2">
        <v>0</v>
      </c>
      <c r="N81" s="16" t="s">
        <v>237</v>
      </c>
      <c r="O81" s="2">
        <v>0</v>
      </c>
      <c r="P81" s="2">
        <v>0</v>
      </c>
      <c r="Q81" s="2">
        <v>1</v>
      </c>
      <c r="R81" s="2">
        <f t="shared" si="6"/>
        <v>8</v>
      </c>
      <c r="S81" s="19">
        <v>10000</v>
      </c>
      <c r="T81" s="2">
        <v>1000</v>
      </c>
    </row>
    <row r="82" spans="1:20" ht="16.5">
      <c r="A82" s="14">
        <v>801</v>
      </c>
      <c r="B82" s="13" t="s">
        <v>241</v>
      </c>
      <c r="C82" s="14">
        <v>8</v>
      </c>
      <c r="D82" s="14">
        <v>1</v>
      </c>
      <c r="E82" s="2">
        <v>480000</v>
      </c>
      <c r="F82" s="14" t="s">
        <v>111</v>
      </c>
      <c r="G82" s="14">
        <f t="shared" si="5"/>
        <v>4</v>
      </c>
      <c r="H82" s="13">
        <f t="shared" si="7"/>
        <v>80006</v>
      </c>
      <c r="I82" s="13">
        <v>108</v>
      </c>
      <c r="J82" s="13">
        <v>0</v>
      </c>
      <c r="K82" s="13">
        <v>0</v>
      </c>
      <c r="L82" s="2">
        <v>0</v>
      </c>
      <c r="M82" s="2">
        <v>0</v>
      </c>
      <c r="N82" s="16" t="s">
        <v>237</v>
      </c>
      <c r="O82" s="2">
        <v>0</v>
      </c>
      <c r="P82" s="2">
        <v>0</v>
      </c>
      <c r="Q82" s="2">
        <v>1</v>
      </c>
      <c r="R82" s="2">
        <f t="shared" si="6"/>
        <v>8</v>
      </c>
      <c r="S82" s="19">
        <v>10000</v>
      </c>
      <c r="T82" s="2">
        <v>1000</v>
      </c>
    </row>
    <row r="83" spans="1:20" ht="16.5">
      <c r="A83" s="14">
        <v>802</v>
      </c>
      <c r="B83" s="13" t="s">
        <v>241</v>
      </c>
      <c r="C83" s="14">
        <v>8</v>
      </c>
      <c r="D83" s="14">
        <v>2</v>
      </c>
      <c r="E83" s="2">
        <v>480000</v>
      </c>
      <c r="F83" s="14" t="s">
        <v>112</v>
      </c>
      <c r="G83" s="14">
        <f t="shared" si="5"/>
        <v>4</v>
      </c>
      <c r="H83" s="13">
        <f t="shared" si="7"/>
        <v>80006</v>
      </c>
      <c r="I83" s="13">
        <v>108</v>
      </c>
      <c r="J83" s="13">
        <v>0</v>
      </c>
      <c r="K83" s="13">
        <v>0</v>
      </c>
      <c r="L83" s="2">
        <v>0</v>
      </c>
      <c r="M83" s="2">
        <v>0</v>
      </c>
      <c r="N83" s="16" t="s">
        <v>237</v>
      </c>
      <c r="O83" s="2">
        <v>0</v>
      </c>
      <c r="P83" s="2">
        <v>0</v>
      </c>
      <c r="Q83" s="2">
        <v>1</v>
      </c>
      <c r="R83" s="2">
        <f t="shared" si="6"/>
        <v>8</v>
      </c>
      <c r="S83" s="19">
        <v>10000</v>
      </c>
      <c r="T83" s="2">
        <v>1000</v>
      </c>
    </row>
    <row r="84" spans="1:20" ht="16.5">
      <c r="A84" s="14">
        <v>803</v>
      </c>
      <c r="B84" s="13" t="s">
        <v>241</v>
      </c>
      <c r="C84" s="14">
        <v>8</v>
      </c>
      <c r="D84" s="14">
        <v>3</v>
      </c>
      <c r="E84" s="2">
        <v>480000</v>
      </c>
      <c r="F84" s="14" t="s">
        <v>113</v>
      </c>
      <c r="G84" s="14">
        <f t="shared" si="5"/>
        <v>4</v>
      </c>
      <c r="H84" s="13">
        <f t="shared" si="7"/>
        <v>80006</v>
      </c>
      <c r="I84" s="13">
        <v>108</v>
      </c>
      <c r="J84" s="13">
        <v>0</v>
      </c>
      <c r="K84" s="13">
        <v>0</v>
      </c>
      <c r="L84" s="2">
        <v>0</v>
      </c>
      <c r="M84" s="2">
        <v>0</v>
      </c>
      <c r="N84" s="16" t="s">
        <v>237</v>
      </c>
      <c r="O84" s="2">
        <v>0</v>
      </c>
      <c r="P84" s="2">
        <v>0</v>
      </c>
      <c r="Q84" s="2">
        <v>1</v>
      </c>
      <c r="R84" s="2">
        <f t="shared" si="6"/>
        <v>8</v>
      </c>
      <c r="S84" s="19">
        <v>10000</v>
      </c>
      <c r="T84" s="2">
        <v>1000</v>
      </c>
    </row>
    <row r="85" spans="1:20" ht="16.5">
      <c r="A85" s="14">
        <v>804</v>
      </c>
      <c r="B85" s="13" t="s">
        <v>241</v>
      </c>
      <c r="C85" s="14">
        <v>8</v>
      </c>
      <c r="D85" s="14">
        <v>4</v>
      </c>
      <c r="E85" s="2">
        <v>480000</v>
      </c>
      <c r="F85" s="14" t="s">
        <v>114</v>
      </c>
      <c r="G85" s="14">
        <f t="shared" si="5"/>
        <v>4</v>
      </c>
      <c r="H85" s="13">
        <f t="shared" si="7"/>
        <v>80006</v>
      </c>
      <c r="I85" s="13">
        <v>108</v>
      </c>
      <c r="J85" s="13">
        <v>0</v>
      </c>
      <c r="K85" s="13">
        <v>0</v>
      </c>
      <c r="L85" s="2">
        <v>0</v>
      </c>
      <c r="M85" s="2">
        <v>0</v>
      </c>
      <c r="N85" s="16" t="s">
        <v>237</v>
      </c>
      <c r="O85" s="2">
        <v>0</v>
      </c>
      <c r="P85" s="2">
        <v>0</v>
      </c>
      <c r="Q85" s="2">
        <v>1</v>
      </c>
      <c r="R85" s="2">
        <f t="shared" si="6"/>
        <v>8</v>
      </c>
      <c r="S85" s="19">
        <v>10000</v>
      </c>
      <c r="T85" s="2">
        <v>1000</v>
      </c>
    </row>
    <row r="86" spans="1:20" ht="16.5">
      <c r="A86" s="14">
        <v>805</v>
      </c>
      <c r="B86" s="13" t="s">
        <v>241</v>
      </c>
      <c r="C86" s="14">
        <v>8</v>
      </c>
      <c r="D86" s="14">
        <v>5</v>
      </c>
      <c r="E86" s="2">
        <v>480000</v>
      </c>
      <c r="F86" s="14" t="s">
        <v>115</v>
      </c>
      <c r="G86" s="14">
        <f t="shared" si="5"/>
        <v>4</v>
      </c>
      <c r="H86" s="13">
        <f t="shared" si="7"/>
        <v>80006</v>
      </c>
      <c r="I86" s="13">
        <v>108</v>
      </c>
      <c r="J86" s="13">
        <v>0</v>
      </c>
      <c r="K86" s="13">
        <v>0</v>
      </c>
      <c r="L86" s="2">
        <v>0</v>
      </c>
      <c r="M86" s="2">
        <v>0</v>
      </c>
      <c r="N86" s="16" t="s">
        <v>237</v>
      </c>
      <c r="O86" s="2">
        <v>0</v>
      </c>
      <c r="P86" s="2">
        <v>0</v>
      </c>
      <c r="Q86" s="2">
        <v>1</v>
      </c>
      <c r="R86" s="2">
        <f t="shared" si="6"/>
        <v>8</v>
      </c>
      <c r="S86" s="19">
        <v>10000</v>
      </c>
      <c r="T86" s="2">
        <v>1000</v>
      </c>
    </row>
    <row r="87" spans="1:20" ht="16.5">
      <c r="A87" s="14">
        <v>806</v>
      </c>
      <c r="B87" s="13" t="s">
        <v>241</v>
      </c>
      <c r="C87" s="14">
        <v>8</v>
      </c>
      <c r="D87" s="14">
        <v>6</v>
      </c>
      <c r="E87" s="2">
        <v>480000</v>
      </c>
      <c r="F87" s="14" t="s">
        <v>116</v>
      </c>
      <c r="G87" s="14">
        <f t="shared" si="5"/>
        <v>4</v>
      </c>
      <c r="H87" s="13">
        <f t="shared" si="7"/>
        <v>80006</v>
      </c>
      <c r="I87" s="13">
        <v>108</v>
      </c>
      <c r="J87" s="13">
        <v>0</v>
      </c>
      <c r="K87" s="13">
        <v>0</v>
      </c>
      <c r="L87" s="2">
        <v>0</v>
      </c>
      <c r="M87" s="2">
        <v>0</v>
      </c>
      <c r="N87" s="16" t="s">
        <v>237</v>
      </c>
      <c r="O87" s="2">
        <v>0</v>
      </c>
      <c r="P87" s="2">
        <v>0</v>
      </c>
      <c r="Q87" s="2">
        <v>1</v>
      </c>
      <c r="R87" s="2">
        <f t="shared" si="6"/>
        <v>8</v>
      </c>
      <c r="S87" s="19">
        <v>10000</v>
      </c>
      <c r="T87" s="2">
        <v>1000</v>
      </c>
    </row>
    <row r="88" spans="1:20" ht="16.5">
      <c r="A88" s="14">
        <v>807</v>
      </c>
      <c r="B88" s="13" t="s">
        <v>241</v>
      </c>
      <c r="C88" s="14">
        <v>8</v>
      </c>
      <c r="D88" s="14">
        <v>7</v>
      </c>
      <c r="E88" s="2">
        <v>480000</v>
      </c>
      <c r="F88" s="14" t="s">
        <v>117</v>
      </c>
      <c r="G88" s="14">
        <f t="shared" si="5"/>
        <v>4</v>
      </c>
      <c r="H88" s="13">
        <f t="shared" si="7"/>
        <v>80006</v>
      </c>
      <c r="I88" s="13">
        <v>108</v>
      </c>
      <c r="J88" s="13">
        <v>0</v>
      </c>
      <c r="K88" s="13">
        <v>0</v>
      </c>
      <c r="L88" s="2">
        <v>0</v>
      </c>
      <c r="M88" s="2">
        <v>0</v>
      </c>
      <c r="N88" s="16" t="s">
        <v>237</v>
      </c>
      <c r="O88" s="2">
        <v>0</v>
      </c>
      <c r="P88" s="2">
        <v>0</v>
      </c>
      <c r="Q88" s="2">
        <v>1</v>
      </c>
      <c r="R88" s="2">
        <f t="shared" si="6"/>
        <v>8</v>
      </c>
      <c r="S88" s="19">
        <v>10000</v>
      </c>
      <c r="T88" s="2">
        <v>1000</v>
      </c>
    </row>
    <row r="89" spans="1:20" ht="16.5">
      <c r="A89" s="14">
        <v>808</v>
      </c>
      <c r="B89" s="13" t="s">
        <v>241</v>
      </c>
      <c r="C89" s="14">
        <v>8</v>
      </c>
      <c r="D89" s="14">
        <v>8</v>
      </c>
      <c r="E89" s="2">
        <v>480000</v>
      </c>
      <c r="F89" s="14" t="s">
        <v>118</v>
      </c>
      <c r="G89" s="14">
        <f t="shared" si="5"/>
        <v>4</v>
      </c>
      <c r="H89" s="13">
        <f t="shared" si="7"/>
        <v>80006</v>
      </c>
      <c r="I89" s="13">
        <v>108</v>
      </c>
      <c r="J89" s="13">
        <v>0</v>
      </c>
      <c r="K89" s="13">
        <v>0</v>
      </c>
      <c r="L89" s="2">
        <v>0</v>
      </c>
      <c r="M89" s="2">
        <v>0</v>
      </c>
      <c r="N89" s="16" t="s">
        <v>237</v>
      </c>
      <c r="O89" s="2">
        <v>0</v>
      </c>
      <c r="P89" s="2">
        <v>0</v>
      </c>
      <c r="Q89" s="2">
        <v>1</v>
      </c>
      <c r="R89" s="2">
        <f t="shared" si="6"/>
        <v>8</v>
      </c>
      <c r="S89" s="19">
        <v>10000</v>
      </c>
      <c r="T89" s="2">
        <v>1000</v>
      </c>
    </row>
    <row r="90" spans="1:20" ht="16.5">
      <c r="A90" s="14">
        <v>809</v>
      </c>
      <c r="B90" s="13" t="s">
        <v>241</v>
      </c>
      <c r="C90" s="14">
        <v>8</v>
      </c>
      <c r="D90" s="14">
        <v>9</v>
      </c>
      <c r="E90" s="2">
        <v>480000</v>
      </c>
      <c r="F90" s="14" t="s">
        <v>119</v>
      </c>
      <c r="G90" s="14">
        <f t="shared" si="5"/>
        <v>4</v>
      </c>
      <c r="H90" s="13">
        <f t="shared" si="7"/>
        <v>80006</v>
      </c>
      <c r="I90" s="13">
        <v>108</v>
      </c>
      <c r="J90" s="13">
        <v>0</v>
      </c>
      <c r="K90" s="13">
        <v>0</v>
      </c>
      <c r="L90" s="2">
        <v>0</v>
      </c>
      <c r="M90" s="2">
        <v>0</v>
      </c>
      <c r="N90" s="16" t="s">
        <v>237</v>
      </c>
      <c r="O90" s="2">
        <v>0</v>
      </c>
      <c r="P90" s="2">
        <v>0</v>
      </c>
      <c r="Q90" s="2">
        <v>1</v>
      </c>
      <c r="R90" s="2">
        <f t="shared" si="6"/>
        <v>8</v>
      </c>
      <c r="S90" s="19">
        <v>10000</v>
      </c>
      <c r="T90" s="2">
        <v>1000</v>
      </c>
    </row>
    <row r="91" spans="1:20" ht="16.5">
      <c r="A91" s="14">
        <v>810</v>
      </c>
      <c r="B91" s="13" t="s">
        <v>241</v>
      </c>
      <c r="C91" s="14">
        <v>8</v>
      </c>
      <c r="D91" s="14">
        <v>10</v>
      </c>
      <c r="E91" s="2">
        <v>480000</v>
      </c>
      <c r="F91" s="14" t="s">
        <v>120</v>
      </c>
      <c r="G91" s="14">
        <f t="shared" si="5"/>
        <v>4</v>
      </c>
      <c r="H91" s="13">
        <f t="shared" si="7"/>
        <v>80006</v>
      </c>
      <c r="I91" s="13">
        <v>108</v>
      </c>
      <c r="J91" s="13">
        <v>0</v>
      </c>
      <c r="K91" s="13">
        <v>0</v>
      </c>
      <c r="L91" s="2">
        <v>0</v>
      </c>
      <c r="M91" s="2">
        <v>0</v>
      </c>
      <c r="N91" s="16" t="s">
        <v>237</v>
      </c>
      <c r="O91" s="2">
        <v>0</v>
      </c>
      <c r="P91" s="2">
        <v>0</v>
      </c>
      <c r="Q91" s="2">
        <v>1</v>
      </c>
      <c r="R91" s="2">
        <f t="shared" si="6"/>
        <v>8</v>
      </c>
      <c r="S91" s="19">
        <v>10000</v>
      </c>
      <c r="T91" s="2">
        <v>1000</v>
      </c>
    </row>
    <row r="92" spans="1:20" ht="16.5">
      <c r="A92" s="14">
        <v>900</v>
      </c>
      <c r="B92" s="13" t="s">
        <v>241</v>
      </c>
      <c r="C92" s="14">
        <v>9</v>
      </c>
      <c r="D92" s="14">
        <v>0</v>
      </c>
      <c r="E92" s="2">
        <v>800000</v>
      </c>
      <c r="F92" s="14" t="s">
        <v>121</v>
      </c>
      <c r="G92" s="14">
        <f t="shared" si="5"/>
        <v>5</v>
      </c>
      <c r="H92" s="13">
        <f t="shared" si="7"/>
        <v>80005</v>
      </c>
      <c r="I92" s="13">
        <v>109</v>
      </c>
      <c r="J92" s="13">
        <v>0</v>
      </c>
      <c r="K92" s="13">
        <v>0</v>
      </c>
      <c r="L92" s="2">
        <v>0</v>
      </c>
      <c r="M92" s="2">
        <v>0</v>
      </c>
      <c r="N92" s="16" t="s">
        <v>238</v>
      </c>
      <c r="O92" s="2">
        <v>0</v>
      </c>
      <c r="P92" s="2">
        <v>0</v>
      </c>
      <c r="Q92" s="2">
        <v>1</v>
      </c>
      <c r="R92" s="2">
        <f t="shared" si="6"/>
        <v>9</v>
      </c>
      <c r="S92" s="19">
        <v>10000</v>
      </c>
      <c r="T92" s="2">
        <v>1000</v>
      </c>
    </row>
    <row r="93" spans="1:20" ht="16.5">
      <c r="A93" s="14">
        <v>901</v>
      </c>
      <c r="B93" s="13" t="s">
        <v>241</v>
      </c>
      <c r="C93" s="14">
        <v>9</v>
      </c>
      <c r="D93" s="14">
        <v>1</v>
      </c>
      <c r="E93" s="2">
        <v>800000</v>
      </c>
      <c r="F93" s="14" t="s">
        <v>122</v>
      </c>
      <c r="G93" s="14">
        <f t="shared" si="5"/>
        <v>5</v>
      </c>
      <c r="H93" s="13">
        <f t="shared" si="7"/>
        <v>80005</v>
      </c>
      <c r="I93" s="13">
        <v>109</v>
      </c>
      <c r="J93" s="13">
        <v>0</v>
      </c>
      <c r="K93" s="13">
        <v>0</v>
      </c>
      <c r="L93" s="2">
        <v>0</v>
      </c>
      <c r="M93" s="2">
        <v>0</v>
      </c>
      <c r="N93" s="16" t="s">
        <v>238</v>
      </c>
      <c r="O93" s="2">
        <v>0</v>
      </c>
      <c r="P93" s="2">
        <v>0</v>
      </c>
      <c r="Q93" s="2">
        <v>1</v>
      </c>
      <c r="R93" s="2">
        <f t="shared" si="6"/>
        <v>9</v>
      </c>
      <c r="S93" s="19">
        <v>10000</v>
      </c>
      <c r="T93" s="2">
        <v>1000</v>
      </c>
    </row>
    <row r="94" spans="1:20" ht="16.5">
      <c r="A94" s="14">
        <v>902</v>
      </c>
      <c r="B94" s="13" t="s">
        <v>241</v>
      </c>
      <c r="C94" s="14">
        <v>9</v>
      </c>
      <c r="D94" s="14">
        <v>2</v>
      </c>
      <c r="E94" s="2">
        <v>800000</v>
      </c>
      <c r="F94" s="14" t="s">
        <v>123</v>
      </c>
      <c r="G94" s="14">
        <f t="shared" si="5"/>
        <v>5</v>
      </c>
      <c r="H94" s="13">
        <f t="shared" si="7"/>
        <v>80005</v>
      </c>
      <c r="I94" s="13">
        <v>109</v>
      </c>
      <c r="J94" s="13">
        <v>0</v>
      </c>
      <c r="K94" s="13">
        <v>0</v>
      </c>
      <c r="L94" s="2">
        <v>0</v>
      </c>
      <c r="M94" s="2">
        <v>0</v>
      </c>
      <c r="N94" s="16" t="s">
        <v>238</v>
      </c>
      <c r="O94" s="2">
        <v>0</v>
      </c>
      <c r="P94" s="2">
        <v>0</v>
      </c>
      <c r="Q94" s="2">
        <v>1</v>
      </c>
      <c r="R94" s="2">
        <f t="shared" si="6"/>
        <v>9</v>
      </c>
      <c r="S94" s="19">
        <v>10000</v>
      </c>
      <c r="T94" s="2">
        <v>1000</v>
      </c>
    </row>
    <row r="95" spans="1:20" ht="16.5">
      <c r="A95" s="14">
        <v>903</v>
      </c>
      <c r="B95" s="13" t="s">
        <v>241</v>
      </c>
      <c r="C95" s="14">
        <v>9</v>
      </c>
      <c r="D95" s="14">
        <v>3</v>
      </c>
      <c r="E95" s="2">
        <v>800000</v>
      </c>
      <c r="F95" s="14" t="s">
        <v>124</v>
      </c>
      <c r="G95" s="14">
        <f t="shared" si="5"/>
        <v>5</v>
      </c>
      <c r="H95" s="13">
        <f t="shared" si="7"/>
        <v>80005</v>
      </c>
      <c r="I95" s="13">
        <v>109</v>
      </c>
      <c r="J95" s="13">
        <v>0</v>
      </c>
      <c r="K95" s="13">
        <v>0</v>
      </c>
      <c r="L95" s="2">
        <v>0</v>
      </c>
      <c r="M95" s="2">
        <v>0</v>
      </c>
      <c r="N95" s="16" t="s">
        <v>238</v>
      </c>
      <c r="O95" s="2">
        <v>0</v>
      </c>
      <c r="P95" s="2">
        <v>0</v>
      </c>
      <c r="Q95" s="2">
        <v>1</v>
      </c>
      <c r="R95" s="2">
        <f t="shared" si="6"/>
        <v>9</v>
      </c>
      <c r="S95" s="19">
        <v>10000</v>
      </c>
      <c r="T95" s="2">
        <v>1000</v>
      </c>
    </row>
    <row r="96" spans="1:20" ht="16.5">
      <c r="A96" s="14">
        <v>904</v>
      </c>
      <c r="B96" s="13" t="s">
        <v>241</v>
      </c>
      <c r="C96" s="14">
        <v>9</v>
      </c>
      <c r="D96" s="14">
        <v>4</v>
      </c>
      <c r="E96" s="2">
        <v>800000</v>
      </c>
      <c r="F96" s="14" t="s">
        <v>125</v>
      </c>
      <c r="G96" s="14">
        <f t="shared" si="5"/>
        <v>5</v>
      </c>
      <c r="H96" s="13">
        <f t="shared" si="7"/>
        <v>80005</v>
      </c>
      <c r="I96" s="13">
        <v>109</v>
      </c>
      <c r="J96" s="13">
        <v>0</v>
      </c>
      <c r="K96" s="13">
        <v>0</v>
      </c>
      <c r="L96" s="2">
        <v>0</v>
      </c>
      <c r="M96" s="2">
        <v>0</v>
      </c>
      <c r="N96" s="16" t="s">
        <v>238</v>
      </c>
      <c r="O96" s="2">
        <v>0</v>
      </c>
      <c r="P96" s="2">
        <v>0</v>
      </c>
      <c r="Q96" s="2">
        <v>1</v>
      </c>
      <c r="R96" s="2">
        <f t="shared" si="6"/>
        <v>9</v>
      </c>
      <c r="S96" s="19">
        <v>10000</v>
      </c>
      <c r="T96" s="2">
        <v>1000</v>
      </c>
    </row>
    <row r="97" spans="1:20" ht="16.5">
      <c r="A97" s="14">
        <v>905</v>
      </c>
      <c r="B97" s="13" t="s">
        <v>241</v>
      </c>
      <c r="C97" s="14">
        <v>9</v>
      </c>
      <c r="D97" s="14">
        <v>5</v>
      </c>
      <c r="E97" s="2">
        <v>800000</v>
      </c>
      <c r="F97" s="14" t="s">
        <v>126</v>
      </c>
      <c r="G97" s="14">
        <f t="shared" si="5"/>
        <v>5</v>
      </c>
      <c r="H97" s="13">
        <f t="shared" si="7"/>
        <v>80005</v>
      </c>
      <c r="I97" s="13">
        <v>109</v>
      </c>
      <c r="J97" s="13">
        <v>0</v>
      </c>
      <c r="K97" s="13">
        <v>0</v>
      </c>
      <c r="L97" s="2">
        <v>0</v>
      </c>
      <c r="M97" s="2">
        <v>0</v>
      </c>
      <c r="N97" s="16" t="s">
        <v>238</v>
      </c>
      <c r="O97" s="2">
        <v>0</v>
      </c>
      <c r="P97" s="2">
        <v>0</v>
      </c>
      <c r="Q97" s="2">
        <v>1</v>
      </c>
      <c r="R97" s="2">
        <f t="shared" si="6"/>
        <v>9</v>
      </c>
      <c r="S97" s="19">
        <v>10000</v>
      </c>
      <c r="T97" s="2">
        <v>1000</v>
      </c>
    </row>
    <row r="98" spans="1:20" ht="16.5">
      <c r="A98" s="14">
        <v>906</v>
      </c>
      <c r="B98" s="13" t="s">
        <v>241</v>
      </c>
      <c r="C98" s="14">
        <v>9</v>
      </c>
      <c r="D98" s="14">
        <v>6</v>
      </c>
      <c r="E98" s="2">
        <v>800000</v>
      </c>
      <c r="F98" s="14" t="s">
        <v>127</v>
      </c>
      <c r="G98" s="14">
        <f t="shared" si="5"/>
        <v>5</v>
      </c>
      <c r="H98" s="13">
        <f t="shared" si="7"/>
        <v>80005</v>
      </c>
      <c r="I98" s="13">
        <v>109</v>
      </c>
      <c r="J98" s="13">
        <v>0</v>
      </c>
      <c r="K98" s="13">
        <v>0</v>
      </c>
      <c r="L98" s="2">
        <v>0</v>
      </c>
      <c r="M98" s="2">
        <v>0</v>
      </c>
      <c r="N98" s="16" t="s">
        <v>238</v>
      </c>
      <c r="O98" s="2">
        <v>0</v>
      </c>
      <c r="P98" s="2">
        <v>0</v>
      </c>
      <c r="Q98" s="2">
        <v>1</v>
      </c>
      <c r="R98" s="2">
        <f t="shared" si="6"/>
        <v>9</v>
      </c>
      <c r="S98" s="19">
        <v>10000</v>
      </c>
      <c r="T98" s="2">
        <v>1000</v>
      </c>
    </row>
    <row r="99" spans="1:20" ht="16.5">
      <c r="A99" s="14">
        <v>907</v>
      </c>
      <c r="B99" s="13" t="s">
        <v>241</v>
      </c>
      <c r="C99" s="14">
        <v>9</v>
      </c>
      <c r="D99" s="14">
        <v>7</v>
      </c>
      <c r="E99" s="2">
        <v>800000</v>
      </c>
      <c r="F99" s="14" t="s">
        <v>128</v>
      </c>
      <c r="G99" s="14">
        <f t="shared" si="5"/>
        <v>5</v>
      </c>
      <c r="H99" s="13">
        <f t="shared" si="7"/>
        <v>80005</v>
      </c>
      <c r="I99" s="13">
        <v>109</v>
      </c>
      <c r="J99" s="13">
        <v>0</v>
      </c>
      <c r="K99" s="13">
        <v>0</v>
      </c>
      <c r="L99" s="2">
        <v>0</v>
      </c>
      <c r="M99" s="2">
        <v>0</v>
      </c>
      <c r="N99" s="16" t="s">
        <v>238</v>
      </c>
      <c r="O99" s="2">
        <v>0</v>
      </c>
      <c r="P99" s="2">
        <v>0</v>
      </c>
      <c r="Q99" s="2">
        <v>1</v>
      </c>
      <c r="R99" s="2">
        <f t="shared" si="6"/>
        <v>9</v>
      </c>
      <c r="S99" s="19">
        <v>10000</v>
      </c>
      <c r="T99" s="2">
        <v>1000</v>
      </c>
    </row>
    <row r="100" spans="1:20" ht="16.5">
      <c r="A100" s="14">
        <v>908</v>
      </c>
      <c r="B100" s="13" t="s">
        <v>241</v>
      </c>
      <c r="C100" s="14">
        <v>9</v>
      </c>
      <c r="D100" s="14">
        <v>8</v>
      </c>
      <c r="E100" s="2">
        <v>800000</v>
      </c>
      <c r="F100" s="14" t="s">
        <v>129</v>
      </c>
      <c r="G100" s="14">
        <f t="shared" ref="G100:G131" si="8">VLOOKUP(C100,坐骑属性,8,FALSE)</f>
        <v>5</v>
      </c>
      <c r="H100" s="13">
        <f t="shared" si="7"/>
        <v>80005</v>
      </c>
      <c r="I100" s="13">
        <v>109</v>
      </c>
      <c r="J100" s="13">
        <v>0</v>
      </c>
      <c r="K100" s="13">
        <v>0</v>
      </c>
      <c r="L100" s="2">
        <v>0</v>
      </c>
      <c r="M100" s="2">
        <v>0</v>
      </c>
      <c r="N100" s="16" t="s">
        <v>238</v>
      </c>
      <c r="O100" s="2">
        <v>0</v>
      </c>
      <c r="P100" s="2">
        <v>0</v>
      </c>
      <c r="Q100" s="2">
        <v>1</v>
      </c>
      <c r="R100" s="2">
        <f t="shared" si="6"/>
        <v>9</v>
      </c>
      <c r="S100" s="19">
        <v>10000</v>
      </c>
      <c r="T100" s="2">
        <v>1000</v>
      </c>
    </row>
    <row r="101" spans="1:20" ht="16.5">
      <c r="A101" s="14">
        <v>909</v>
      </c>
      <c r="B101" s="13" t="s">
        <v>241</v>
      </c>
      <c r="C101" s="14">
        <v>9</v>
      </c>
      <c r="D101" s="14">
        <v>9</v>
      </c>
      <c r="E101" s="2">
        <v>800000</v>
      </c>
      <c r="F101" s="14" t="s">
        <v>130</v>
      </c>
      <c r="G101" s="14">
        <f t="shared" si="8"/>
        <v>5</v>
      </c>
      <c r="H101" s="13">
        <f t="shared" si="7"/>
        <v>80005</v>
      </c>
      <c r="I101" s="13">
        <v>109</v>
      </c>
      <c r="J101" s="13">
        <v>0</v>
      </c>
      <c r="K101" s="13">
        <v>0</v>
      </c>
      <c r="L101" s="2">
        <v>0</v>
      </c>
      <c r="M101" s="2">
        <v>0</v>
      </c>
      <c r="N101" s="16" t="s">
        <v>238</v>
      </c>
      <c r="O101" s="2">
        <v>0</v>
      </c>
      <c r="P101" s="2">
        <v>0</v>
      </c>
      <c r="Q101" s="2">
        <v>1</v>
      </c>
      <c r="R101" s="2">
        <f t="shared" si="6"/>
        <v>9</v>
      </c>
      <c r="S101" s="19">
        <v>10000</v>
      </c>
      <c r="T101" s="2">
        <v>1000</v>
      </c>
    </row>
    <row r="102" spans="1:20" ht="16.5">
      <c r="A102" s="14">
        <v>910</v>
      </c>
      <c r="B102" s="13" t="s">
        <v>241</v>
      </c>
      <c r="C102" s="14">
        <v>9</v>
      </c>
      <c r="D102" s="14">
        <v>10</v>
      </c>
      <c r="E102" s="2">
        <v>800000</v>
      </c>
      <c r="F102" s="14" t="s">
        <v>131</v>
      </c>
      <c r="G102" s="14">
        <f t="shared" si="8"/>
        <v>5</v>
      </c>
      <c r="H102" s="13">
        <f t="shared" si="7"/>
        <v>80005</v>
      </c>
      <c r="I102" s="13">
        <v>109</v>
      </c>
      <c r="J102" s="13">
        <v>1</v>
      </c>
      <c r="K102" s="13">
        <v>0</v>
      </c>
      <c r="L102" s="2">
        <v>0</v>
      </c>
      <c r="M102" s="2">
        <v>0</v>
      </c>
      <c r="N102" s="16" t="s">
        <v>238</v>
      </c>
      <c r="O102" s="2">
        <v>0</v>
      </c>
      <c r="P102" s="2">
        <v>0</v>
      </c>
      <c r="Q102" s="2">
        <v>1</v>
      </c>
      <c r="R102" s="2">
        <f t="shared" si="6"/>
        <v>9</v>
      </c>
      <c r="S102" s="19">
        <v>10000</v>
      </c>
      <c r="T102" s="2">
        <v>1000</v>
      </c>
    </row>
    <row r="103" spans="1:20" ht="16.5">
      <c r="A103" s="17">
        <v>1000</v>
      </c>
      <c r="B103" s="13" t="s">
        <v>241</v>
      </c>
      <c r="C103" s="15">
        <v>10</v>
      </c>
      <c r="D103" s="15">
        <v>0</v>
      </c>
      <c r="E103" s="15">
        <v>9999999</v>
      </c>
      <c r="F103" s="15" t="s">
        <v>132</v>
      </c>
      <c r="G103" s="15">
        <f t="shared" si="8"/>
        <v>5</v>
      </c>
      <c r="H103" s="15">
        <f t="shared" ref="H103:H132" si="9">VLOOKUP(C103,坐骑属性,9,FALSE)</f>
        <v>80010</v>
      </c>
      <c r="I103" s="15">
        <v>110</v>
      </c>
      <c r="J103" s="15">
        <v>0</v>
      </c>
      <c r="K103" s="15">
        <v>0</v>
      </c>
      <c r="L103" s="15">
        <v>0</v>
      </c>
      <c r="M103" s="2">
        <v>0</v>
      </c>
      <c r="N103" s="16" t="s">
        <v>239</v>
      </c>
      <c r="O103" s="2">
        <v>0</v>
      </c>
      <c r="P103" s="2">
        <v>0</v>
      </c>
      <c r="Q103" s="2">
        <v>1</v>
      </c>
      <c r="R103" s="2">
        <f t="shared" si="6"/>
        <v>10</v>
      </c>
      <c r="S103" s="19">
        <v>10000</v>
      </c>
      <c r="T103" s="2">
        <v>500</v>
      </c>
    </row>
    <row r="104" spans="1:20" ht="16.5">
      <c r="A104" s="17">
        <v>1001</v>
      </c>
      <c r="B104" s="13" t="s">
        <v>241</v>
      </c>
      <c r="C104" s="15">
        <v>10</v>
      </c>
      <c r="D104" s="15">
        <v>1</v>
      </c>
      <c r="E104" s="15">
        <v>9999999</v>
      </c>
      <c r="F104" s="15" t="s">
        <v>133</v>
      </c>
      <c r="G104" s="15">
        <f t="shared" si="8"/>
        <v>5</v>
      </c>
      <c r="H104" s="15">
        <f t="shared" si="9"/>
        <v>80010</v>
      </c>
      <c r="I104" s="15">
        <v>110</v>
      </c>
      <c r="J104" s="15">
        <v>0</v>
      </c>
      <c r="K104" s="15">
        <v>0</v>
      </c>
      <c r="L104" s="15">
        <v>0</v>
      </c>
      <c r="M104" s="2">
        <v>0</v>
      </c>
      <c r="N104" s="16" t="s">
        <v>239</v>
      </c>
      <c r="O104" s="2">
        <v>0</v>
      </c>
      <c r="P104" s="2">
        <v>0</v>
      </c>
      <c r="Q104" s="2">
        <v>1</v>
      </c>
      <c r="R104" s="2">
        <f t="shared" si="6"/>
        <v>10</v>
      </c>
      <c r="S104" s="19">
        <v>10000</v>
      </c>
      <c r="T104" s="2">
        <v>500</v>
      </c>
    </row>
    <row r="105" spans="1:20" ht="16.5">
      <c r="A105" s="17">
        <v>1002</v>
      </c>
      <c r="B105" s="13" t="s">
        <v>241</v>
      </c>
      <c r="C105" s="15">
        <v>10</v>
      </c>
      <c r="D105" s="15">
        <v>2</v>
      </c>
      <c r="E105" s="15">
        <v>9999999</v>
      </c>
      <c r="F105" s="15" t="s">
        <v>134</v>
      </c>
      <c r="G105" s="15">
        <f t="shared" si="8"/>
        <v>5</v>
      </c>
      <c r="H105" s="15">
        <f t="shared" si="9"/>
        <v>80010</v>
      </c>
      <c r="I105" s="15">
        <v>110</v>
      </c>
      <c r="J105" s="15">
        <v>0</v>
      </c>
      <c r="K105" s="15">
        <v>0</v>
      </c>
      <c r="L105" s="15">
        <v>0</v>
      </c>
      <c r="M105" s="2">
        <v>0</v>
      </c>
      <c r="N105" s="16" t="s">
        <v>239</v>
      </c>
      <c r="O105" s="2">
        <v>0</v>
      </c>
      <c r="P105" s="2">
        <v>0</v>
      </c>
      <c r="Q105" s="2">
        <v>1</v>
      </c>
      <c r="R105" s="2">
        <f t="shared" si="6"/>
        <v>10</v>
      </c>
      <c r="S105" s="19">
        <v>10000</v>
      </c>
      <c r="T105" s="2">
        <v>500</v>
      </c>
    </row>
    <row r="106" spans="1:20" ht="16.5">
      <c r="A106" s="17">
        <v>1003</v>
      </c>
      <c r="B106" s="13" t="s">
        <v>241</v>
      </c>
      <c r="C106" s="15">
        <v>10</v>
      </c>
      <c r="D106" s="15">
        <v>3</v>
      </c>
      <c r="E106" s="15">
        <v>9999999</v>
      </c>
      <c r="F106" s="15" t="s">
        <v>135</v>
      </c>
      <c r="G106" s="15">
        <f t="shared" si="8"/>
        <v>5</v>
      </c>
      <c r="H106" s="15">
        <f t="shared" si="9"/>
        <v>80010</v>
      </c>
      <c r="I106" s="15">
        <v>110</v>
      </c>
      <c r="J106" s="15">
        <v>0</v>
      </c>
      <c r="K106" s="15">
        <v>0</v>
      </c>
      <c r="L106" s="15">
        <v>0</v>
      </c>
      <c r="M106" s="2">
        <v>0</v>
      </c>
      <c r="N106" s="16" t="s">
        <v>239</v>
      </c>
      <c r="O106" s="2">
        <v>0</v>
      </c>
      <c r="P106" s="2">
        <v>0</v>
      </c>
      <c r="Q106" s="2">
        <v>1</v>
      </c>
      <c r="R106" s="2">
        <f t="shared" si="6"/>
        <v>10</v>
      </c>
      <c r="S106" s="19">
        <v>10000</v>
      </c>
      <c r="T106" s="2">
        <v>500</v>
      </c>
    </row>
    <row r="107" spans="1:20" ht="16.5">
      <c r="A107" s="17">
        <v>1004</v>
      </c>
      <c r="B107" s="13" t="s">
        <v>241</v>
      </c>
      <c r="C107" s="15">
        <v>10</v>
      </c>
      <c r="D107" s="15">
        <v>4</v>
      </c>
      <c r="E107" s="15">
        <v>9999999</v>
      </c>
      <c r="F107" s="15" t="s">
        <v>136</v>
      </c>
      <c r="G107" s="15">
        <f t="shared" si="8"/>
        <v>5</v>
      </c>
      <c r="H107" s="15">
        <f t="shared" si="9"/>
        <v>80010</v>
      </c>
      <c r="I107" s="15">
        <v>110</v>
      </c>
      <c r="J107" s="15">
        <v>0</v>
      </c>
      <c r="K107" s="15">
        <v>0</v>
      </c>
      <c r="L107" s="15">
        <v>0</v>
      </c>
      <c r="M107" s="2">
        <v>0</v>
      </c>
      <c r="N107" s="16" t="s">
        <v>239</v>
      </c>
      <c r="O107" s="2">
        <v>0</v>
      </c>
      <c r="P107" s="2">
        <v>0</v>
      </c>
      <c r="Q107" s="2">
        <v>1</v>
      </c>
      <c r="R107" s="2">
        <f t="shared" si="6"/>
        <v>10</v>
      </c>
      <c r="S107" s="19">
        <v>10000</v>
      </c>
      <c r="T107" s="2">
        <v>500</v>
      </c>
    </row>
    <row r="108" spans="1:20" ht="16.5">
      <c r="A108" s="17">
        <v>1005</v>
      </c>
      <c r="B108" s="13" t="s">
        <v>241</v>
      </c>
      <c r="C108" s="15">
        <v>10</v>
      </c>
      <c r="D108" s="15">
        <v>5</v>
      </c>
      <c r="E108" s="15">
        <v>9999999</v>
      </c>
      <c r="F108" s="15" t="s">
        <v>137</v>
      </c>
      <c r="G108" s="15">
        <f t="shared" si="8"/>
        <v>5</v>
      </c>
      <c r="H108" s="15">
        <f t="shared" si="9"/>
        <v>80010</v>
      </c>
      <c r="I108" s="15">
        <v>110</v>
      </c>
      <c r="J108" s="15">
        <v>0</v>
      </c>
      <c r="K108" s="15">
        <v>0</v>
      </c>
      <c r="L108" s="15">
        <v>0</v>
      </c>
      <c r="M108" s="2">
        <v>0</v>
      </c>
      <c r="N108" s="16" t="s">
        <v>239</v>
      </c>
      <c r="O108" s="2">
        <v>0</v>
      </c>
      <c r="P108" s="2">
        <v>0</v>
      </c>
      <c r="Q108" s="2">
        <v>1</v>
      </c>
      <c r="R108" s="2">
        <f t="shared" si="6"/>
        <v>10</v>
      </c>
      <c r="S108" s="19">
        <v>10000</v>
      </c>
      <c r="T108" s="2">
        <v>500</v>
      </c>
    </row>
    <row r="109" spans="1:20" ht="16.5">
      <c r="A109" s="17">
        <v>1006</v>
      </c>
      <c r="B109" s="13" t="s">
        <v>241</v>
      </c>
      <c r="C109" s="15">
        <v>10</v>
      </c>
      <c r="D109" s="15">
        <v>6</v>
      </c>
      <c r="E109" s="15">
        <v>9999999</v>
      </c>
      <c r="F109" s="15" t="s">
        <v>138</v>
      </c>
      <c r="G109" s="15">
        <f t="shared" si="8"/>
        <v>5</v>
      </c>
      <c r="H109" s="15">
        <f t="shared" si="9"/>
        <v>80010</v>
      </c>
      <c r="I109" s="15">
        <v>110</v>
      </c>
      <c r="J109" s="15">
        <v>0</v>
      </c>
      <c r="K109" s="15">
        <v>0</v>
      </c>
      <c r="L109" s="15">
        <v>0</v>
      </c>
      <c r="M109" s="2">
        <v>0</v>
      </c>
      <c r="N109" s="16" t="s">
        <v>239</v>
      </c>
      <c r="O109" s="2">
        <v>0</v>
      </c>
      <c r="P109" s="2">
        <v>0</v>
      </c>
      <c r="Q109" s="2">
        <v>1</v>
      </c>
      <c r="R109" s="2">
        <f t="shared" si="6"/>
        <v>10</v>
      </c>
      <c r="S109" s="19">
        <v>10000</v>
      </c>
      <c r="T109" s="2">
        <v>500</v>
      </c>
    </row>
    <row r="110" spans="1:20" ht="16.5">
      <c r="A110" s="17">
        <v>1007</v>
      </c>
      <c r="B110" s="13" t="s">
        <v>241</v>
      </c>
      <c r="C110" s="15">
        <v>10</v>
      </c>
      <c r="D110" s="15">
        <v>7</v>
      </c>
      <c r="E110" s="15">
        <v>9999999</v>
      </c>
      <c r="F110" s="15" t="s">
        <v>139</v>
      </c>
      <c r="G110" s="15">
        <f t="shared" si="8"/>
        <v>5</v>
      </c>
      <c r="H110" s="15">
        <f t="shared" si="9"/>
        <v>80010</v>
      </c>
      <c r="I110" s="15">
        <v>110</v>
      </c>
      <c r="J110" s="15">
        <v>0</v>
      </c>
      <c r="K110" s="15">
        <v>0</v>
      </c>
      <c r="L110" s="15">
        <v>0</v>
      </c>
      <c r="M110" s="2">
        <v>0</v>
      </c>
      <c r="N110" s="16" t="s">
        <v>239</v>
      </c>
      <c r="O110" s="2">
        <v>0</v>
      </c>
      <c r="P110" s="2">
        <v>0</v>
      </c>
      <c r="Q110" s="2">
        <v>1</v>
      </c>
      <c r="R110" s="2">
        <f t="shared" si="6"/>
        <v>10</v>
      </c>
      <c r="S110" s="19">
        <v>10000</v>
      </c>
      <c r="T110" s="2">
        <v>500</v>
      </c>
    </row>
    <row r="111" spans="1:20" ht="16.5">
      <c r="A111" s="17">
        <v>1008</v>
      </c>
      <c r="B111" s="13" t="s">
        <v>241</v>
      </c>
      <c r="C111" s="15">
        <v>10</v>
      </c>
      <c r="D111" s="15">
        <v>8</v>
      </c>
      <c r="E111" s="15">
        <v>9999999</v>
      </c>
      <c r="F111" s="15" t="s">
        <v>140</v>
      </c>
      <c r="G111" s="15">
        <f t="shared" si="8"/>
        <v>5</v>
      </c>
      <c r="H111" s="15">
        <f t="shared" si="9"/>
        <v>80010</v>
      </c>
      <c r="I111" s="15">
        <v>110</v>
      </c>
      <c r="J111" s="15">
        <v>0</v>
      </c>
      <c r="K111" s="15">
        <v>0</v>
      </c>
      <c r="L111" s="15">
        <v>0</v>
      </c>
      <c r="M111" s="2">
        <v>0</v>
      </c>
      <c r="N111" s="16" t="s">
        <v>239</v>
      </c>
      <c r="O111" s="2">
        <v>0</v>
      </c>
      <c r="P111" s="2">
        <v>0</v>
      </c>
      <c r="Q111" s="2">
        <v>1</v>
      </c>
      <c r="R111" s="2">
        <f t="shared" si="6"/>
        <v>10</v>
      </c>
      <c r="S111" s="19">
        <v>10000</v>
      </c>
      <c r="T111" s="2">
        <v>500</v>
      </c>
    </row>
    <row r="112" spans="1:20" ht="16.5">
      <c r="A112" s="17">
        <v>1009</v>
      </c>
      <c r="B112" s="13" t="s">
        <v>241</v>
      </c>
      <c r="C112" s="15">
        <v>10</v>
      </c>
      <c r="D112" s="15">
        <v>9</v>
      </c>
      <c r="E112" s="15">
        <v>9999999</v>
      </c>
      <c r="F112" s="15" t="s">
        <v>141</v>
      </c>
      <c r="G112" s="15">
        <f t="shared" si="8"/>
        <v>5</v>
      </c>
      <c r="H112" s="15">
        <f t="shared" si="9"/>
        <v>80010</v>
      </c>
      <c r="I112" s="15">
        <v>110</v>
      </c>
      <c r="J112" s="15">
        <v>0</v>
      </c>
      <c r="K112" s="15">
        <v>0</v>
      </c>
      <c r="L112" s="15">
        <v>0</v>
      </c>
      <c r="M112" s="2">
        <v>0</v>
      </c>
      <c r="N112" s="16" t="s">
        <v>239</v>
      </c>
      <c r="O112" s="2">
        <v>0</v>
      </c>
      <c r="P112" s="2">
        <v>0</v>
      </c>
      <c r="Q112" s="2">
        <v>1</v>
      </c>
      <c r="R112" s="2">
        <f t="shared" si="6"/>
        <v>10</v>
      </c>
      <c r="S112" s="19">
        <v>10000</v>
      </c>
      <c r="T112" s="2">
        <v>500</v>
      </c>
    </row>
    <row r="113" spans="1:20" ht="16.5">
      <c r="A113" s="17">
        <v>1010</v>
      </c>
      <c r="B113" s="13" t="s">
        <v>241</v>
      </c>
      <c r="C113" s="15">
        <v>10</v>
      </c>
      <c r="D113" s="15">
        <v>10</v>
      </c>
      <c r="E113" s="15">
        <v>9999999</v>
      </c>
      <c r="F113" s="15" t="s">
        <v>142</v>
      </c>
      <c r="G113" s="15">
        <f t="shared" si="8"/>
        <v>5</v>
      </c>
      <c r="H113" s="15">
        <f t="shared" si="9"/>
        <v>80010</v>
      </c>
      <c r="I113" s="15">
        <v>110</v>
      </c>
      <c r="J113" s="15">
        <v>0</v>
      </c>
      <c r="K113" s="15">
        <v>0</v>
      </c>
      <c r="L113" s="15">
        <v>0</v>
      </c>
      <c r="M113" s="2">
        <v>0</v>
      </c>
      <c r="N113" s="16" t="s">
        <v>239</v>
      </c>
      <c r="O113" s="2">
        <v>0</v>
      </c>
      <c r="P113" s="2">
        <v>0</v>
      </c>
      <c r="Q113" s="2">
        <v>1</v>
      </c>
      <c r="R113" s="2">
        <f t="shared" si="6"/>
        <v>10</v>
      </c>
      <c r="S113" s="19">
        <v>10000</v>
      </c>
      <c r="T113" s="2">
        <v>500</v>
      </c>
    </row>
    <row r="114" spans="1:20" ht="16.5">
      <c r="A114" s="17">
        <v>1100</v>
      </c>
      <c r="B114" s="13" t="s">
        <v>241</v>
      </c>
      <c r="C114" s="15">
        <v>11</v>
      </c>
      <c r="D114" s="15">
        <v>0</v>
      </c>
      <c r="E114" s="15">
        <v>28423</v>
      </c>
      <c r="F114" s="15" t="s">
        <v>143</v>
      </c>
      <c r="G114" s="15">
        <f t="shared" si="8"/>
        <v>5</v>
      </c>
      <c r="H114" s="15">
        <f t="shared" si="9"/>
        <v>80001</v>
      </c>
      <c r="I114" s="15">
        <v>110</v>
      </c>
      <c r="J114" s="15">
        <v>0</v>
      </c>
      <c r="K114" s="15">
        <v>0</v>
      </c>
      <c r="L114" s="15">
        <v>0</v>
      </c>
      <c r="M114" s="2">
        <v>0</v>
      </c>
      <c r="N114" s="16" t="s">
        <v>239</v>
      </c>
      <c r="O114" s="2">
        <v>0</v>
      </c>
      <c r="P114" s="2">
        <v>0</v>
      </c>
      <c r="Q114" s="2">
        <v>1</v>
      </c>
      <c r="R114" s="2">
        <f t="shared" si="6"/>
        <v>11</v>
      </c>
      <c r="S114" s="19">
        <v>10000</v>
      </c>
      <c r="T114" s="2">
        <v>500</v>
      </c>
    </row>
    <row r="115" spans="1:20" ht="16.5">
      <c r="A115" s="17">
        <v>1101</v>
      </c>
      <c r="B115" s="13" t="s">
        <v>241</v>
      </c>
      <c r="C115" s="15">
        <v>11</v>
      </c>
      <c r="D115" s="15">
        <v>1</v>
      </c>
      <c r="E115" s="15">
        <v>28889</v>
      </c>
      <c r="F115" s="15" t="s">
        <v>144</v>
      </c>
      <c r="G115" s="15">
        <f t="shared" si="8"/>
        <v>5</v>
      </c>
      <c r="H115" s="15">
        <f t="shared" si="9"/>
        <v>80001</v>
      </c>
      <c r="I115" s="15">
        <v>110</v>
      </c>
      <c r="J115" s="15">
        <v>0</v>
      </c>
      <c r="K115" s="15">
        <v>0</v>
      </c>
      <c r="L115" s="15">
        <v>0</v>
      </c>
      <c r="M115" s="2">
        <v>0</v>
      </c>
      <c r="N115" s="16" t="s">
        <v>239</v>
      </c>
      <c r="O115" s="2">
        <v>0</v>
      </c>
      <c r="P115" s="2">
        <v>0</v>
      </c>
      <c r="Q115" s="2">
        <v>1</v>
      </c>
      <c r="R115" s="2">
        <f t="shared" si="6"/>
        <v>11</v>
      </c>
      <c r="S115" s="19">
        <v>10000</v>
      </c>
      <c r="T115" s="2">
        <v>500</v>
      </c>
    </row>
    <row r="116" spans="1:20" ht="16.5">
      <c r="A116" s="17">
        <v>1102</v>
      </c>
      <c r="B116" s="13" t="s">
        <v>241</v>
      </c>
      <c r="C116" s="15">
        <v>11</v>
      </c>
      <c r="D116" s="15">
        <v>2</v>
      </c>
      <c r="E116" s="15">
        <v>29360</v>
      </c>
      <c r="F116" s="15" t="s">
        <v>145</v>
      </c>
      <c r="G116" s="15">
        <f t="shared" si="8"/>
        <v>5</v>
      </c>
      <c r="H116" s="15">
        <f t="shared" si="9"/>
        <v>80001</v>
      </c>
      <c r="I116" s="15">
        <v>110</v>
      </c>
      <c r="J116" s="15">
        <v>0</v>
      </c>
      <c r="K116" s="15">
        <v>0</v>
      </c>
      <c r="L116" s="15">
        <v>0</v>
      </c>
      <c r="M116" s="2">
        <v>0</v>
      </c>
      <c r="N116" s="16" t="s">
        <v>239</v>
      </c>
      <c r="O116" s="2">
        <v>0</v>
      </c>
      <c r="P116" s="2">
        <v>0</v>
      </c>
      <c r="Q116" s="2">
        <v>1</v>
      </c>
      <c r="R116" s="2">
        <f t="shared" si="6"/>
        <v>11</v>
      </c>
      <c r="S116" s="19">
        <v>10000</v>
      </c>
      <c r="T116" s="2">
        <v>500</v>
      </c>
    </row>
    <row r="117" spans="1:20" ht="16.5">
      <c r="A117" s="17">
        <v>1103</v>
      </c>
      <c r="B117" s="13" t="s">
        <v>241</v>
      </c>
      <c r="C117" s="15">
        <v>11</v>
      </c>
      <c r="D117" s="15">
        <v>3</v>
      </c>
      <c r="E117" s="15">
        <v>29834</v>
      </c>
      <c r="F117" s="15" t="s">
        <v>146</v>
      </c>
      <c r="G117" s="15">
        <f t="shared" si="8"/>
        <v>5</v>
      </c>
      <c r="H117" s="15">
        <f t="shared" si="9"/>
        <v>80001</v>
      </c>
      <c r="I117" s="15">
        <v>110</v>
      </c>
      <c r="J117" s="15">
        <v>0</v>
      </c>
      <c r="K117" s="15">
        <v>0</v>
      </c>
      <c r="L117" s="15">
        <v>0</v>
      </c>
      <c r="M117" s="2">
        <v>0</v>
      </c>
      <c r="N117" s="16" t="s">
        <v>239</v>
      </c>
      <c r="O117" s="2">
        <v>0</v>
      </c>
      <c r="P117" s="2">
        <v>0</v>
      </c>
      <c r="Q117" s="2">
        <v>1</v>
      </c>
      <c r="R117" s="2">
        <f t="shared" si="6"/>
        <v>11</v>
      </c>
      <c r="S117" s="19">
        <v>10000</v>
      </c>
      <c r="T117" s="2">
        <v>500</v>
      </c>
    </row>
    <row r="118" spans="1:20" ht="16.5">
      <c r="A118" s="17">
        <v>1104</v>
      </c>
      <c r="B118" s="13" t="s">
        <v>241</v>
      </c>
      <c r="C118" s="15">
        <v>11</v>
      </c>
      <c r="D118" s="15">
        <v>4</v>
      </c>
      <c r="E118" s="15">
        <v>30312</v>
      </c>
      <c r="F118" s="15" t="s">
        <v>147</v>
      </c>
      <c r="G118" s="15">
        <f t="shared" si="8"/>
        <v>5</v>
      </c>
      <c r="H118" s="15">
        <f t="shared" si="9"/>
        <v>80001</v>
      </c>
      <c r="I118" s="15">
        <v>110</v>
      </c>
      <c r="J118" s="15">
        <v>0</v>
      </c>
      <c r="K118" s="15">
        <v>0</v>
      </c>
      <c r="L118" s="15">
        <v>0</v>
      </c>
      <c r="M118" s="2">
        <v>0</v>
      </c>
      <c r="N118" s="16" t="s">
        <v>239</v>
      </c>
      <c r="O118" s="2">
        <v>0</v>
      </c>
      <c r="P118" s="2">
        <v>0</v>
      </c>
      <c r="Q118" s="2">
        <v>1</v>
      </c>
      <c r="R118" s="2">
        <f t="shared" si="6"/>
        <v>11</v>
      </c>
      <c r="S118" s="19">
        <v>10000</v>
      </c>
      <c r="T118" s="2">
        <v>500</v>
      </c>
    </row>
    <row r="119" spans="1:20" ht="16.5">
      <c r="A119" s="17">
        <v>1105</v>
      </c>
      <c r="B119" s="13" t="s">
        <v>241</v>
      </c>
      <c r="C119" s="15">
        <v>11</v>
      </c>
      <c r="D119" s="15">
        <v>5</v>
      </c>
      <c r="E119" s="15">
        <v>30794</v>
      </c>
      <c r="F119" s="15" t="s">
        <v>148</v>
      </c>
      <c r="G119" s="15">
        <f t="shared" si="8"/>
        <v>5</v>
      </c>
      <c r="H119" s="15">
        <f t="shared" si="9"/>
        <v>80001</v>
      </c>
      <c r="I119" s="15">
        <v>110</v>
      </c>
      <c r="J119" s="15">
        <v>0</v>
      </c>
      <c r="K119" s="15">
        <v>0</v>
      </c>
      <c r="L119" s="15">
        <v>0</v>
      </c>
      <c r="M119" s="2">
        <v>0</v>
      </c>
      <c r="N119" s="16" t="s">
        <v>239</v>
      </c>
      <c r="O119" s="2">
        <v>0</v>
      </c>
      <c r="P119" s="2">
        <v>0</v>
      </c>
      <c r="Q119" s="2">
        <v>1</v>
      </c>
      <c r="R119" s="2">
        <f t="shared" si="6"/>
        <v>11</v>
      </c>
      <c r="S119" s="19">
        <v>10000</v>
      </c>
      <c r="T119" s="2">
        <v>500</v>
      </c>
    </row>
    <row r="120" spans="1:20" ht="16.5">
      <c r="A120" s="17">
        <v>1106</v>
      </c>
      <c r="B120" s="13" t="s">
        <v>241</v>
      </c>
      <c r="C120" s="15">
        <v>11</v>
      </c>
      <c r="D120" s="15">
        <v>6</v>
      </c>
      <c r="E120" s="15">
        <v>31279</v>
      </c>
      <c r="F120" s="15" t="s">
        <v>149</v>
      </c>
      <c r="G120" s="15">
        <f t="shared" si="8"/>
        <v>5</v>
      </c>
      <c r="H120" s="15">
        <f t="shared" si="9"/>
        <v>80001</v>
      </c>
      <c r="I120" s="15">
        <v>110</v>
      </c>
      <c r="J120" s="15">
        <v>0</v>
      </c>
      <c r="K120" s="15">
        <v>0</v>
      </c>
      <c r="L120" s="15">
        <v>0</v>
      </c>
      <c r="M120" s="2">
        <v>0</v>
      </c>
      <c r="N120" s="16" t="s">
        <v>239</v>
      </c>
      <c r="O120" s="2">
        <v>0</v>
      </c>
      <c r="P120" s="2">
        <v>0</v>
      </c>
      <c r="Q120" s="2">
        <v>1</v>
      </c>
      <c r="R120" s="2">
        <f t="shared" si="6"/>
        <v>11</v>
      </c>
      <c r="S120" s="19">
        <v>10000</v>
      </c>
      <c r="T120" s="2">
        <v>500</v>
      </c>
    </row>
    <row r="121" spans="1:20" ht="16.5">
      <c r="A121" s="17">
        <v>1107</v>
      </c>
      <c r="B121" s="13" t="s">
        <v>241</v>
      </c>
      <c r="C121" s="15">
        <v>11</v>
      </c>
      <c r="D121" s="15">
        <v>7</v>
      </c>
      <c r="E121" s="15">
        <v>31769</v>
      </c>
      <c r="F121" s="15" t="s">
        <v>150</v>
      </c>
      <c r="G121" s="15">
        <f t="shared" si="8"/>
        <v>5</v>
      </c>
      <c r="H121" s="15">
        <f t="shared" si="9"/>
        <v>80001</v>
      </c>
      <c r="I121" s="15">
        <v>110</v>
      </c>
      <c r="J121" s="15">
        <v>0</v>
      </c>
      <c r="K121" s="15">
        <v>0</v>
      </c>
      <c r="L121" s="15">
        <v>0</v>
      </c>
      <c r="M121" s="2">
        <v>0</v>
      </c>
      <c r="N121" s="16" t="s">
        <v>239</v>
      </c>
      <c r="O121" s="2">
        <v>0</v>
      </c>
      <c r="P121" s="2">
        <v>0</v>
      </c>
      <c r="Q121" s="2">
        <v>1</v>
      </c>
      <c r="R121" s="2">
        <f t="shared" si="6"/>
        <v>11</v>
      </c>
      <c r="S121" s="19">
        <v>10000</v>
      </c>
      <c r="T121" s="2">
        <v>500</v>
      </c>
    </row>
    <row r="122" spans="1:20" ht="16.5">
      <c r="A122" s="17">
        <v>1108</v>
      </c>
      <c r="B122" s="13" t="s">
        <v>241</v>
      </c>
      <c r="C122" s="15">
        <v>11</v>
      </c>
      <c r="D122" s="15">
        <v>8</v>
      </c>
      <c r="E122" s="15">
        <v>32262</v>
      </c>
      <c r="F122" s="15" t="s">
        <v>151</v>
      </c>
      <c r="G122" s="15">
        <f t="shared" si="8"/>
        <v>5</v>
      </c>
      <c r="H122" s="15">
        <f t="shared" si="9"/>
        <v>80001</v>
      </c>
      <c r="I122" s="15">
        <v>110</v>
      </c>
      <c r="J122" s="15">
        <v>0</v>
      </c>
      <c r="K122" s="15">
        <v>0</v>
      </c>
      <c r="L122" s="15">
        <v>0</v>
      </c>
      <c r="M122" s="2">
        <v>0</v>
      </c>
      <c r="N122" s="16" t="s">
        <v>239</v>
      </c>
      <c r="O122" s="2">
        <v>0</v>
      </c>
      <c r="P122" s="2">
        <v>0</v>
      </c>
      <c r="Q122" s="2">
        <v>1</v>
      </c>
      <c r="R122" s="2">
        <f t="shared" si="6"/>
        <v>11</v>
      </c>
      <c r="S122" s="19">
        <v>10000</v>
      </c>
      <c r="T122" s="2">
        <v>500</v>
      </c>
    </row>
    <row r="123" spans="1:20" ht="16.5">
      <c r="A123" s="17">
        <v>1109</v>
      </c>
      <c r="B123" s="13" t="s">
        <v>241</v>
      </c>
      <c r="C123" s="15">
        <v>11</v>
      </c>
      <c r="D123" s="15">
        <v>9</v>
      </c>
      <c r="E123" s="15">
        <v>32759</v>
      </c>
      <c r="F123" s="15" t="s">
        <v>152</v>
      </c>
      <c r="G123" s="15">
        <f t="shared" si="8"/>
        <v>5</v>
      </c>
      <c r="H123" s="15">
        <f t="shared" si="9"/>
        <v>80001</v>
      </c>
      <c r="I123" s="15">
        <v>110</v>
      </c>
      <c r="J123" s="15">
        <v>0</v>
      </c>
      <c r="K123" s="15">
        <v>0</v>
      </c>
      <c r="L123" s="15">
        <v>0</v>
      </c>
      <c r="M123" s="2">
        <v>0</v>
      </c>
      <c r="N123" s="16" t="s">
        <v>239</v>
      </c>
      <c r="O123" s="2">
        <v>0</v>
      </c>
      <c r="P123" s="2">
        <v>0</v>
      </c>
      <c r="Q123" s="2">
        <v>1</v>
      </c>
      <c r="R123" s="2">
        <f t="shared" si="6"/>
        <v>11</v>
      </c>
      <c r="S123" s="19">
        <v>10000</v>
      </c>
      <c r="T123" s="2">
        <v>500</v>
      </c>
    </row>
    <row r="124" spans="1:20" ht="16.5">
      <c r="A124" s="17">
        <v>1110</v>
      </c>
      <c r="B124" s="13" t="s">
        <v>241</v>
      </c>
      <c r="C124" s="15">
        <v>11</v>
      </c>
      <c r="D124" s="15">
        <v>10</v>
      </c>
      <c r="E124" s="15">
        <v>33260</v>
      </c>
      <c r="F124" s="15" t="s">
        <v>153</v>
      </c>
      <c r="G124" s="15">
        <f t="shared" si="8"/>
        <v>5</v>
      </c>
      <c r="H124" s="15">
        <f t="shared" si="9"/>
        <v>80001</v>
      </c>
      <c r="I124" s="15">
        <v>110</v>
      </c>
      <c r="J124" s="15">
        <v>0</v>
      </c>
      <c r="K124" s="15">
        <v>0</v>
      </c>
      <c r="L124" s="15">
        <v>0</v>
      </c>
      <c r="M124" s="2">
        <v>0</v>
      </c>
      <c r="N124" s="16" t="s">
        <v>239</v>
      </c>
      <c r="O124" s="2">
        <v>0</v>
      </c>
      <c r="P124" s="2">
        <v>0</v>
      </c>
      <c r="Q124" s="2">
        <v>1</v>
      </c>
      <c r="R124" s="2">
        <f t="shared" si="6"/>
        <v>11</v>
      </c>
      <c r="S124" s="19">
        <v>10000</v>
      </c>
      <c r="T124" s="2">
        <v>500</v>
      </c>
    </row>
    <row r="125" spans="1:20" ht="16.5">
      <c r="A125" s="17">
        <v>1200</v>
      </c>
      <c r="B125" s="13" t="s">
        <v>241</v>
      </c>
      <c r="C125" s="15">
        <v>12</v>
      </c>
      <c r="D125" s="15">
        <v>0</v>
      </c>
      <c r="E125" s="15">
        <v>33764</v>
      </c>
      <c r="F125" s="15" t="s">
        <v>154</v>
      </c>
      <c r="G125" s="15">
        <f t="shared" si="8"/>
        <v>5</v>
      </c>
      <c r="H125" s="15">
        <f t="shared" si="9"/>
        <v>80001</v>
      </c>
      <c r="I125" s="15">
        <v>110</v>
      </c>
      <c r="J125" s="15">
        <v>0</v>
      </c>
      <c r="K125" s="15">
        <v>0</v>
      </c>
      <c r="L125" s="15">
        <v>0</v>
      </c>
      <c r="M125" s="2">
        <v>0</v>
      </c>
      <c r="N125" s="16" t="s">
        <v>239</v>
      </c>
      <c r="O125" s="2">
        <v>0</v>
      </c>
      <c r="P125" s="2">
        <v>0</v>
      </c>
      <c r="Q125" s="2">
        <v>1</v>
      </c>
      <c r="R125" s="2">
        <f t="shared" si="6"/>
        <v>12</v>
      </c>
      <c r="S125" s="19">
        <v>10000</v>
      </c>
      <c r="T125" s="2">
        <v>500</v>
      </c>
    </row>
    <row r="126" spans="1:20" ht="16.5">
      <c r="A126" s="17">
        <v>1201</v>
      </c>
      <c r="B126" s="13" t="s">
        <v>241</v>
      </c>
      <c r="C126" s="15">
        <v>12</v>
      </c>
      <c r="D126" s="15">
        <v>1</v>
      </c>
      <c r="E126" s="15">
        <v>34273</v>
      </c>
      <c r="F126" s="15" t="s">
        <v>155</v>
      </c>
      <c r="G126" s="15">
        <f t="shared" si="8"/>
        <v>5</v>
      </c>
      <c r="H126" s="15">
        <f t="shared" si="9"/>
        <v>80001</v>
      </c>
      <c r="I126" s="15">
        <v>110</v>
      </c>
      <c r="J126" s="15">
        <v>0</v>
      </c>
      <c r="K126" s="15">
        <v>0</v>
      </c>
      <c r="L126" s="15">
        <v>0</v>
      </c>
      <c r="M126" s="2">
        <v>0</v>
      </c>
      <c r="N126" s="16" t="s">
        <v>239</v>
      </c>
      <c r="O126" s="2">
        <v>0</v>
      </c>
      <c r="P126" s="2">
        <v>0</v>
      </c>
      <c r="Q126" s="2">
        <v>1</v>
      </c>
      <c r="R126" s="2">
        <f t="shared" si="6"/>
        <v>12</v>
      </c>
      <c r="S126" s="19">
        <v>10000</v>
      </c>
      <c r="T126" s="2">
        <v>500</v>
      </c>
    </row>
    <row r="127" spans="1:20" ht="16.5">
      <c r="A127" s="17">
        <v>1202</v>
      </c>
      <c r="B127" s="13" t="s">
        <v>241</v>
      </c>
      <c r="C127" s="15">
        <v>12</v>
      </c>
      <c r="D127" s="15">
        <v>2</v>
      </c>
      <c r="E127" s="15">
        <v>34785</v>
      </c>
      <c r="F127" s="15" t="s">
        <v>156</v>
      </c>
      <c r="G127" s="15">
        <f t="shared" si="8"/>
        <v>5</v>
      </c>
      <c r="H127" s="15">
        <f t="shared" si="9"/>
        <v>80001</v>
      </c>
      <c r="I127" s="15">
        <v>110</v>
      </c>
      <c r="J127" s="15">
        <v>0</v>
      </c>
      <c r="K127" s="15">
        <v>0</v>
      </c>
      <c r="L127" s="15">
        <v>0</v>
      </c>
      <c r="M127" s="2">
        <v>0</v>
      </c>
      <c r="N127" s="16" t="s">
        <v>239</v>
      </c>
      <c r="O127" s="2">
        <v>0</v>
      </c>
      <c r="P127" s="2">
        <v>0</v>
      </c>
      <c r="Q127" s="2">
        <v>1</v>
      </c>
      <c r="R127" s="2">
        <f t="shared" si="6"/>
        <v>12</v>
      </c>
      <c r="S127" s="19">
        <v>10000</v>
      </c>
      <c r="T127" s="2">
        <v>500</v>
      </c>
    </row>
    <row r="128" spans="1:20" ht="16.5">
      <c r="A128" s="17">
        <v>1203</v>
      </c>
      <c r="B128" s="13" t="s">
        <v>241</v>
      </c>
      <c r="C128" s="15">
        <v>12</v>
      </c>
      <c r="D128" s="15">
        <v>3</v>
      </c>
      <c r="E128" s="15">
        <v>35301</v>
      </c>
      <c r="F128" s="15" t="s">
        <v>157</v>
      </c>
      <c r="G128" s="15">
        <f t="shared" si="8"/>
        <v>5</v>
      </c>
      <c r="H128" s="15">
        <f t="shared" si="9"/>
        <v>80001</v>
      </c>
      <c r="I128" s="15">
        <v>110</v>
      </c>
      <c r="J128" s="15">
        <v>0</v>
      </c>
      <c r="K128" s="15">
        <v>0</v>
      </c>
      <c r="L128" s="15">
        <v>0</v>
      </c>
      <c r="M128" s="2">
        <v>0</v>
      </c>
      <c r="N128" s="16" t="s">
        <v>239</v>
      </c>
      <c r="O128" s="2">
        <v>0</v>
      </c>
      <c r="P128" s="2">
        <v>0</v>
      </c>
      <c r="Q128" s="2">
        <v>1</v>
      </c>
      <c r="R128" s="2">
        <f t="shared" si="6"/>
        <v>12</v>
      </c>
      <c r="S128" s="19">
        <v>10000</v>
      </c>
      <c r="T128" s="2">
        <v>500</v>
      </c>
    </row>
    <row r="129" spans="1:20" ht="16.5">
      <c r="A129" s="17">
        <v>1204</v>
      </c>
      <c r="B129" s="13" t="s">
        <v>241</v>
      </c>
      <c r="C129" s="15">
        <v>12</v>
      </c>
      <c r="D129" s="15">
        <v>4</v>
      </c>
      <c r="E129" s="15">
        <v>35820</v>
      </c>
      <c r="F129" s="15" t="s">
        <v>158</v>
      </c>
      <c r="G129" s="15">
        <f t="shared" si="8"/>
        <v>5</v>
      </c>
      <c r="H129" s="15">
        <f t="shared" si="9"/>
        <v>80001</v>
      </c>
      <c r="I129" s="15">
        <v>110</v>
      </c>
      <c r="J129" s="15">
        <v>0</v>
      </c>
      <c r="K129" s="15">
        <v>0</v>
      </c>
      <c r="L129" s="15">
        <v>0</v>
      </c>
      <c r="M129" s="2">
        <v>0</v>
      </c>
      <c r="N129" s="16" t="s">
        <v>239</v>
      </c>
      <c r="O129" s="2">
        <v>0</v>
      </c>
      <c r="P129" s="2">
        <v>0</v>
      </c>
      <c r="Q129" s="2">
        <v>1</v>
      </c>
      <c r="R129" s="2">
        <f t="shared" si="6"/>
        <v>12</v>
      </c>
      <c r="S129" s="19">
        <v>10000</v>
      </c>
      <c r="T129" s="2">
        <v>500</v>
      </c>
    </row>
    <row r="130" spans="1:20" ht="16.5">
      <c r="A130" s="17">
        <v>1205</v>
      </c>
      <c r="B130" s="13" t="s">
        <v>241</v>
      </c>
      <c r="C130" s="15">
        <v>12</v>
      </c>
      <c r="D130" s="15">
        <v>5</v>
      </c>
      <c r="E130" s="15">
        <v>36344</v>
      </c>
      <c r="F130" s="15" t="s">
        <v>159</v>
      </c>
      <c r="G130" s="15">
        <f t="shared" si="8"/>
        <v>5</v>
      </c>
      <c r="H130" s="15">
        <f t="shared" si="9"/>
        <v>80001</v>
      </c>
      <c r="I130" s="15">
        <v>110</v>
      </c>
      <c r="J130" s="15">
        <v>0</v>
      </c>
      <c r="K130" s="15">
        <v>0</v>
      </c>
      <c r="L130" s="15">
        <v>0</v>
      </c>
      <c r="M130" s="2">
        <v>0</v>
      </c>
      <c r="N130" s="16" t="s">
        <v>239</v>
      </c>
      <c r="O130" s="2">
        <v>0</v>
      </c>
      <c r="P130" s="2">
        <v>0</v>
      </c>
      <c r="Q130" s="2">
        <v>1</v>
      </c>
      <c r="R130" s="2">
        <f t="shared" si="6"/>
        <v>12</v>
      </c>
      <c r="S130" s="19">
        <v>10000</v>
      </c>
      <c r="T130" s="2">
        <v>500</v>
      </c>
    </row>
    <row r="131" spans="1:20" ht="16.5">
      <c r="A131" s="17">
        <v>1206</v>
      </c>
      <c r="B131" s="13" t="s">
        <v>241</v>
      </c>
      <c r="C131" s="15">
        <v>12</v>
      </c>
      <c r="D131" s="15">
        <v>6</v>
      </c>
      <c r="E131" s="15">
        <v>36871</v>
      </c>
      <c r="F131" s="15" t="s">
        <v>160</v>
      </c>
      <c r="G131" s="15">
        <f t="shared" si="8"/>
        <v>5</v>
      </c>
      <c r="H131" s="15">
        <f t="shared" si="9"/>
        <v>80001</v>
      </c>
      <c r="I131" s="15">
        <v>110</v>
      </c>
      <c r="J131" s="15">
        <v>0</v>
      </c>
      <c r="K131" s="15">
        <v>0</v>
      </c>
      <c r="L131" s="15">
        <v>0</v>
      </c>
      <c r="M131" s="2">
        <v>0</v>
      </c>
      <c r="N131" s="16" t="s">
        <v>239</v>
      </c>
      <c r="O131" s="2">
        <v>0</v>
      </c>
      <c r="P131" s="2">
        <v>0</v>
      </c>
      <c r="Q131" s="2">
        <v>1</v>
      </c>
      <c r="R131" s="2">
        <f t="shared" si="6"/>
        <v>12</v>
      </c>
      <c r="S131" s="19">
        <v>10000</v>
      </c>
      <c r="T131" s="2">
        <v>500</v>
      </c>
    </row>
    <row r="132" spans="1:20" ht="16.5">
      <c r="A132" s="17">
        <v>1207</v>
      </c>
      <c r="B132" s="13" t="s">
        <v>241</v>
      </c>
      <c r="C132" s="15">
        <v>12</v>
      </c>
      <c r="D132" s="15">
        <v>7</v>
      </c>
      <c r="E132" s="15">
        <v>37403</v>
      </c>
      <c r="F132" s="15" t="s">
        <v>161</v>
      </c>
      <c r="G132" s="15">
        <f t="shared" ref="G132:G168" si="10">VLOOKUP(C132,坐骑属性,8,FALSE)</f>
        <v>5</v>
      </c>
      <c r="H132" s="15">
        <f t="shared" si="9"/>
        <v>80001</v>
      </c>
      <c r="I132" s="15">
        <v>110</v>
      </c>
      <c r="J132" s="15">
        <v>0</v>
      </c>
      <c r="K132" s="15">
        <v>0</v>
      </c>
      <c r="L132" s="15">
        <v>0</v>
      </c>
      <c r="M132" s="2">
        <v>0</v>
      </c>
      <c r="N132" s="16" t="s">
        <v>239</v>
      </c>
      <c r="O132" s="2">
        <v>0</v>
      </c>
      <c r="P132" s="2">
        <v>0</v>
      </c>
      <c r="Q132" s="2">
        <v>1</v>
      </c>
      <c r="R132" s="2">
        <f t="shared" si="6"/>
        <v>12</v>
      </c>
      <c r="S132" s="19">
        <v>10000</v>
      </c>
      <c r="T132" s="2">
        <v>500</v>
      </c>
    </row>
    <row r="133" spans="1:20" ht="16.5">
      <c r="A133" s="17">
        <v>1208</v>
      </c>
      <c r="B133" s="13" t="s">
        <v>241</v>
      </c>
      <c r="C133" s="15">
        <v>12</v>
      </c>
      <c r="D133" s="15">
        <v>8</v>
      </c>
      <c r="E133" s="15">
        <v>37938</v>
      </c>
      <c r="F133" s="15" t="s">
        <v>162</v>
      </c>
      <c r="G133" s="15">
        <f t="shared" si="10"/>
        <v>5</v>
      </c>
      <c r="H133" s="15">
        <f t="shared" ref="H133:H168" si="11">VLOOKUP(C133,坐骑属性,9,FALSE)</f>
        <v>80001</v>
      </c>
      <c r="I133" s="15">
        <v>110</v>
      </c>
      <c r="J133" s="15">
        <v>0</v>
      </c>
      <c r="K133" s="15">
        <v>0</v>
      </c>
      <c r="L133" s="15">
        <v>0</v>
      </c>
      <c r="M133" s="2">
        <v>0</v>
      </c>
      <c r="N133" s="16" t="s">
        <v>239</v>
      </c>
      <c r="O133" s="2">
        <v>0</v>
      </c>
      <c r="P133" s="2">
        <v>0</v>
      </c>
      <c r="Q133" s="2">
        <v>1</v>
      </c>
      <c r="R133" s="2">
        <f t="shared" ref="R133:R168" si="12">C133</f>
        <v>12</v>
      </c>
      <c r="S133" s="19">
        <v>10000</v>
      </c>
      <c r="T133" s="2">
        <v>500</v>
      </c>
    </row>
    <row r="134" spans="1:20" ht="16.5">
      <c r="A134" s="17">
        <v>1209</v>
      </c>
      <c r="B134" s="13" t="s">
        <v>241</v>
      </c>
      <c r="C134" s="15">
        <v>12</v>
      </c>
      <c r="D134" s="15">
        <v>9</v>
      </c>
      <c r="E134" s="15">
        <v>38476</v>
      </c>
      <c r="F134" s="15" t="s">
        <v>163</v>
      </c>
      <c r="G134" s="15">
        <f t="shared" si="10"/>
        <v>5</v>
      </c>
      <c r="H134" s="15">
        <f t="shared" si="11"/>
        <v>80001</v>
      </c>
      <c r="I134" s="15">
        <v>110</v>
      </c>
      <c r="J134" s="15">
        <v>0</v>
      </c>
      <c r="K134" s="15">
        <v>0</v>
      </c>
      <c r="L134" s="15">
        <v>0</v>
      </c>
      <c r="M134" s="2">
        <v>0</v>
      </c>
      <c r="N134" s="16" t="s">
        <v>239</v>
      </c>
      <c r="O134" s="2">
        <v>0</v>
      </c>
      <c r="P134" s="2">
        <v>0</v>
      </c>
      <c r="Q134" s="2">
        <v>1</v>
      </c>
      <c r="R134" s="2">
        <f t="shared" si="12"/>
        <v>12</v>
      </c>
      <c r="S134" s="19">
        <v>10000</v>
      </c>
      <c r="T134" s="2">
        <v>500</v>
      </c>
    </row>
    <row r="135" spans="1:20" ht="16.5">
      <c r="A135" s="17">
        <v>1210</v>
      </c>
      <c r="B135" s="13" t="s">
        <v>241</v>
      </c>
      <c r="C135" s="15">
        <v>12</v>
      </c>
      <c r="D135" s="15">
        <v>10</v>
      </c>
      <c r="E135" s="15">
        <v>39019</v>
      </c>
      <c r="F135" s="15" t="s">
        <v>164</v>
      </c>
      <c r="G135" s="15">
        <f t="shared" si="10"/>
        <v>5</v>
      </c>
      <c r="H135" s="15">
        <f t="shared" si="11"/>
        <v>80001</v>
      </c>
      <c r="I135" s="15">
        <v>110</v>
      </c>
      <c r="J135" s="15">
        <v>1</v>
      </c>
      <c r="K135" s="15">
        <v>0</v>
      </c>
      <c r="L135" s="15">
        <v>0</v>
      </c>
      <c r="M135" s="2">
        <v>0</v>
      </c>
      <c r="N135" s="16" t="s">
        <v>239</v>
      </c>
      <c r="O135" s="2">
        <v>0</v>
      </c>
      <c r="P135" s="2">
        <v>0</v>
      </c>
      <c r="Q135" s="2">
        <v>1</v>
      </c>
      <c r="R135" s="2">
        <f t="shared" si="12"/>
        <v>12</v>
      </c>
      <c r="S135" s="19">
        <v>10000</v>
      </c>
      <c r="T135" s="2">
        <v>500</v>
      </c>
    </row>
    <row r="136" spans="1:20" ht="16.5">
      <c r="A136" s="18">
        <v>1300</v>
      </c>
      <c r="B136" s="13" t="s">
        <v>241</v>
      </c>
      <c r="C136" s="15">
        <v>13</v>
      </c>
      <c r="D136" s="15">
        <v>0</v>
      </c>
      <c r="E136" s="15">
        <v>39565</v>
      </c>
      <c r="F136" s="15" t="s">
        <v>165</v>
      </c>
      <c r="G136" s="15">
        <f t="shared" si="10"/>
        <v>5</v>
      </c>
      <c r="H136" s="15">
        <f t="shared" si="11"/>
        <v>80001</v>
      </c>
      <c r="I136" s="15">
        <v>110</v>
      </c>
      <c r="J136" s="15">
        <v>0</v>
      </c>
      <c r="K136" s="15">
        <v>0</v>
      </c>
      <c r="L136" s="15">
        <v>0</v>
      </c>
      <c r="M136" s="2">
        <v>0</v>
      </c>
      <c r="N136" s="16" t="s">
        <v>240</v>
      </c>
      <c r="O136" s="2">
        <v>0</v>
      </c>
      <c r="P136" s="2">
        <v>0</v>
      </c>
      <c r="Q136" s="2">
        <v>1</v>
      </c>
      <c r="R136" s="2">
        <f t="shared" si="12"/>
        <v>13</v>
      </c>
      <c r="S136" s="19">
        <v>10000</v>
      </c>
      <c r="T136" s="2">
        <v>500</v>
      </c>
    </row>
    <row r="137" spans="1:20" ht="16.5">
      <c r="A137" s="18">
        <v>1301</v>
      </c>
      <c r="B137" s="13" t="s">
        <v>241</v>
      </c>
      <c r="C137" s="15">
        <v>13</v>
      </c>
      <c r="D137" s="15">
        <v>1</v>
      </c>
      <c r="E137" s="15">
        <v>40115</v>
      </c>
      <c r="F137" s="15" t="s">
        <v>166</v>
      </c>
      <c r="G137" s="15">
        <f t="shared" si="10"/>
        <v>5</v>
      </c>
      <c r="H137" s="15">
        <f t="shared" si="11"/>
        <v>80001</v>
      </c>
      <c r="I137" s="15">
        <v>110</v>
      </c>
      <c r="J137" s="15">
        <v>0</v>
      </c>
      <c r="K137" s="15">
        <v>0</v>
      </c>
      <c r="L137" s="15">
        <v>0</v>
      </c>
      <c r="M137" s="2">
        <v>0</v>
      </c>
      <c r="N137" s="16" t="s">
        <v>240</v>
      </c>
      <c r="O137" s="2">
        <v>0</v>
      </c>
      <c r="P137" s="2">
        <v>0</v>
      </c>
      <c r="Q137" s="2">
        <v>1</v>
      </c>
      <c r="R137" s="2">
        <f t="shared" si="12"/>
        <v>13</v>
      </c>
      <c r="S137" s="19">
        <v>10000</v>
      </c>
      <c r="T137" s="2">
        <v>500</v>
      </c>
    </row>
    <row r="138" spans="1:20" ht="16.5">
      <c r="A138" s="18">
        <v>1302</v>
      </c>
      <c r="B138" s="13" t="s">
        <v>241</v>
      </c>
      <c r="C138" s="15">
        <v>13</v>
      </c>
      <c r="D138" s="15">
        <v>2</v>
      </c>
      <c r="E138" s="15">
        <v>40669</v>
      </c>
      <c r="F138" s="15" t="s">
        <v>167</v>
      </c>
      <c r="G138" s="15">
        <f t="shared" si="10"/>
        <v>5</v>
      </c>
      <c r="H138" s="15">
        <f t="shared" si="11"/>
        <v>80001</v>
      </c>
      <c r="I138" s="15">
        <v>110</v>
      </c>
      <c r="J138" s="15">
        <v>0</v>
      </c>
      <c r="K138" s="15">
        <v>0</v>
      </c>
      <c r="L138" s="15">
        <v>0</v>
      </c>
      <c r="M138" s="2">
        <v>0</v>
      </c>
      <c r="N138" s="16" t="s">
        <v>240</v>
      </c>
      <c r="O138" s="2">
        <v>0</v>
      </c>
      <c r="P138" s="2">
        <v>0</v>
      </c>
      <c r="Q138" s="2">
        <v>1</v>
      </c>
      <c r="R138" s="2">
        <f t="shared" si="12"/>
        <v>13</v>
      </c>
      <c r="S138" s="19">
        <v>10000</v>
      </c>
      <c r="T138" s="2">
        <v>500</v>
      </c>
    </row>
    <row r="139" spans="1:20" ht="16.5">
      <c r="A139" s="18">
        <v>1303</v>
      </c>
      <c r="B139" s="13" t="s">
        <v>241</v>
      </c>
      <c r="C139" s="15">
        <v>13</v>
      </c>
      <c r="D139" s="15">
        <v>3</v>
      </c>
      <c r="E139" s="15">
        <v>41227</v>
      </c>
      <c r="F139" s="15" t="s">
        <v>168</v>
      </c>
      <c r="G139" s="15">
        <f t="shared" si="10"/>
        <v>5</v>
      </c>
      <c r="H139" s="15">
        <f t="shared" si="11"/>
        <v>80001</v>
      </c>
      <c r="I139" s="15">
        <v>110</v>
      </c>
      <c r="J139" s="15">
        <v>0</v>
      </c>
      <c r="K139" s="15">
        <v>0</v>
      </c>
      <c r="L139" s="15">
        <v>0</v>
      </c>
      <c r="M139" s="2">
        <v>0</v>
      </c>
      <c r="N139" s="16" t="s">
        <v>240</v>
      </c>
      <c r="O139" s="2">
        <v>0</v>
      </c>
      <c r="P139" s="2">
        <v>0</v>
      </c>
      <c r="Q139" s="2">
        <v>1</v>
      </c>
      <c r="R139" s="2">
        <f t="shared" si="12"/>
        <v>13</v>
      </c>
      <c r="S139" s="19">
        <v>10000</v>
      </c>
      <c r="T139" s="2">
        <v>500</v>
      </c>
    </row>
    <row r="140" spans="1:20" ht="16.5">
      <c r="A140" s="18">
        <v>1304</v>
      </c>
      <c r="B140" s="13" t="s">
        <v>241</v>
      </c>
      <c r="C140" s="15">
        <v>13</v>
      </c>
      <c r="D140" s="15">
        <v>4</v>
      </c>
      <c r="E140" s="15">
        <v>41789</v>
      </c>
      <c r="F140" s="15" t="s">
        <v>169</v>
      </c>
      <c r="G140" s="15">
        <f t="shared" si="10"/>
        <v>5</v>
      </c>
      <c r="H140" s="15">
        <f t="shared" si="11"/>
        <v>80001</v>
      </c>
      <c r="I140" s="15">
        <v>110</v>
      </c>
      <c r="J140" s="15">
        <v>0</v>
      </c>
      <c r="K140" s="15">
        <v>0</v>
      </c>
      <c r="L140" s="15">
        <v>0</v>
      </c>
      <c r="M140" s="2">
        <v>0</v>
      </c>
      <c r="N140" s="16" t="s">
        <v>240</v>
      </c>
      <c r="O140" s="2">
        <v>0</v>
      </c>
      <c r="P140" s="2">
        <v>0</v>
      </c>
      <c r="Q140" s="2">
        <v>1</v>
      </c>
      <c r="R140" s="2">
        <f t="shared" si="12"/>
        <v>13</v>
      </c>
      <c r="S140" s="19">
        <v>10000</v>
      </c>
      <c r="T140" s="2">
        <v>500</v>
      </c>
    </row>
    <row r="141" spans="1:20" ht="16.5">
      <c r="A141" s="18">
        <v>1305</v>
      </c>
      <c r="B141" s="13" t="s">
        <v>241</v>
      </c>
      <c r="C141" s="15">
        <v>13</v>
      </c>
      <c r="D141" s="15">
        <v>5</v>
      </c>
      <c r="E141" s="15">
        <v>42354</v>
      </c>
      <c r="F141" s="15" t="s">
        <v>170</v>
      </c>
      <c r="G141" s="15">
        <f t="shared" si="10"/>
        <v>5</v>
      </c>
      <c r="H141" s="15">
        <f t="shared" si="11"/>
        <v>80001</v>
      </c>
      <c r="I141" s="15">
        <v>110</v>
      </c>
      <c r="J141" s="15">
        <v>0</v>
      </c>
      <c r="K141" s="15">
        <v>0</v>
      </c>
      <c r="L141" s="15">
        <v>0</v>
      </c>
      <c r="M141" s="2">
        <v>0</v>
      </c>
      <c r="N141" s="16" t="s">
        <v>240</v>
      </c>
      <c r="O141" s="2">
        <v>0</v>
      </c>
      <c r="P141" s="2">
        <v>0</v>
      </c>
      <c r="Q141" s="2">
        <v>1</v>
      </c>
      <c r="R141" s="2">
        <f t="shared" si="12"/>
        <v>13</v>
      </c>
      <c r="S141" s="19">
        <v>10000</v>
      </c>
      <c r="T141" s="2">
        <v>500</v>
      </c>
    </row>
    <row r="142" spans="1:20" ht="16.5">
      <c r="A142" s="18">
        <v>1306</v>
      </c>
      <c r="B142" s="13" t="s">
        <v>241</v>
      </c>
      <c r="C142" s="15">
        <v>13</v>
      </c>
      <c r="D142" s="15">
        <v>6</v>
      </c>
      <c r="E142" s="15">
        <v>42923</v>
      </c>
      <c r="F142" s="15" t="s">
        <v>171</v>
      </c>
      <c r="G142" s="15">
        <f t="shared" si="10"/>
        <v>5</v>
      </c>
      <c r="H142" s="15">
        <f t="shared" si="11"/>
        <v>80001</v>
      </c>
      <c r="I142" s="15">
        <v>110</v>
      </c>
      <c r="J142" s="15">
        <v>0</v>
      </c>
      <c r="K142" s="15">
        <v>0</v>
      </c>
      <c r="L142" s="15">
        <v>0</v>
      </c>
      <c r="M142" s="2">
        <v>0</v>
      </c>
      <c r="N142" s="16" t="s">
        <v>240</v>
      </c>
      <c r="O142" s="2">
        <v>0</v>
      </c>
      <c r="P142" s="2">
        <v>0</v>
      </c>
      <c r="Q142" s="2">
        <v>1</v>
      </c>
      <c r="R142" s="2">
        <f t="shared" si="12"/>
        <v>13</v>
      </c>
      <c r="S142" s="19">
        <v>10000</v>
      </c>
      <c r="T142" s="2">
        <v>500</v>
      </c>
    </row>
    <row r="143" spans="1:20" ht="16.5">
      <c r="A143" s="18">
        <v>1307</v>
      </c>
      <c r="B143" s="13" t="s">
        <v>241</v>
      </c>
      <c r="C143" s="15">
        <v>13</v>
      </c>
      <c r="D143" s="15">
        <v>7</v>
      </c>
      <c r="E143" s="15">
        <v>43496</v>
      </c>
      <c r="F143" s="15" t="s">
        <v>172</v>
      </c>
      <c r="G143" s="15">
        <f t="shared" si="10"/>
        <v>5</v>
      </c>
      <c r="H143" s="15">
        <f t="shared" si="11"/>
        <v>80001</v>
      </c>
      <c r="I143" s="15">
        <v>110</v>
      </c>
      <c r="J143" s="15">
        <v>0</v>
      </c>
      <c r="K143" s="15">
        <v>0</v>
      </c>
      <c r="L143" s="15">
        <v>0</v>
      </c>
      <c r="M143" s="2">
        <v>0</v>
      </c>
      <c r="N143" s="16" t="s">
        <v>240</v>
      </c>
      <c r="O143" s="2">
        <v>0</v>
      </c>
      <c r="P143" s="2">
        <v>0</v>
      </c>
      <c r="Q143" s="2">
        <v>1</v>
      </c>
      <c r="R143" s="2">
        <f t="shared" si="12"/>
        <v>13</v>
      </c>
      <c r="S143" s="19">
        <v>10000</v>
      </c>
      <c r="T143" s="2">
        <v>500</v>
      </c>
    </row>
    <row r="144" spans="1:20" ht="16.5">
      <c r="A144" s="18">
        <v>1308</v>
      </c>
      <c r="B144" s="13" t="s">
        <v>241</v>
      </c>
      <c r="C144" s="15">
        <v>13</v>
      </c>
      <c r="D144" s="15">
        <v>8</v>
      </c>
      <c r="E144" s="15">
        <v>44073</v>
      </c>
      <c r="F144" s="15" t="s">
        <v>173</v>
      </c>
      <c r="G144" s="15">
        <f t="shared" si="10"/>
        <v>5</v>
      </c>
      <c r="H144" s="15">
        <f t="shared" si="11"/>
        <v>80001</v>
      </c>
      <c r="I144" s="15">
        <v>110</v>
      </c>
      <c r="J144" s="15">
        <v>0</v>
      </c>
      <c r="K144" s="15">
        <v>0</v>
      </c>
      <c r="L144" s="15">
        <v>0</v>
      </c>
      <c r="M144" s="2">
        <v>0</v>
      </c>
      <c r="N144" s="16" t="s">
        <v>240</v>
      </c>
      <c r="O144" s="2">
        <v>0</v>
      </c>
      <c r="P144" s="2">
        <v>0</v>
      </c>
      <c r="Q144" s="2">
        <v>1</v>
      </c>
      <c r="R144" s="2">
        <f t="shared" si="12"/>
        <v>13</v>
      </c>
      <c r="S144" s="19">
        <v>10000</v>
      </c>
      <c r="T144" s="2">
        <v>500</v>
      </c>
    </row>
    <row r="145" spans="1:20" ht="16.5">
      <c r="A145" s="18">
        <v>1309</v>
      </c>
      <c r="B145" s="13" t="s">
        <v>241</v>
      </c>
      <c r="C145" s="15">
        <v>13</v>
      </c>
      <c r="D145" s="15">
        <v>9</v>
      </c>
      <c r="E145" s="15">
        <v>44654</v>
      </c>
      <c r="F145" s="15" t="s">
        <v>174</v>
      </c>
      <c r="G145" s="15">
        <f t="shared" si="10"/>
        <v>5</v>
      </c>
      <c r="H145" s="15">
        <f t="shared" si="11"/>
        <v>80001</v>
      </c>
      <c r="I145" s="15">
        <v>110</v>
      </c>
      <c r="J145" s="15">
        <v>0</v>
      </c>
      <c r="K145" s="15">
        <v>0</v>
      </c>
      <c r="L145" s="15">
        <v>0</v>
      </c>
      <c r="M145" s="2">
        <v>0</v>
      </c>
      <c r="N145" s="16" t="s">
        <v>240</v>
      </c>
      <c r="O145" s="2">
        <v>0</v>
      </c>
      <c r="P145" s="2">
        <v>0</v>
      </c>
      <c r="Q145" s="2">
        <v>1</v>
      </c>
      <c r="R145" s="2">
        <f t="shared" si="12"/>
        <v>13</v>
      </c>
      <c r="S145" s="19">
        <v>10000</v>
      </c>
      <c r="T145" s="2">
        <v>500</v>
      </c>
    </row>
    <row r="146" spans="1:20" ht="16.5">
      <c r="A146" s="18">
        <v>1310</v>
      </c>
      <c r="B146" s="13" t="s">
        <v>241</v>
      </c>
      <c r="C146" s="15">
        <v>13</v>
      </c>
      <c r="D146" s="15">
        <v>10</v>
      </c>
      <c r="E146" s="15">
        <v>45238</v>
      </c>
      <c r="F146" s="15" t="s">
        <v>175</v>
      </c>
      <c r="G146" s="15">
        <f t="shared" si="10"/>
        <v>5</v>
      </c>
      <c r="H146" s="15">
        <f t="shared" si="11"/>
        <v>80001</v>
      </c>
      <c r="I146" s="15">
        <v>110</v>
      </c>
      <c r="J146" s="15">
        <v>0</v>
      </c>
      <c r="K146" s="15">
        <v>0</v>
      </c>
      <c r="L146" s="15">
        <v>0</v>
      </c>
      <c r="M146" s="2">
        <v>0</v>
      </c>
      <c r="N146" s="16" t="s">
        <v>240</v>
      </c>
      <c r="O146" s="2">
        <v>0</v>
      </c>
      <c r="P146" s="2">
        <v>0</v>
      </c>
      <c r="Q146" s="2">
        <v>1</v>
      </c>
      <c r="R146" s="2">
        <f t="shared" si="12"/>
        <v>13</v>
      </c>
      <c r="S146" s="19">
        <v>10000</v>
      </c>
      <c r="T146" s="2">
        <v>500</v>
      </c>
    </row>
    <row r="147" spans="1:20" ht="16.5">
      <c r="A147" s="18">
        <v>1400</v>
      </c>
      <c r="B147" s="13" t="s">
        <v>241</v>
      </c>
      <c r="C147" s="15">
        <v>14</v>
      </c>
      <c r="D147" s="15">
        <v>0</v>
      </c>
      <c r="E147" s="15">
        <v>45826</v>
      </c>
      <c r="F147" s="15" t="s">
        <v>176</v>
      </c>
      <c r="G147" s="15">
        <f t="shared" si="10"/>
        <v>5</v>
      </c>
      <c r="H147" s="15">
        <f t="shared" si="11"/>
        <v>80001</v>
      </c>
      <c r="I147" s="15">
        <v>110</v>
      </c>
      <c r="J147" s="15">
        <v>0</v>
      </c>
      <c r="K147" s="15">
        <v>0</v>
      </c>
      <c r="L147" s="15">
        <v>0</v>
      </c>
      <c r="M147" s="2">
        <v>0</v>
      </c>
      <c r="N147" s="16" t="s">
        <v>240</v>
      </c>
      <c r="O147" s="2">
        <v>0</v>
      </c>
      <c r="P147" s="2">
        <v>0</v>
      </c>
      <c r="Q147" s="2">
        <v>1</v>
      </c>
      <c r="R147" s="2">
        <f t="shared" si="12"/>
        <v>14</v>
      </c>
      <c r="S147" s="19">
        <v>10000</v>
      </c>
      <c r="T147" s="2">
        <v>500</v>
      </c>
    </row>
    <row r="148" spans="1:20" ht="16.5">
      <c r="A148" s="18">
        <v>1401</v>
      </c>
      <c r="B148" s="13" t="s">
        <v>241</v>
      </c>
      <c r="C148" s="15">
        <v>14</v>
      </c>
      <c r="D148" s="15">
        <v>1</v>
      </c>
      <c r="E148" s="15">
        <v>46418</v>
      </c>
      <c r="F148" s="15" t="s">
        <v>177</v>
      </c>
      <c r="G148" s="15">
        <f t="shared" si="10"/>
        <v>5</v>
      </c>
      <c r="H148" s="15">
        <f t="shared" si="11"/>
        <v>80001</v>
      </c>
      <c r="I148" s="15">
        <v>110</v>
      </c>
      <c r="J148" s="15">
        <v>0</v>
      </c>
      <c r="K148" s="15">
        <v>0</v>
      </c>
      <c r="L148" s="15">
        <v>0</v>
      </c>
      <c r="M148" s="2">
        <v>0</v>
      </c>
      <c r="N148" s="16" t="s">
        <v>240</v>
      </c>
      <c r="O148" s="2">
        <v>0</v>
      </c>
      <c r="P148" s="2">
        <v>0</v>
      </c>
      <c r="Q148" s="2">
        <v>1</v>
      </c>
      <c r="R148" s="2">
        <f t="shared" si="12"/>
        <v>14</v>
      </c>
      <c r="S148" s="19">
        <v>10000</v>
      </c>
      <c r="T148" s="2">
        <v>500</v>
      </c>
    </row>
    <row r="149" spans="1:20" ht="16.5">
      <c r="A149" s="18">
        <v>1402</v>
      </c>
      <c r="B149" s="13" t="s">
        <v>241</v>
      </c>
      <c r="C149" s="15">
        <v>14</v>
      </c>
      <c r="D149" s="15">
        <v>2</v>
      </c>
      <c r="E149" s="15">
        <v>47014</v>
      </c>
      <c r="F149" s="15" t="s">
        <v>178</v>
      </c>
      <c r="G149" s="15">
        <f t="shared" si="10"/>
        <v>5</v>
      </c>
      <c r="H149" s="15">
        <f t="shared" si="11"/>
        <v>80001</v>
      </c>
      <c r="I149" s="15">
        <v>110</v>
      </c>
      <c r="J149" s="15">
        <v>0</v>
      </c>
      <c r="K149" s="15">
        <v>0</v>
      </c>
      <c r="L149" s="15">
        <v>0</v>
      </c>
      <c r="M149" s="2">
        <v>0</v>
      </c>
      <c r="N149" s="16" t="s">
        <v>240</v>
      </c>
      <c r="O149" s="2">
        <v>0</v>
      </c>
      <c r="P149" s="2">
        <v>0</v>
      </c>
      <c r="Q149" s="2">
        <v>1</v>
      </c>
      <c r="R149" s="2">
        <f t="shared" si="12"/>
        <v>14</v>
      </c>
      <c r="S149" s="19">
        <v>10000</v>
      </c>
      <c r="T149" s="2">
        <v>500</v>
      </c>
    </row>
    <row r="150" spans="1:20" ht="16.5">
      <c r="A150" s="18">
        <v>1403</v>
      </c>
      <c r="B150" s="13" t="s">
        <v>241</v>
      </c>
      <c r="C150" s="15">
        <v>14</v>
      </c>
      <c r="D150" s="15">
        <v>3</v>
      </c>
      <c r="E150" s="15">
        <v>47613</v>
      </c>
      <c r="F150" s="15" t="s">
        <v>179</v>
      </c>
      <c r="G150" s="15">
        <f t="shared" si="10"/>
        <v>5</v>
      </c>
      <c r="H150" s="15">
        <f t="shared" si="11"/>
        <v>80001</v>
      </c>
      <c r="I150" s="15">
        <v>110</v>
      </c>
      <c r="J150" s="15">
        <v>0</v>
      </c>
      <c r="K150" s="15">
        <v>0</v>
      </c>
      <c r="L150" s="15">
        <v>0</v>
      </c>
      <c r="M150" s="2">
        <v>0</v>
      </c>
      <c r="N150" s="16" t="s">
        <v>240</v>
      </c>
      <c r="O150" s="2">
        <v>0</v>
      </c>
      <c r="P150" s="2">
        <v>0</v>
      </c>
      <c r="Q150" s="2">
        <v>1</v>
      </c>
      <c r="R150" s="2">
        <f t="shared" si="12"/>
        <v>14</v>
      </c>
      <c r="S150" s="19">
        <v>10000</v>
      </c>
      <c r="T150" s="2">
        <v>500</v>
      </c>
    </row>
    <row r="151" spans="1:20" ht="16.5">
      <c r="A151" s="18">
        <v>1404</v>
      </c>
      <c r="B151" s="13" t="s">
        <v>241</v>
      </c>
      <c r="C151" s="15">
        <v>14</v>
      </c>
      <c r="D151" s="15">
        <v>4</v>
      </c>
      <c r="E151" s="15">
        <v>48217</v>
      </c>
      <c r="F151" s="15" t="s">
        <v>180</v>
      </c>
      <c r="G151" s="15">
        <f t="shared" si="10"/>
        <v>5</v>
      </c>
      <c r="H151" s="15">
        <f t="shared" si="11"/>
        <v>80001</v>
      </c>
      <c r="I151" s="15">
        <v>110</v>
      </c>
      <c r="J151" s="15">
        <v>0</v>
      </c>
      <c r="K151" s="15">
        <v>0</v>
      </c>
      <c r="L151" s="15">
        <v>0</v>
      </c>
      <c r="M151" s="2">
        <v>0</v>
      </c>
      <c r="N151" s="16" t="s">
        <v>240</v>
      </c>
      <c r="O151" s="2">
        <v>0</v>
      </c>
      <c r="P151" s="2">
        <v>0</v>
      </c>
      <c r="Q151" s="2">
        <v>1</v>
      </c>
      <c r="R151" s="2">
        <f t="shared" si="12"/>
        <v>14</v>
      </c>
      <c r="S151" s="19">
        <v>10000</v>
      </c>
      <c r="T151" s="2">
        <v>500</v>
      </c>
    </row>
    <row r="152" spans="1:20" ht="16.5">
      <c r="A152" s="18">
        <v>1405</v>
      </c>
      <c r="B152" s="13" t="s">
        <v>241</v>
      </c>
      <c r="C152" s="15">
        <v>14</v>
      </c>
      <c r="D152" s="15">
        <v>5</v>
      </c>
      <c r="E152" s="15">
        <v>48824</v>
      </c>
      <c r="F152" s="15" t="s">
        <v>181</v>
      </c>
      <c r="G152" s="15">
        <f t="shared" si="10"/>
        <v>5</v>
      </c>
      <c r="H152" s="15">
        <f t="shared" si="11"/>
        <v>80001</v>
      </c>
      <c r="I152" s="15">
        <v>110</v>
      </c>
      <c r="J152" s="15">
        <v>0</v>
      </c>
      <c r="K152" s="15">
        <v>0</v>
      </c>
      <c r="L152" s="15">
        <v>0</v>
      </c>
      <c r="M152" s="2">
        <v>0</v>
      </c>
      <c r="N152" s="16" t="s">
        <v>240</v>
      </c>
      <c r="O152" s="2">
        <v>0</v>
      </c>
      <c r="P152" s="2">
        <v>0</v>
      </c>
      <c r="Q152" s="2">
        <v>1</v>
      </c>
      <c r="R152" s="2">
        <f t="shared" si="12"/>
        <v>14</v>
      </c>
      <c r="S152" s="19">
        <v>10000</v>
      </c>
      <c r="T152" s="2">
        <v>500</v>
      </c>
    </row>
    <row r="153" spans="1:20" ht="16.5">
      <c r="A153" s="18">
        <v>1406</v>
      </c>
      <c r="B153" s="13" t="s">
        <v>241</v>
      </c>
      <c r="C153" s="15">
        <v>14</v>
      </c>
      <c r="D153" s="15">
        <v>6</v>
      </c>
      <c r="E153" s="15">
        <v>49435</v>
      </c>
      <c r="F153" s="15" t="s">
        <v>182</v>
      </c>
      <c r="G153" s="15">
        <f t="shared" si="10"/>
        <v>5</v>
      </c>
      <c r="H153" s="15">
        <f t="shared" si="11"/>
        <v>80001</v>
      </c>
      <c r="I153" s="15">
        <v>110</v>
      </c>
      <c r="J153" s="15">
        <v>0</v>
      </c>
      <c r="K153" s="15">
        <v>0</v>
      </c>
      <c r="L153" s="15">
        <v>0</v>
      </c>
      <c r="M153" s="2">
        <v>0</v>
      </c>
      <c r="N153" s="16" t="s">
        <v>240</v>
      </c>
      <c r="O153" s="2">
        <v>0</v>
      </c>
      <c r="P153" s="2">
        <v>0</v>
      </c>
      <c r="Q153" s="2">
        <v>1</v>
      </c>
      <c r="R153" s="2">
        <f t="shared" si="12"/>
        <v>14</v>
      </c>
      <c r="S153" s="19">
        <v>10000</v>
      </c>
      <c r="T153" s="2">
        <v>500</v>
      </c>
    </row>
    <row r="154" spans="1:20" ht="16.5">
      <c r="A154" s="18">
        <v>1407</v>
      </c>
      <c r="B154" s="13" t="s">
        <v>241</v>
      </c>
      <c r="C154" s="15">
        <v>14</v>
      </c>
      <c r="D154" s="15">
        <v>7</v>
      </c>
      <c r="E154" s="15">
        <v>50050</v>
      </c>
      <c r="F154" s="15" t="s">
        <v>183</v>
      </c>
      <c r="G154" s="15">
        <f t="shared" si="10"/>
        <v>5</v>
      </c>
      <c r="H154" s="15">
        <f t="shared" si="11"/>
        <v>80001</v>
      </c>
      <c r="I154" s="15">
        <v>110</v>
      </c>
      <c r="J154" s="15">
        <v>0</v>
      </c>
      <c r="K154" s="15">
        <v>0</v>
      </c>
      <c r="L154" s="15">
        <v>0</v>
      </c>
      <c r="M154" s="2">
        <v>0</v>
      </c>
      <c r="N154" s="16" t="s">
        <v>240</v>
      </c>
      <c r="O154" s="2">
        <v>0</v>
      </c>
      <c r="P154" s="2">
        <v>0</v>
      </c>
      <c r="Q154" s="2">
        <v>1</v>
      </c>
      <c r="R154" s="2">
        <f t="shared" si="12"/>
        <v>14</v>
      </c>
      <c r="S154" s="19">
        <v>10000</v>
      </c>
      <c r="T154" s="2">
        <v>500</v>
      </c>
    </row>
    <row r="155" spans="1:20" ht="16.5">
      <c r="A155" s="18">
        <v>1408</v>
      </c>
      <c r="B155" s="13" t="s">
        <v>241</v>
      </c>
      <c r="C155" s="15">
        <v>14</v>
      </c>
      <c r="D155" s="15">
        <v>8</v>
      </c>
      <c r="E155" s="15">
        <v>50668</v>
      </c>
      <c r="F155" s="15" t="s">
        <v>184</v>
      </c>
      <c r="G155" s="15">
        <f t="shared" si="10"/>
        <v>5</v>
      </c>
      <c r="H155" s="15">
        <f t="shared" si="11"/>
        <v>80001</v>
      </c>
      <c r="I155" s="15">
        <v>110</v>
      </c>
      <c r="J155" s="15">
        <v>0</v>
      </c>
      <c r="K155" s="15">
        <v>0</v>
      </c>
      <c r="L155" s="15">
        <v>0</v>
      </c>
      <c r="M155" s="2">
        <v>0</v>
      </c>
      <c r="N155" s="16" t="s">
        <v>240</v>
      </c>
      <c r="O155" s="2">
        <v>0</v>
      </c>
      <c r="P155" s="2">
        <v>0</v>
      </c>
      <c r="Q155" s="2">
        <v>1</v>
      </c>
      <c r="R155" s="2">
        <f t="shared" si="12"/>
        <v>14</v>
      </c>
      <c r="S155" s="19">
        <v>10000</v>
      </c>
      <c r="T155" s="2">
        <v>500</v>
      </c>
    </row>
    <row r="156" spans="1:20" ht="16.5">
      <c r="A156" s="18">
        <v>1409</v>
      </c>
      <c r="B156" s="13" t="s">
        <v>241</v>
      </c>
      <c r="C156" s="15">
        <v>14</v>
      </c>
      <c r="D156" s="15">
        <v>9</v>
      </c>
      <c r="E156" s="15">
        <v>51291</v>
      </c>
      <c r="F156" s="15" t="s">
        <v>185</v>
      </c>
      <c r="G156" s="15">
        <f t="shared" si="10"/>
        <v>5</v>
      </c>
      <c r="H156" s="15">
        <f t="shared" si="11"/>
        <v>80001</v>
      </c>
      <c r="I156" s="15">
        <v>110</v>
      </c>
      <c r="J156" s="15">
        <v>0</v>
      </c>
      <c r="K156" s="15">
        <v>0</v>
      </c>
      <c r="L156" s="15">
        <v>0</v>
      </c>
      <c r="M156" s="2">
        <v>0</v>
      </c>
      <c r="N156" s="16" t="s">
        <v>240</v>
      </c>
      <c r="O156" s="2">
        <v>0</v>
      </c>
      <c r="P156" s="2">
        <v>0</v>
      </c>
      <c r="Q156" s="2">
        <v>1</v>
      </c>
      <c r="R156" s="2">
        <f t="shared" si="12"/>
        <v>14</v>
      </c>
      <c r="S156" s="19">
        <v>10000</v>
      </c>
      <c r="T156" s="2">
        <v>500</v>
      </c>
    </row>
    <row r="157" spans="1:20" ht="16.5">
      <c r="A157" s="18">
        <v>1410</v>
      </c>
      <c r="B157" s="13" t="s">
        <v>241</v>
      </c>
      <c r="C157" s="15">
        <v>14</v>
      </c>
      <c r="D157" s="15">
        <v>10</v>
      </c>
      <c r="E157" s="15">
        <v>51917</v>
      </c>
      <c r="F157" s="15" t="s">
        <v>186</v>
      </c>
      <c r="G157" s="15">
        <f t="shared" si="10"/>
        <v>5</v>
      </c>
      <c r="H157" s="15">
        <f t="shared" si="11"/>
        <v>80001</v>
      </c>
      <c r="I157" s="15">
        <v>110</v>
      </c>
      <c r="J157" s="15">
        <v>0</v>
      </c>
      <c r="K157" s="15">
        <v>0</v>
      </c>
      <c r="L157" s="15">
        <v>0</v>
      </c>
      <c r="M157" s="2">
        <v>0</v>
      </c>
      <c r="N157" s="16" t="s">
        <v>240</v>
      </c>
      <c r="O157" s="2">
        <v>0</v>
      </c>
      <c r="P157" s="2">
        <v>0</v>
      </c>
      <c r="Q157" s="2">
        <v>1</v>
      </c>
      <c r="R157" s="2">
        <f t="shared" si="12"/>
        <v>14</v>
      </c>
      <c r="S157" s="19">
        <v>10000</v>
      </c>
      <c r="T157" s="2">
        <v>500</v>
      </c>
    </row>
    <row r="158" spans="1:20" ht="16.5">
      <c r="A158" s="18">
        <v>1500</v>
      </c>
      <c r="B158" s="13" t="s">
        <v>241</v>
      </c>
      <c r="C158" s="15">
        <v>15</v>
      </c>
      <c r="D158" s="15">
        <v>0</v>
      </c>
      <c r="E158" s="15">
        <v>52547</v>
      </c>
      <c r="F158" s="15" t="s">
        <v>187</v>
      </c>
      <c r="G158" s="15">
        <f t="shared" si="10"/>
        <v>5</v>
      </c>
      <c r="H158" s="15">
        <f t="shared" si="11"/>
        <v>80001</v>
      </c>
      <c r="I158" s="15">
        <v>110</v>
      </c>
      <c r="J158" s="15">
        <v>0</v>
      </c>
      <c r="K158" s="15">
        <v>0</v>
      </c>
      <c r="L158" s="15">
        <v>0</v>
      </c>
      <c r="M158" s="2">
        <v>0</v>
      </c>
      <c r="N158" s="16" t="s">
        <v>240</v>
      </c>
      <c r="O158" s="2">
        <v>0</v>
      </c>
      <c r="P158" s="2">
        <v>0</v>
      </c>
      <c r="Q158" s="2">
        <v>1</v>
      </c>
      <c r="R158" s="2">
        <f t="shared" si="12"/>
        <v>15</v>
      </c>
      <c r="S158" s="19">
        <v>10000</v>
      </c>
      <c r="T158" s="2">
        <v>500</v>
      </c>
    </row>
    <row r="159" spans="1:20" ht="16.5">
      <c r="A159" s="18">
        <v>1501</v>
      </c>
      <c r="B159" s="13" t="s">
        <v>241</v>
      </c>
      <c r="C159" s="15">
        <v>15</v>
      </c>
      <c r="D159" s="15">
        <v>1</v>
      </c>
      <c r="E159" s="15">
        <v>53181</v>
      </c>
      <c r="F159" s="15" t="s">
        <v>188</v>
      </c>
      <c r="G159" s="15">
        <f t="shared" si="10"/>
        <v>5</v>
      </c>
      <c r="H159" s="15">
        <f t="shared" si="11"/>
        <v>80001</v>
      </c>
      <c r="I159" s="15">
        <v>110</v>
      </c>
      <c r="J159" s="15">
        <v>0</v>
      </c>
      <c r="K159" s="15">
        <v>0</v>
      </c>
      <c r="L159" s="15">
        <v>0</v>
      </c>
      <c r="M159" s="2">
        <v>0</v>
      </c>
      <c r="N159" s="16" t="s">
        <v>240</v>
      </c>
      <c r="O159" s="2">
        <v>0</v>
      </c>
      <c r="P159" s="2">
        <v>0</v>
      </c>
      <c r="Q159" s="2">
        <v>1</v>
      </c>
      <c r="R159" s="2">
        <f t="shared" si="12"/>
        <v>15</v>
      </c>
      <c r="S159" s="19">
        <v>10000</v>
      </c>
      <c r="T159" s="2">
        <v>500</v>
      </c>
    </row>
    <row r="160" spans="1:20" ht="16.5">
      <c r="A160" s="18">
        <v>1502</v>
      </c>
      <c r="B160" s="13" t="s">
        <v>241</v>
      </c>
      <c r="C160" s="15">
        <v>15</v>
      </c>
      <c r="D160" s="15">
        <v>2</v>
      </c>
      <c r="E160" s="15">
        <v>53818</v>
      </c>
      <c r="F160" s="15" t="s">
        <v>189</v>
      </c>
      <c r="G160" s="15">
        <f t="shared" si="10"/>
        <v>5</v>
      </c>
      <c r="H160" s="15">
        <f t="shared" si="11"/>
        <v>80001</v>
      </c>
      <c r="I160" s="15">
        <v>110</v>
      </c>
      <c r="J160" s="15">
        <v>0</v>
      </c>
      <c r="K160" s="15">
        <v>0</v>
      </c>
      <c r="L160" s="15">
        <v>0</v>
      </c>
      <c r="M160" s="2">
        <v>0</v>
      </c>
      <c r="N160" s="16" t="s">
        <v>240</v>
      </c>
      <c r="O160" s="2">
        <v>0</v>
      </c>
      <c r="P160" s="2">
        <v>0</v>
      </c>
      <c r="Q160" s="2">
        <v>1</v>
      </c>
      <c r="R160" s="2">
        <f t="shared" si="12"/>
        <v>15</v>
      </c>
      <c r="S160" s="19">
        <v>10000</v>
      </c>
      <c r="T160" s="2">
        <v>500</v>
      </c>
    </row>
    <row r="161" spans="1:20" ht="16.5">
      <c r="A161" s="18">
        <v>1503</v>
      </c>
      <c r="B161" s="13" t="s">
        <v>241</v>
      </c>
      <c r="C161" s="15">
        <v>15</v>
      </c>
      <c r="D161" s="15">
        <v>3</v>
      </c>
      <c r="E161" s="15">
        <v>54459</v>
      </c>
      <c r="F161" s="15" t="s">
        <v>190</v>
      </c>
      <c r="G161" s="15">
        <f t="shared" si="10"/>
        <v>5</v>
      </c>
      <c r="H161" s="15">
        <f t="shared" si="11"/>
        <v>80001</v>
      </c>
      <c r="I161" s="15">
        <v>110</v>
      </c>
      <c r="J161" s="15">
        <v>0</v>
      </c>
      <c r="K161" s="15">
        <v>0</v>
      </c>
      <c r="L161" s="15">
        <v>0</v>
      </c>
      <c r="M161" s="2">
        <v>0</v>
      </c>
      <c r="N161" s="16" t="s">
        <v>240</v>
      </c>
      <c r="O161" s="2">
        <v>0</v>
      </c>
      <c r="P161" s="2">
        <v>0</v>
      </c>
      <c r="Q161" s="2">
        <v>1</v>
      </c>
      <c r="R161" s="2">
        <f t="shared" si="12"/>
        <v>15</v>
      </c>
      <c r="S161" s="19">
        <v>10000</v>
      </c>
      <c r="T161" s="2">
        <v>500</v>
      </c>
    </row>
    <row r="162" spans="1:20" ht="16.5">
      <c r="A162" s="18">
        <v>1504</v>
      </c>
      <c r="B162" s="13" t="s">
        <v>241</v>
      </c>
      <c r="C162" s="15">
        <v>15</v>
      </c>
      <c r="D162" s="15">
        <v>4</v>
      </c>
      <c r="E162" s="15">
        <v>55105</v>
      </c>
      <c r="F162" s="15" t="s">
        <v>191</v>
      </c>
      <c r="G162" s="15">
        <f t="shared" si="10"/>
        <v>5</v>
      </c>
      <c r="H162" s="15">
        <f t="shared" si="11"/>
        <v>80001</v>
      </c>
      <c r="I162" s="15">
        <v>110</v>
      </c>
      <c r="J162" s="15">
        <v>0</v>
      </c>
      <c r="K162" s="15">
        <v>0</v>
      </c>
      <c r="L162" s="15">
        <v>0</v>
      </c>
      <c r="M162" s="2">
        <v>0</v>
      </c>
      <c r="N162" s="16" t="s">
        <v>240</v>
      </c>
      <c r="O162" s="2">
        <v>0</v>
      </c>
      <c r="P162" s="2">
        <v>0</v>
      </c>
      <c r="Q162" s="2">
        <v>1</v>
      </c>
      <c r="R162" s="2">
        <f t="shared" si="12"/>
        <v>15</v>
      </c>
      <c r="S162" s="19">
        <v>10000</v>
      </c>
      <c r="T162" s="2">
        <v>500</v>
      </c>
    </row>
    <row r="163" spans="1:20" ht="16.5">
      <c r="A163" s="18">
        <v>1505</v>
      </c>
      <c r="B163" s="13" t="s">
        <v>241</v>
      </c>
      <c r="C163" s="15">
        <v>15</v>
      </c>
      <c r="D163" s="15">
        <v>5</v>
      </c>
      <c r="E163" s="15">
        <v>55754</v>
      </c>
      <c r="F163" s="15" t="s">
        <v>192</v>
      </c>
      <c r="G163" s="15">
        <f t="shared" si="10"/>
        <v>5</v>
      </c>
      <c r="H163" s="15">
        <f t="shared" si="11"/>
        <v>80001</v>
      </c>
      <c r="I163" s="15">
        <v>110</v>
      </c>
      <c r="J163" s="15">
        <v>0</v>
      </c>
      <c r="K163" s="15">
        <v>0</v>
      </c>
      <c r="L163" s="15">
        <v>0</v>
      </c>
      <c r="M163" s="2">
        <v>0</v>
      </c>
      <c r="N163" s="16" t="s">
        <v>240</v>
      </c>
      <c r="O163" s="2">
        <v>0</v>
      </c>
      <c r="P163" s="2">
        <v>0</v>
      </c>
      <c r="Q163" s="2">
        <v>1</v>
      </c>
      <c r="R163" s="2">
        <f t="shared" si="12"/>
        <v>15</v>
      </c>
      <c r="S163" s="19">
        <v>10000</v>
      </c>
      <c r="T163" s="2">
        <v>500</v>
      </c>
    </row>
    <row r="164" spans="1:20" ht="16.5">
      <c r="A164" s="18">
        <v>1506</v>
      </c>
      <c r="B164" s="13" t="s">
        <v>241</v>
      </c>
      <c r="C164" s="15">
        <v>15</v>
      </c>
      <c r="D164" s="15">
        <v>6</v>
      </c>
      <c r="E164" s="15">
        <v>56406</v>
      </c>
      <c r="F164" s="15" t="s">
        <v>193</v>
      </c>
      <c r="G164" s="15">
        <f t="shared" si="10"/>
        <v>5</v>
      </c>
      <c r="H164" s="15">
        <f t="shared" si="11"/>
        <v>80001</v>
      </c>
      <c r="I164" s="15">
        <v>110</v>
      </c>
      <c r="J164" s="15">
        <v>0</v>
      </c>
      <c r="K164" s="15">
        <v>0</v>
      </c>
      <c r="L164" s="15">
        <v>0</v>
      </c>
      <c r="M164" s="2">
        <v>0</v>
      </c>
      <c r="N164" s="16" t="s">
        <v>240</v>
      </c>
      <c r="O164" s="2">
        <v>0</v>
      </c>
      <c r="P164" s="2">
        <v>0</v>
      </c>
      <c r="Q164" s="2">
        <v>1</v>
      </c>
      <c r="R164" s="2">
        <f t="shared" si="12"/>
        <v>15</v>
      </c>
      <c r="S164" s="19">
        <v>10000</v>
      </c>
      <c r="T164" s="2">
        <v>500</v>
      </c>
    </row>
    <row r="165" spans="1:20" ht="16.5">
      <c r="A165" s="18">
        <v>1507</v>
      </c>
      <c r="B165" s="13" t="s">
        <v>241</v>
      </c>
      <c r="C165" s="15">
        <v>15</v>
      </c>
      <c r="D165" s="15">
        <v>7</v>
      </c>
      <c r="E165" s="15">
        <v>57063</v>
      </c>
      <c r="F165" s="15" t="s">
        <v>194</v>
      </c>
      <c r="G165" s="15">
        <f t="shared" si="10"/>
        <v>5</v>
      </c>
      <c r="H165" s="15">
        <f t="shared" si="11"/>
        <v>80001</v>
      </c>
      <c r="I165" s="15">
        <v>110</v>
      </c>
      <c r="J165" s="15">
        <v>0</v>
      </c>
      <c r="K165" s="15">
        <v>0</v>
      </c>
      <c r="L165" s="15">
        <v>0</v>
      </c>
      <c r="M165" s="2">
        <v>0</v>
      </c>
      <c r="N165" s="16" t="s">
        <v>240</v>
      </c>
      <c r="O165" s="2">
        <v>0</v>
      </c>
      <c r="P165" s="2">
        <v>0</v>
      </c>
      <c r="Q165" s="2">
        <v>1</v>
      </c>
      <c r="R165" s="2">
        <f t="shared" si="12"/>
        <v>15</v>
      </c>
      <c r="S165" s="19">
        <v>10000</v>
      </c>
      <c r="T165" s="2">
        <v>500</v>
      </c>
    </row>
    <row r="166" spans="1:20" ht="16.5">
      <c r="A166" s="18">
        <v>1508</v>
      </c>
      <c r="B166" s="13" t="s">
        <v>241</v>
      </c>
      <c r="C166" s="15">
        <v>15</v>
      </c>
      <c r="D166" s="15">
        <v>8</v>
      </c>
      <c r="E166" s="15">
        <v>57723</v>
      </c>
      <c r="F166" s="15" t="s">
        <v>195</v>
      </c>
      <c r="G166" s="15">
        <f t="shared" si="10"/>
        <v>5</v>
      </c>
      <c r="H166" s="15">
        <f t="shared" si="11"/>
        <v>80001</v>
      </c>
      <c r="I166" s="15">
        <v>110</v>
      </c>
      <c r="J166" s="15">
        <v>0</v>
      </c>
      <c r="K166" s="15">
        <v>0</v>
      </c>
      <c r="L166" s="15">
        <v>0</v>
      </c>
      <c r="M166" s="2">
        <v>0</v>
      </c>
      <c r="N166" s="16" t="s">
        <v>240</v>
      </c>
      <c r="O166" s="2">
        <v>0</v>
      </c>
      <c r="P166" s="2">
        <v>0</v>
      </c>
      <c r="Q166" s="2">
        <v>1</v>
      </c>
      <c r="R166" s="2">
        <f t="shared" si="12"/>
        <v>15</v>
      </c>
      <c r="S166" s="19">
        <v>10000</v>
      </c>
      <c r="T166" s="2">
        <v>500</v>
      </c>
    </row>
    <row r="167" spans="1:20" ht="16.5">
      <c r="A167" s="18">
        <v>1509</v>
      </c>
      <c r="B167" s="13" t="s">
        <v>241</v>
      </c>
      <c r="C167" s="15">
        <v>15</v>
      </c>
      <c r="D167" s="15">
        <v>9</v>
      </c>
      <c r="E167" s="15">
        <v>58388</v>
      </c>
      <c r="F167" s="15" t="s">
        <v>196</v>
      </c>
      <c r="G167" s="15">
        <f t="shared" si="10"/>
        <v>5</v>
      </c>
      <c r="H167" s="15">
        <f t="shared" si="11"/>
        <v>80001</v>
      </c>
      <c r="I167" s="15">
        <v>110</v>
      </c>
      <c r="J167" s="15">
        <v>0</v>
      </c>
      <c r="K167" s="15">
        <v>0</v>
      </c>
      <c r="L167" s="15">
        <v>0</v>
      </c>
      <c r="M167" s="2">
        <v>0</v>
      </c>
      <c r="N167" s="16" t="s">
        <v>240</v>
      </c>
      <c r="O167" s="2">
        <v>0</v>
      </c>
      <c r="P167" s="2">
        <v>0</v>
      </c>
      <c r="Q167" s="2">
        <v>1</v>
      </c>
      <c r="R167" s="2">
        <f t="shared" si="12"/>
        <v>15</v>
      </c>
      <c r="S167" s="19">
        <v>10000</v>
      </c>
      <c r="T167" s="2">
        <v>500</v>
      </c>
    </row>
    <row r="168" spans="1:20" ht="16.5">
      <c r="A168" s="18">
        <v>1510</v>
      </c>
      <c r="B168" s="13" t="s">
        <v>241</v>
      </c>
      <c r="C168" s="15">
        <v>15</v>
      </c>
      <c r="D168" s="15">
        <v>10</v>
      </c>
      <c r="E168" s="15">
        <v>59055</v>
      </c>
      <c r="F168" s="15" t="s">
        <v>197</v>
      </c>
      <c r="G168" s="15">
        <f t="shared" si="10"/>
        <v>5</v>
      </c>
      <c r="H168" s="15">
        <f t="shared" si="11"/>
        <v>80001</v>
      </c>
      <c r="I168" s="15">
        <v>110</v>
      </c>
      <c r="J168" s="15">
        <v>1</v>
      </c>
      <c r="K168" s="15">
        <v>0</v>
      </c>
      <c r="L168" s="15">
        <v>0</v>
      </c>
      <c r="M168" s="2">
        <v>0</v>
      </c>
      <c r="N168" s="16" t="s">
        <v>240</v>
      </c>
      <c r="O168" s="2">
        <v>0</v>
      </c>
      <c r="P168" s="2">
        <v>0</v>
      </c>
      <c r="Q168" s="2">
        <v>1</v>
      </c>
      <c r="R168" s="2">
        <f t="shared" si="12"/>
        <v>15</v>
      </c>
      <c r="S168" s="19">
        <v>10000</v>
      </c>
      <c r="T168" s="2">
        <v>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J7" sqref="J7"/>
    </sheetView>
  </sheetViews>
  <sheetFormatPr defaultRowHeight="13.5"/>
  <cols>
    <col min="6" max="6" width="41.625" bestFit="1" customWidth="1"/>
    <col min="7" max="7" width="24.75" bestFit="1" customWidth="1"/>
    <col min="15" max="15" width="36.625" bestFit="1" customWidth="1"/>
  </cols>
  <sheetData>
    <row r="1" spans="1:15" ht="16.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75</v>
      </c>
      <c r="L1" s="1" t="s">
        <v>23</v>
      </c>
      <c r="M1" s="1" t="s">
        <v>25</v>
      </c>
      <c r="N1" s="1" t="s">
        <v>24</v>
      </c>
      <c r="O1" s="1" t="s">
        <v>49</v>
      </c>
    </row>
    <row r="2" spans="1:15" ht="16.5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11</v>
      </c>
      <c r="G2" s="1" t="s">
        <v>11</v>
      </c>
      <c r="H2" s="1" t="s">
        <v>9</v>
      </c>
      <c r="I2" s="1" t="s">
        <v>9</v>
      </c>
      <c r="J2" s="1" t="s">
        <v>9</v>
      </c>
      <c r="K2" s="1" t="s">
        <v>73</v>
      </c>
      <c r="L2" s="1" t="s">
        <v>26</v>
      </c>
      <c r="M2" s="1" t="s">
        <v>26</v>
      </c>
      <c r="N2" s="1" t="s">
        <v>26</v>
      </c>
      <c r="O2" s="1" t="s">
        <v>50</v>
      </c>
    </row>
    <row r="3" spans="1:15" ht="16.5">
      <c r="A3" s="1" t="s">
        <v>12</v>
      </c>
      <c r="B3" s="1" t="s">
        <v>13</v>
      </c>
      <c r="C3" s="1" t="s">
        <v>14</v>
      </c>
      <c r="D3" s="1" t="s">
        <v>47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74</v>
      </c>
      <c r="L3" s="1" t="s">
        <v>27</v>
      </c>
      <c r="M3" s="1" t="s">
        <v>28</v>
      </c>
      <c r="N3" s="1" t="s">
        <v>29</v>
      </c>
      <c r="O3" s="1" t="s">
        <v>51</v>
      </c>
    </row>
    <row r="4" spans="1:15" ht="16.5">
      <c r="A4" s="2">
        <v>1</v>
      </c>
      <c r="B4" s="2" t="s">
        <v>227</v>
      </c>
      <c r="C4" s="2">
        <v>1</v>
      </c>
      <c r="D4" s="2">
        <v>1</v>
      </c>
      <c r="E4" s="2">
        <v>1386</v>
      </c>
      <c r="F4" s="7" t="s">
        <v>52</v>
      </c>
      <c r="G4" s="2" t="s">
        <v>33</v>
      </c>
      <c r="H4" s="2">
        <v>3</v>
      </c>
      <c r="I4" s="2">
        <v>80011</v>
      </c>
      <c r="J4" s="2">
        <v>80011</v>
      </c>
      <c r="K4" s="2">
        <v>1</v>
      </c>
      <c r="L4" s="2">
        <v>0</v>
      </c>
      <c r="M4" s="2">
        <v>0</v>
      </c>
      <c r="N4" s="2">
        <v>1350.0000000000005</v>
      </c>
      <c r="O4" s="12" t="s">
        <v>68</v>
      </c>
    </row>
    <row r="5" spans="1:15" ht="16.5">
      <c r="A5" s="2">
        <v>2</v>
      </c>
      <c r="B5" s="2" t="s">
        <v>228</v>
      </c>
      <c r="C5" s="2">
        <v>1</v>
      </c>
      <c r="D5" s="2">
        <v>2</v>
      </c>
      <c r="E5" s="2">
        <v>2079</v>
      </c>
      <c r="F5" s="7" t="s">
        <v>53</v>
      </c>
      <c r="G5" s="2" t="s">
        <v>34</v>
      </c>
      <c r="H5" s="2">
        <v>3</v>
      </c>
      <c r="I5" s="2">
        <v>80012</v>
      </c>
      <c r="J5" s="2">
        <v>80012</v>
      </c>
      <c r="K5" s="2">
        <v>0</v>
      </c>
      <c r="L5" s="2">
        <v>0</v>
      </c>
      <c r="M5" s="2">
        <v>0</v>
      </c>
      <c r="N5" s="2">
        <v>1300.0000000000002</v>
      </c>
      <c r="O5" s="12" t="s">
        <v>213</v>
      </c>
    </row>
    <row r="6" spans="1:15" ht="16.5">
      <c r="A6" s="2">
        <v>3</v>
      </c>
      <c r="B6" s="2" t="s">
        <v>229</v>
      </c>
      <c r="C6" s="2">
        <v>1</v>
      </c>
      <c r="D6" s="2">
        <v>3</v>
      </c>
      <c r="E6" s="2">
        <v>2772</v>
      </c>
      <c r="F6" s="7" t="s">
        <v>54</v>
      </c>
      <c r="G6" s="2" t="s">
        <v>35</v>
      </c>
      <c r="H6" s="2">
        <v>3</v>
      </c>
      <c r="I6" s="2">
        <v>80013</v>
      </c>
      <c r="J6" s="2">
        <v>80013</v>
      </c>
      <c r="K6" s="2">
        <v>0</v>
      </c>
      <c r="L6" s="2">
        <v>0</v>
      </c>
      <c r="M6" s="2">
        <v>0</v>
      </c>
      <c r="N6" s="2">
        <v>1250.0000000000002</v>
      </c>
      <c r="O6" s="12" t="s">
        <v>214</v>
      </c>
    </row>
    <row r="7" spans="1:15" ht="16.5">
      <c r="A7" s="2">
        <v>4</v>
      </c>
      <c r="B7" s="2" t="s">
        <v>67</v>
      </c>
      <c r="C7" s="2">
        <v>1</v>
      </c>
      <c r="D7" s="2">
        <v>4</v>
      </c>
      <c r="E7" s="2">
        <v>4158</v>
      </c>
      <c r="F7" s="8" t="s">
        <v>55</v>
      </c>
      <c r="G7" s="2" t="s">
        <v>36</v>
      </c>
      <c r="H7" s="2">
        <v>3</v>
      </c>
      <c r="I7" s="2">
        <v>80001</v>
      </c>
      <c r="J7" s="2">
        <v>80001</v>
      </c>
      <c r="K7" s="2">
        <v>1</v>
      </c>
      <c r="L7" s="2">
        <v>0</v>
      </c>
      <c r="M7" s="2">
        <v>0</v>
      </c>
      <c r="N7" s="2">
        <v>1200.0000000000002</v>
      </c>
      <c r="O7" s="12" t="s">
        <v>69</v>
      </c>
    </row>
    <row r="8" spans="1:15" ht="16.5">
      <c r="A8" s="2">
        <v>5</v>
      </c>
      <c r="B8" s="2" t="s">
        <v>212</v>
      </c>
      <c r="C8" s="2">
        <v>1</v>
      </c>
      <c r="D8" s="2">
        <v>5</v>
      </c>
      <c r="E8" s="2">
        <v>6237</v>
      </c>
      <c r="F8" s="8" t="s">
        <v>56</v>
      </c>
      <c r="G8" s="2" t="s">
        <v>37</v>
      </c>
      <c r="H8" s="2">
        <v>4</v>
      </c>
      <c r="I8" s="2">
        <v>80007</v>
      </c>
      <c r="J8" s="2">
        <v>80007</v>
      </c>
      <c r="K8" s="2">
        <v>0</v>
      </c>
      <c r="L8" s="2">
        <v>0</v>
      </c>
      <c r="M8" s="2">
        <v>0</v>
      </c>
      <c r="N8" s="2">
        <v>1150.0000000000002</v>
      </c>
      <c r="O8" s="12" t="s">
        <v>215</v>
      </c>
    </row>
    <row r="9" spans="1:15" ht="16.5">
      <c r="A9" s="2">
        <v>6</v>
      </c>
      <c r="B9" s="2" t="s">
        <v>223</v>
      </c>
      <c r="C9" s="2">
        <v>1</v>
      </c>
      <c r="D9" s="2">
        <v>6</v>
      </c>
      <c r="E9" s="2">
        <v>8316</v>
      </c>
      <c r="F9" s="8" t="s">
        <v>57</v>
      </c>
      <c r="G9" s="2" t="s">
        <v>38</v>
      </c>
      <c r="H9" s="2">
        <v>4</v>
      </c>
      <c r="I9" s="2">
        <v>80014</v>
      </c>
      <c r="J9" s="2">
        <v>80014</v>
      </c>
      <c r="K9" s="2">
        <v>0</v>
      </c>
      <c r="L9" s="2">
        <v>0</v>
      </c>
      <c r="M9" s="2">
        <v>0</v>
      </c>
      <c r="N9" s="2">
        <v>1100.0000000000002</v>
      </c>
      <c r="O9" s="12" t="s">
        <v>216</v>
      </c>
    </row>
    <row r="10" spans="1:15" ht="16.5">
      <c r="A10" s="2">
        <v>7</v>
      </c>
      <c r="B10" s="2" t="s">
        <v>224</v>
      </c>
      <c r="C10" s="2">
        <v>1</v>
      </c>
      <c r="D10" s="2">
        <v>7</v>
      </c>
      <c r="E10" s="2">
        <v>12474</v>
      </c>
      <c r="F10" s="9" t="s">
        <v>58</v>
      </c>
      <c r="G10" s="2" t="s">
        <v>39</v>
      </c>
      <c r="H10" s="2">
        <v>4</v>
      </c>
      <c r="I10" s="2">
        <v>80004</v>
      </c>
      <c r="J10" s="2">
        <v>80004</v>
      </c>
      <c r="K10" s="2">
        <v>1</v>
      </c>
      <c r="L10" s="2">
        <v>0</v>
      </c>
      <c r="M10" s="2">
        <v>0</v>
      </c>
      <c r="N10" s="2">
        <v>1050</v>
      </c>
      <c r="O10" s="12" t="s">
        <v>70</v>
      </c>
    </row>
    <row r="11" spans="1:15" ht="16.5">
      <c r="A11" s="2">
        <v>8</v>
      </c>
      <c r="B11" s="2" t="s">
        <v>225</v>
      </c>
      <c r="C11" s="2">
        <v>1</v>
      </c>
      <c r="D11" s="2">
        <v>8</v>
      </c>
      <c r="E11" s="2">
        <v>18711</v>
      </c>
      <c r="F11" s="9" t="s">
        <v>59</v>
      </c>
      <c r="G11" s="2" t="s">
        <v>22</v>
      </c>
      <c r="H11" s="2">
        <v>4</v>
      </c>
      <c r="I11" s="2">
        <v>80006</v>
      </c>
      <c r="J11" s="2">
        <v>80006</v>
      </c>
      <c r="K11" s="2">
        <v>0</v>
      </c>
      <c r="L11" s="2">
        <v>0</v>
      </c>
      <c r="M11" s="2">
        <v>0</v>
      </c>
      <c r="N11" s="2">
        <v>1000</v>
      </c>
      <c r="O11" s="12" t="s">
        <v>217</v>
      </c>
    </row>
    <row r="12" spans="1:15" ht="16.5">
      <c r="A12" s="2">
        <v>9</v>
      </c>
      <c r="B12" s="2" t="s">
        <v>226</v>
      </c>
      <c r="C12" s="2">
        <v>1</v>
      </c>
      <c r="D12" s="2">
        <v>9</v>
      </c>
      <c r="E12" s="2">
        <v>24948</v>
      </c>
      <c r="F12" s="9" t="s">
        <v>60</v>
      </c>
      <c r="G12" s="2" t="s">
        <v>40</v>
      </c>
      <c r="H12" s="2">
        <v>5</v>
      </c>
      <c r="I12" s="2">
        <v>80005</v>
      </c>
      <c r="J12" s="2">
        <v>80005</v>
      </c>
      <c r="K12" s="2">
        <v>0</v>
      </c>
      <c r="L12" s="2">
        <v>0</v>
      </c>
      <c r="M12" s="2">
        <v>0</v>
      </c>
      <c r="N12" s="2">
        <v>1050</v>
      </c>
      <c r="O12" s="12" t="s">
        <v>218</v>
      </c>
    </row>
    <row r="13" spans="1:15" ht="16.5">
      <c r="A13" s="2">
        <v>10</v>
      </c>
      <c r="B13" s="2" t="s">
        <v>67</v>
      </c>
      <c r="C13" s="2">
        <v>1</v>
      </c>
      <c r="D13" s="2">
        <v>10</v>
      </c>
      <c r="E13" s="2">
        <v>37422</v>
      </c>
      <c r="F13" s="10" t="s">
        <v>61</v>
      </c>
      <c r="G13" s="2" t="s">
        <v>41</v>
      </c>
      <c r="H13" s="2">
        <v>5</v>
      </c>
      <c r="I13" s="2">
        <v>80010</v>
      </c>
      <c r="J13" s="2">
        <v>80010</v>
      </c>
      <c r="K13" s="2">
        <v>1</v>
      </c>
      <c r="L13" s="2">
        <v>0</v>
      </c>
      <c r="M13" s="2">
        <v>0</v>
      </c>
      <c r="N13" s="2">
        <v>1100.0000000000002</v>
      </c>
      <c r="O13" s="12" t="s">
        <v>71</v>
      </c>
    </row>
    <row r="14" spans="1:15" ht="16.5">
      <c r="A14" s="2">
        <v>11</v>
      </c>
      <c r="B14" s="2" t="s">
        <v>67</v>
      </c>
      <c r="C14" s="2">
        <v>1</v>
      </c>
      <c r="D14" s="2">
        <v>11</v>
      </c>
      <c r="E14" s="2">
        <v>56133</v>
      </c>
      <c r="F14" s="10" t="s">
        <v>62</v>
      </c>
      <c r="G14" s="2" t="s">
        <v>42</v>
      </c>
      <c r="H14" s="2">
        <v>5</v>
      </c>
      <c r="I14" s="2">
        <v>80001</v>
      </c>
      <c r="J14" s="2">
        <v>80001</v>
      </c>
      <c r="K14" s="2">
        <v>0</v>
      </c>
      <c r="L14" s="2">
        <v>0</v>
      </c>
      <c r="M14" s="2">
        <v>0</v>
      </c>
      <c r="N14" s="2">
        <v>1150.0000000000002</v>
      </c>
      <c r="O14" s="12" t="s">
        <v>71</v>
      </c>
    </row>
    <row r="15" spans="1:15" ht="16.5">
      <c r="A15" s="2">
        <v>12</v>
      </c>
      <c r="B15" s="2" t="s">
        <v>67</v>
      </c>
      <c r="C15" s="2">
        <v>1</v>
      </c>
      <c r="D15" s="2">
        <v>12</v>
      </c>
      <c r="E15" s="2">
        <v>74844</v>
      </c>
      <c r="F15" s="10" t="s">
        <v>63</v>
      </c>
      <c r="G15" s="2" t="s">
        <v>43</v>
      </c>
      <c r="H15" s="2">
        <v>5</v>
      </c>
      <c r="I15" s="2">
        <v>80001</v>
      </c>
      <c r="J15" s="2">
        <v>80001</v>
      </c>
      <c r="K15" s="2">
        <v>0</v>
      </c>
      <c r="L15" s="2">
        <v>0</v>
      </c>
      <c r="M15" s="2">
        <v>0</v>
      </c>
      <c r="N15" s="2">
        <v>1200.0000000000002</v>
      </c>
      <c r="O15" s="12" t="s">
        <v>71</v>
      </c>
    </row>
    <row r="16" spans="1:15" ht="16.5">
      <c r="A16" s="2">
        <v>13</v>
      </c>
      <c r="B16" s="2" t="s">
        <v>67</v>
      </c>
      <c r="C16" s="2">
        <v>1</v>
      </c>
      <c r="D16" s="2">
        <v>13</v>
      </c>
      <c r="E16" s="2">
        <v>112266</v>
      </c>
      <c r="F16" s="11" t="s">
        <v>64</v>
      </c>
      <c r="G16" s="2" t="s">
        <v>44</v>
      </c>
      <c r="H16" s="2">
        <v>5</v>
      </c>
      <c r="I16" s="2">
        <v>80001</v>
      </c>
      <c r="J16" s="2">
        <v>80001</v>
      </c>
      <c r="K16" s="2">
        <v>1</v>
      </c>
      <c r="L16" s="2">
        <v>0</v>
      </c>
      <c r="M16" s="2">
        <v>0</v>
      </c>
      <c r="N16" s="2">
        <v>1250.0000000000002</v>
      </c>
      <c r="O16" s="12" t="s">
        <v>72</v>
      </c>
    </row>
    <row r="17" spans="1:15" ht="16.5">
      <c r="A17" s="2">
        <v>14</v>
      </c>
      <c r="B17" s="2" t="s">
        <v>67</v>
      </c>
      <c r="C17" s="2">
        <v>1</v>
      </c>
      <c r="D17" s="2">
        <v>14</v>
      </c>
      <c r="E17" s="2">
        <v>168399</v>
      </c>
      <c r="F17" s="11" t="s">
        <v>65</v>
      </c>
      <c r="G17" s="2" t="s">
        <v>45</v>
      </c>
      <c r="H17" s="2">
        <v>5</v>
      </c>
      <c r="I17" s="2">
        <v>80001</v>
      </c>
      <c r="J17" s="2">
        <v>80001</v>
      </c>
      <c r="K17" s="2">
        <v>0</v>
      </c>
      <c r="L17" s="2">
        <v>0</v>
      </c>
      <c r="M17" s="2">
        <v>0</v>
      </c>
      <c r="N17" s="2">
        <v>1300.0000000000002</v>
      </c>
      <c r="O17" s="12" t="s">
        <v>72</v>
      </c>
    </row>
    <row r="18" spans="1:15" ht="16.5">
      <c r="A18" s="2">
        <v>15</v>
      </c>
      <c r="B18" s="2" t="s">
        <v>67</v>
      </c>
      <c r="C18" s="2">
        <v>1</v>
      </c>
      <c r="D18" s="2">
        <v>15</v>
      </c>
      <c r="E18" s="2">
        <v>224532</v>
      </c>
      <c r="F18" s="8" t="s">
        <v>66</v>
      </c>
      <c r="G18" s="2" t="s">
        <v>46</v>
      </c>
      <c r="H18" s="2">
        <v>5</v>
      </c>
      <c r="I18" s="2">
        <v>80001</v>
      </c>
      <c r="J18" s="2">
        <v>80001</v>
      </c>
      <c r="K18" s="2">
        <v>0</v>
      </c>
      <c r="L18" s="2">
        <v>0</v>
      </c>
      <c r="M18" s="2">
        <v>0</v>
      </c>
      <c r="N18" s="2">
        <v>1350</v>
      </c>
      <c r="O18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E3" sqref="E3"/>
    </sheetView>
  </sheetViews>
  <sheetFormatPr defaultRowHeight="13.5"/>
  <cols>
    <col min="3" max="3" width="17" customWidth="1"/>
    <col min="4" max="4" width="12.5" customWidth="1"/>
  </cols>
  <sheetData>
    <row r="1" spans="1:4" ht="16.5">
      <c r="A1" s="1" t="s">
        <v>319</v>
      </c>
      <c r="B1" s="1" t="s">
        <v>320</v>
      </c>
      <c r="C1" s="1" t="s">
        <v>321</v>
      </c>
      <c r="D1" s="1" t="s">
        <v>322</v>
      </c>
    </row>
    <row r="2" spans="1:4" ht="16.5">
      <c r="A2" s="1" t="s">
        <v>9</v>
      </c>
      <c r="B2" s="1" t="s">
        <v>9</v>
      </c>
      <c r="C2" s="1" t="s">
        <v>9</v>
      </c>
      <c r="D2" s="1" t="s">
        <v>9</v>
      </c>
    </row>
    <row r="3" spans="1:4" ht="16.5">
      <c r="A3" s="1" t="s">
        <v>12</v>
      </c>
      <c r="B3" s="1" t="s">
        <v>323</v>
      </c>
      <c r="C3" s="1" t="s">
        <v>324</v>
      </c>
      <c r="D3" s="1" t="s">
        <v>18</v>
      </c>
    </row>
    <row r="4" spans="1:4" ht="16.5">
      <c r="A4" s="13">
        <v>1</v>
      </c>
      <c r="B4" s="13">
        <v>2</v>
      </c>
      <c r="C4" s="13">
        <v>1</v>
      </c>
      <c r="D4" s="13">
        <v>1</v>
      </c>
    </row>
    <row r="5" spans="1:4" ht="16.5">
      <c r="A5" s="13">
        <v>2</v>
      </c>
      <c r="B5" s="13">
        <v>2</v>
      </c>
      <c r="C5" s="13">
        <v>2</v>
      </c>
      <c r="D5" s="13">
        <v>2</v>
      </c>
    </row>
    <row r="6" spans="1:4" ht="16.5">
      <c r="A6" s="13">
        <v>3</v>
      </c>
      <c r="B6" s="13">
        <v>2</v>
      </c>
      <c r="C6" s="13">
        <v>3</v>
      </c>
      <c r="D6" s="13">
        <v>3</v>
      </c>
    </row>
    <row r="7" spans="1:4" ht="16.5">
      <c r="A7" s="13">
        <v>4</v>
      </c>
      <c r="B7" s="13">
        <v>2</v>
      </c>
      <c r="C7" s="13">
        <v>4</v>
      </c>
      <c r="D7" s="13">
        <v>4</v>
      </c>
    </row>
    <row r="8" spans="1:4" ht="16.5">
      <c r="A8" s="13">
        <v>5</v>
      </c>
      <c r="B8" s="13">
        <v>2</v>
      </c>
      <c r="C8" s="13">
        <v>5</v>
      </c>
      <c r="D8" s="13">
        <v>5</v>
      </c>
    </row>
    <row r="9" spans="1:4" ht="16.5">
      <c r="A9" s="13">
        <v>6</v>
      </c>
      <c r="B9" s="13">
        <v>2</v>
      </c>
      <c r="C9" s="13">
        <v>6</v>
      </c>
      <c r="D9" s="1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说明</vt:lpstr>
      <vt:lpstr>坐骑</vt:lpstr>
      <vt:lpstr>Sheet3</vt:lpstr>
      <vt:lpstr>技能槽开放</vt:lpstr>
      <vt:lpstr>坐骑属性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2015-01-21T12:54:24Z</dcterms:modified>
</cp:coreProperties>
</file>