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70" yWindow="-45" windowWidth="13215" windowHeight="12495" tabRatio="495" activeTab="1"/>
  </bookViews>
  <sheets>
    <sheet name="说明" sheetId="1" r:id="rId1"/>
    <sheet name="进阶" sheetId="7" r:id="rId2"/>
    <sheet name="资质" sheetId="4" r:id="rId3"/>
    <sheet name="成长" sheetId="3" r:id="rId4"/>
    <sheet name="技能槽开放" sheetId="5" r:id="rId5"/>
    <sheet name="Sheet1" sheetId="6" r:id="rId6"/>
  </sheets>
  <definedNames>
    <definedName name="宠物信息">Sheet1!$A$4:$M$18</definedName>
  </definedNames>
  <calcPr calcId="124519"/>
</workbook>
</file>

<file path=xl/calcChain.xml><?xml version="1.0" encoding="utf-8"?>
<calcChain xmlns="http://schemas.openxmlformats.org/spreadsheetml/2006/main">
  <c r="M74" i="7"/>
  <c r="M78"/>
  <c r="A5"/>
  <c r="A6"/>
  <c r="A7"/>
  <c r="A8"/>
  <c r="A9"/>
  <c r="A10"/>
  <c r="A11"/>
  <c r="A12"/>
  <c r="A13"/>
  <c r="A14"/>
  <c r="A17"/>
  <c r="A21"/>
  <c r="A25"/>
  <c r="A4"/>
  <c r="M69"/>
  <c r="M80" s="1"/>
  <c r="M68"/>
  <c r="M79" s="1"/>
  <c r="M67"/>
  <c r="M66"/>
  <c r="M77" s="1"/>
  <c r="M65"/>
  <c r="M76" s="1"/>
  <c r="M64"/>
  <c r="M75" s="1"/>
  <c r="M63"/>
  <c r="M62"/>
  <c r="M73" s="1"/>
  <c r="M61"/>
  <c r="M72" s="1"/>
  <c r="M60"/>
  <c r="M71" s="1"/>
  <c r="M59"/>
  <c r="M70" s="1"/>
  <c r="M58"/>
  <c r="M57"/>
  <c r="M56"/>
  <c r="M55"/>
  <c r="M54"/>
  <c r="M53"/>
  <c r="M52"/>
  <c r="M51"/>
  <c r="M50"/>
  <c r="M49"/>
  <c r="M48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F25"/>
  <c r="F36" s="1"/>
  <c r="F47" s="1"/>
  <c r="F58" s="1"/>
  <c r="F69" s="1"/>
  <c r="F80" s="1"/>
  <c r="F91" s="1"/>
  <c r="F102" s="1"/>
  <c r="F113" s="1"/>
  <c r="F124" s="1"/>
  <c r="F135" s="1"/>
  <c r="F146" s="1"/>
  <c r="F157" s="1"/>
  <c r="F168" s="1"/>
  <c r="C25"/>
  <c r="L25" s="1"/>
  <c r="M24"/>
  <c r="F24"/>
  <c r="F35" s="1"/>
  <c r="F46" s="1"/>
  <c r="F57" s="1"/>
  <c r="F68" s="1"/>
  <c r="F79" s="1"/>
  <c r="F90" s="1"/>
  <c r="F101" s="1"/>
  <c r="F112" s="1"/>
  <c r="F123" s="1"/>
  <c r="F134" s="1"/>
  <c r="F145" s="1"/>
  <c r="F156" s="1"/>
  <c r="F167" s="1"/>
  <c r="C24"/>
  <c r="A24" s="1"/>
  <c r="M23"/>
  <c r="F23"/>
  <c r="F34" s="1"/>
  <c r="F45" s="1"/>
  <c r="F56" s="1"/>
  <c r="F67" s="1"/>
  <c r="F78" s="1"/>
  <c r="F89" s="1"/>
  <c r="F100" s="1"/>
  <c r="F111" s="1"/>
  <c r="F122" s="1"/>
  <c r="F133" s="1"/>
  <c r="F144" s="1"/>
  <c r="F155" s="1"/>
  <c r="F166" s="1"/>
  <c r="C23"/>
  <c r="L23" s="1"/>
  <c r="M22"/>
  <c r="F22"/>
  <c r="F33" s="1"/>
  <c r="F44" s="1"/>
  <c r="F55" s="1"/>
  <c r="F66" s="1"/>
  <c r="F77" s="1"/>
  <c r="F88" s="1"/>
  <c r="F99" s="1"/>
  <c r="F110" s="1"/>
  <c r="F121" s="1"/>
  <c r="F132" s="1"/>
  <c r="F143" s="1"/>
  <c r="F154" s="1"/>
  <c r="F165" s="1"/>
  <c r="C22"/>
  <c r="A22" s="1"/>
  <c r="M21"/>
  <c r="F21"/>
  <c r="F32" s="1"/>
  <c r="F43" s="1"/>
  <c r="F54" s="1"/>
  <c r="F65" s="1"/>
  <c r="F76" s="1"/>
  <c r="F87" s="1"/>
  <c r="F98" s="1"/>
  <c r="F109" s="1"/>
  <c r="F120" s="1"/>
  <c r="F131" s="1"/>
  <c r="F142" s="1"/>
  <c r="F153" s="1"/>
  <c r="F164" s="1"/>
  <c r="C21"/>
  <c r="L21" s="1"/>
  <c r="M20"/>
  <c r="F20"/>
  <c r="F31" s="1"/>
  <c r="F42" s="1"/>
  <c r="F53" s="1"/>
  <c r="F64" s="1"/>
  <c r="F75" s="1"/>
  <c r="F86" s="1"/>
  <c r="F97" s="1"/>
  <c r="F108" s="1"/>
  <c r="F119" s="1"/>
  <c r="F130" s="1"/>
  <c r="F141" s="1"/>
  <c r="F152" s="1"/>
  <c r="F163" s="1"/>
  <c r="C20"/>
  <c r="A20" s="1"/>
  <c r="M19"/>
  <c r="F19"/>
  <c r="F30" s="1"/>
  <c r="F41" s="1"/>
  <c r="F52" s="1"/>
  <c r="F63" s="1"/>
  <c r="F74" s="1"/>
  <c r="F85" s="1"/>
  <c r="F96" s="1"/>
  <c r="F107" s="1"/>
  <c r="F118" s="1"/>
  <c r="F129" s="1"/>
  <c r="F140" s="1"/>
  <c r="F151" s="1"/>
  <c r="F162" s="1"/>
  <c r="C19"/>
  <c r="L19" s="1"/>
  <c r="M18"/>
  <c r="F18"/>
  <c r="F29" s="1"/>
  <c r="F40" s="1"/>
  <c r="F51" s="1"/>
  <c r="F62" s="1"/>
  <c r="F73" s="1"/>
  <c r="F84" s="1"/>
  <c r="F95" s="1"/>
  <c r="F106" s="1"/>
  <c r="F117" s="1"/>
  <c r="F128" s="1"/>
  <c r="F139" s="1"/>
  <c r="F150" s="1"/>
  <c r="F161" s="1"/>
  <c r="C18"/>
  <c r="A18" s="1"/>
  <c r="M17"/>
  <c r="F17"/>
  <c r="F28" s="1"/>
  <c r="F39" s="1"/>
  <c r="F50" s="1"/>
  <c r="F61" s="1"/>
  <c r="F72" s="1"/>
  <c r="F83" s="1"/>
  <c r="F94" s="1"/>
  <c r="F105" s="1"/>
  <c r="F116" s="1"/>
  <c r="F127" s="1"/>
  <c r="F138" s="1"/>
  <c r="F149" s="1"/>
  <c r="F160" s="1"/>
  <c r="C17"/>
  <c r="L17" s="1"/>
  <c r="M16"/>
  <c r="F16"/>
  <c r="F27" s="1"/>
  <c r="F38" s="1"/>
  <c r="F49" s="1"/>
  <c r="F60" s="1"/>
  <c r="F71" s="1"/>
  <c r="F82" s="1"/>
  <c r="F93" s="1"/>
  <c r="F104" s="1"/>
  <c r="F115" s="1"/>
  <c r="F126" s="1"/>
  <c r="F137" s="1"/>
  <c r="F148" s="1"/>
  <c r="F159" s="1"/>
  <c r="C16"/>
  <c r="A16" s="1"/>
  <c r="M15"/>
  <c r="F15"/>
  <c r="F26" s="1"/>
  <c r="F37" s="1"/>
  <c r="F48" s="1"/>
  <c r="F59" s="1"/>
  <c r="F70" s="1"/>
  <c r="F81" s="1"/>
  <c r="F92" s="1"/>
  <c r="F103" s="1"/>
  <c r="F114" s="1"/>
  <c r="F125" s="1"/>
  <c r="F136" s="1"/>
  <c r="F147" s="1"/>
  <c r="F158" s="1"/>
  <c r="C15"/>
  <c r="L15" s="1"/>
  <c r="P14"/>
  <c r="M14"/>
  <c r="L14"/>
  <c r="K14"/>
  <c r="P13"/>
  <c r="M13"/>
  <c r="L13"/>
  <c r="K13"/>
  <c r="P12"/>
  <c r="M12"/>
  <c r="L12"/>
  <c r="K12"/>
  <c r="P11"/>
  <c r="M11"/>
  <c r="L11"/>
  <c r="K11"/>
  <c r="P10"/>
  <c r="M10"/>
  <c r="L10"/>
  <c r="K10"/>
  <c r="P9"/>
  <c r="M9"/>
  <c r="L9"/>
  <c r="K9"/>
  <c r="P8"/>
  <c r="M8"/>
  <c r="L8"/>
  <c r="K8"/>
  <c r="P7"/>
  <c r="M7"/>
  <c r="L7"/>
  <c r="K7"/>
  <c r="P6"/>
  <c r="M6"/>
  <c r="L6"/>
  <c r="K6"/>
  <c r="P5"/>
  <c r="M5"/>
  <c r="L5"/>
  <c r="K5"/>
  <c r="P4"/>
  <c r="M4"/>
  <c r="L4"/>
  <c r="K4"/>
  <c r="K25" l="1"/>
  <c r="K17"/>
  <c r="C30"/>
  <c r="A30" s="1"/>
  <c r="K19"/>
  <c r="A23"/>
  <c r="A19"/>
  <c r="A15"/>
  <c r="C32"/>
  <c r="K21"/>
  <c r="C26"/>
  <c r="A26" s="1"/>
  <c r="C34"/>
  <c r="A34" s="1"/>
  <c r="K15"/>
  <c r="K23"/>
  <c r="C28"/>
  <c r="A28" s="1"/>
  <c r="C36"/>
  <c r="A36" s="1"/>
  <c r="P16"/>
  <c r="C27"/>
  <c r="A27" s="1"/>
  <c r="K16"/>
  <c r="L16"/>
  <c r="P26"/>
  <c r="K26"/>
  <c r="C37"/>
  <c r="A37" s="1"/>
  <c r="P30"/>
  <c r="C41"/>
  <c r="A41" s="1"/>
  <c r="K30"/>
  <c r="L30"/>
  <c r="P34"/>
  <c r="C45"/>
  <c r="A45" s="1"/>
  <c r="K34"/>
  <c r="L34"/>
  <c r="P20"/>
  <c r="C31"/>
  <c r="A31" s="1"/>
  <c r="K20"/>
  <c r="L20"/>
  <c r="P24"/>
  <c r="C35"/>
  <c r="A35" s="1"/>
  <c r="K24"/>
  <c r="L24"/>
  <c r="P18"/>
  <c r="K18"/>
  <c r="C29"/>
  <c r="A29" s="1"/>
  <c r="L18"/>
  <c r="P28"/>
  <c r="K28"/>
  <c r="C39"/>
  <c r="A39" s="1"/>
  <c r="L28"/>
  <c r="P32"/>
  <c r="L32"/>
  <c r="P36"/>
  <c r="C47"/>
  <c r="A47" s="1"/>
  <c r="K36"/>
  <c r="L36"/>
  <c r="P22"/>
  <c r="C33"/>
  <c r="A33" s="1"/>
  <c r="K22"/>
  <c r="L22"/>
  <c r="P15"/>
  <c r="P17"/>
  <c r="P19"/>
  <c r="P21"/>
  <c r="P23"/>
  <c r="P25"/>
  <c r="L26" l="1"/>
  <c r="K32"/>
  <c r="A32"/>
  <c r="C43"/>
  <c r="L33"/>
  <c r="P33"/>
  <c r="K33"/>
  <c r="C44"/>
  <c r="A44" s="1"/>
  <c r="C58"/>
  <c r="A58" s="1"/>
  <c r="L47"/>
  <c r="K47"/>
  <c r="P47"/>
  <c r="K43"/>
  <c r="L35"/>
  <c r="P35"/>
  <c r="K35"/>
  <c r="C46"/>
  <c r="A46" s="1"/>
  <c r="L31"/>
  <c r="P31"/>
  <c r="K31"/>
  <c r="C42"/>
  <c r="A42" s="1"/>
  <c r="C56"/>
  <c r="A56" s="1"/>
  <c r="L45"/>
  <c r="P45"/>
  <c r="K45"/>
  <c r="C52"/>
  <c r="A52" s="1"/>
  <c r="L41"/>
  <c r="P41"/>
  <c r="K41"/>
  <c r="L27"/>
  <c r="P27"/>
  <c r="K27"/>
  <c r="C38"/>
  <c r="A38" s="1"/>
  <c r="C50"/>
  <c r="A50" s="1"/>
  <c r="L39"/>
  <c r="P39"/>
  <c r="K39"/>
  <c r="L29"/>
  <c r="P29"/>
  <c r="K29"/>
  <c r="C40"/>
  <c r="A40" s="1"/>
  <c r="C48"/>
  <c r="A48" s="1"/>
  <c r="N47" s="1"/>
  <c r="M47" s="1"/>
  <c r="L37"/>
  <c r="P37"/>
  <c r="K37"/>
  <c r="P43" l="1"/>
  <c r="A43"/>
  <c r="C54"/>
  <c r="L43"/>
  <c r="K54"/>
  <c r="P58"/>
  <c r="C69"/>
  <c r="A69" s="1"/>
  <c r="K58"/>
  <c r="L58"/>
  <c r="P48"/>
  <c r="C59"/>
  <c r="A59" s="1"/>
  <c r="K48"/>
  <c r="L48"/>
  <c r="P50"/>
  <c r="C61"/>
  <c r="A61" s="1"/>
  <c r="K50"/>
  <c r="L50"/>
  <c r="P52"/>
  <c r="C63"/>
  <c r="A63" s="1"/>
  <c r="K52"/>
  <c r="L52"/>
  <c r="P56"/>
  <c r="C67"/>
  <c r="A67" s="1"/>
  <c r="K56"/>
  <c r="L56"/>
  <c r="P40"/>
  <c r="K40"/>
  <c r="C51"/>
  <c r="A51" s="1"/>
  <c r="L40"/>
  <c r="P38"/>
  <c r="K38"/>
  <c r="C49"/>
  <c r="A49" s="1"/>
  <c r="L38"/>
  <c r="P42"/>
  <c r="K42"/>
  <c r="C53"/>
  <c r="A53" s="1"/>
  <c r="L42"/>
  <c r="P46"/>
  <c r="K46"/>
  <c r="C57"/>
  <c r="A57" s="1"/>
  <c r="L46"/>
  <c r="P44"/>
  <c r="K44"/>
  <c r="C55"/>
  <c r="A55" s="1"/>
  <c r="L44"/>
  <c r="C65" l="1"/>
  <c r="A65" s="1"/>
  <c r="A54"/>
  <c r="L54"/>
  <c r="P54"/>
  <c r="C78"/>
  <c r="A78" s="1"/>
  <c r="K67"/>
  <c r="L67"/>
  <c r="P67"/>
  <c r="C74"/>
  <c r="A74" s="1"/>
  <c r="K63"/>
  <c r="L63"/>
  <c r="P63"/>
  <c r="C72"/>
  <c r="A72" s="1"/>
  <c r="K61"/>
  <c r="L61"/>
  <c r="P61"/>
  <c r="C70"/>
  <c r="A70" s="1"/>
  <c r="K59"/>
  <c r="L59"/>
  <c r="P59"/>
  <c r="C80"/>
  <c r="A80" s="1"/>
  <c r="K69"/>
  <c r="L69"/>
  <c r="P69"/>
  <c r="C76"/>
  <c r="A76" s="1"/>
  <c r="K65"/>
  <c r="L65"/>
  <c r="P65"/>
  <c r="C66"/>
  <c r="A66" s="1"/>
  <c r="K55"/>
  <c r="L55"/>
  <c r="P55"/>
  <c r="C68"/>
  <c r="A68" s="1"/>
  <c r="K57"/>
  <c r="L57"/>
  <c r="P57"/>
  <c r="C64"/>
  <c r="A64" s="1"/>
  <c r="K53"/>
  <c r="L53"/>
  <c r="P53"/>
  <c r="C60"/>
  <c r="A60" s="1"/>
  <c r="K49"/>
  <c r="L49"/>
  <c r="P49"/>
  <c r="C62"/>
  <c r="A62" s="1"/>
  <c r="K51"/>
  <c r="L51"/>
  <c r="P51"/>
  <c r="P60" l="1"/>
  <c r="C71"/>
  <c r="A71" s="1"/>
  <c r="K60"/>
  <c r="L60"/>
  <c r="P66"/>
  <c r="C77"/>
  <c r="A77" s="1"/>
  <c r="K66"/>
  <c r="L66"/>
  <c r="P72"/>
  <c r="K72"/>
  <c r="L72"/>
  <c r="C83"/>
  <c r="A83" s="1"/>
  <c r="P64"/>
  <c r="C75"/>
  <c r="A75" s="1"/>
  <c r="K64"/>
  <c r="L64"/>
  <c r="P76"/>
  <c r="K76"/>
  <c r="C87"/>
  <c r="A87" s="1"/>
  <c r="L76"/>
  <c r="P70"/>
  <c r="K70"/>
  <c r="L70"/>
  <c r="C81"/>
  <c r="A81" s="1"/>
  <c r="P74"/>
  <c r="K74"/>
  <c r="C85"/>
  <c r="A85" s="1"/>
  <c r="L74"/>
  <c r="P62"/>
  <c r="C73"/>
  <c r="A73" s="1"/>
  <c r="K62"/>
  <c r="L62"/>
  <c r="P68"/>
  <c r="C79"/>
  <c r="A79" s="1"/>
  <c r="K68"/>
  <c r="L68"/>
  <c r="P80"/>
  <c r="K80"/>
  <c r="L80"/>
  <c r="C91"/>
  <c r="A91" s="1"/>
  <c r="P78"/>
  <c r="K78"/>
  <c r="C89"/>
  <c r="A89" s="1"/>
  <c r="L78"/>
  <c r="P89" l="1"/>
  <c r="C100"/>
  <c r="A100" s="1"/>
  <c r="K89"/>
  <c r="L89"/>
  <c r="K79"/>
  <c r="C90"/>
  <c r="A90" s="1"/>
  <c r="L79"/>
  <c r="P79"/>
  <c r="K73"/>
  <c r="C84"/>
  <c r="A84" s="1"/>
  <c r="L73"/>
  <c r="P73"/>
  <c r="K75"/>
  <c r="C86"/>
  <c r="A86" s="1"/>
  <c r="L75"/>
  <c r="P75"/>
  <c r="K77"/>
  <c r="C88"/>
  <c r="A88" s="1"/>
  <c r="L77"/>
  <c r="P77"/>
  <c r="K71"/>
  <c r="C82"/>
  <c r="A82" s="1"/>
  <c r="L71"/>
  <c r="P71"/>
  <c r="P85"/>
  <c r="C96"/>
  <c r="A96" s="1"/>
  <c r="K85"/>
  <c r="L85"/>
  <c r="P87"/>
  <c r="K87"/>
  <c r="L87"/>
  <c r="C98"/>
  <c r="A98" s="1"/>
  <c r="P91"/>
  <c r="K91"/>
  <c r="L91"/>
  <c r="C102"/>
  <c r="A102" s="1"/>
  <c r="P81"/>
  <c r="C92"/>
  <c r="A92" s="1"/>
  <c r="K81"/>
  <c r="L81"/>
  <c r="P83"/>
  <c r="K83"/>
  <c r="L83"/>
  <c r="C94"/>
  <c r="A94" s="1"/>
  <c r="C103" l="1"/>
  <c r="A103" s="1"/>
  <c r="L92"/>
  <c r="P92"/>
  <c r="K92"/>
  <c r="C107"/>
  <c r="A107" s="1"/>
  <c r="L96"/>
  <c r="P96"/>
  <c r="K96"/>
  <c r="L82"/>
  <c r="C93"/>
  <c r="A93" s="1"/>
  <c r="P82"/>
  <c r="K82"/>
  <c r="C99"/>
  <c r="A99" s="1"/>
  <c r="L88"/>
  <c r="P88"/>
  <c r="K88"/>
  <c r="L86"/>
  <c r="C97"/>
  <c r="A97" s="1"/>
  <c r="P86"/>
  <c r="K86"/>
  <c r="C95"/>
  <c r="A95" s="1"/>
  <c r="L84"/>
  <c r="P84"/>
  <c r="K84"/>
  <c r="L90"/>
  <c r="C101"/>
  <c r="A101" s="1"/>
  <c r="P90"/>
  <c r="K90"/>
  <c r="C111"/>
  <c r="A111" s="1"/>
  <c r="L100"/>
  <c r="P100"/>
  <c r="K100"/>
  <c r="K94"/>
  <c r="C105"/>
  <c r="A105" s="1"/>
  <c r="L94"/>
  <c r="P94"/>
  <c r="K102"/>
  <c r="C113"/>
  <c r="A113" s="1"/>
  <c r="L102"/>
  <c r="P102"/>
  <c r="K98"/>
  <c r="C109"/>
  <c r="A109" s="1"/>
  <c r="L98"/>
  <c r="P98"/>
  <c r="P111" l="1"/>
  <c r="K111"/>
  <c r="C122"/>
  <c r="A122" s="1"/>
  <c r="L111"/>
  <c r="P95"/>
  <c r="K95"/>
  <c r="L95"/>
  <c r="C106"/>
  <c r="A106" s="1"/>
  <c r="P103"/>
  <c r="K103"/>
  <c r="L103"/>
  <c r="C114"/>
  <c r="A114" s="1"/>
  <c r="K109"/>
  <c r="L109"/>
  <c r="P109"/>
  <c r="C120"/>
  <c r="A120" s="1"/>
  <c r="K113"/>
  <c r="L113"/>
  <c r="P113"/>
  <c r="C124"/>
  <c r="A124" s="1"/>
  <c r="K105"/>
  <c r="L105"/>
  <c r="P105"/>
  <c r="C116"/>
  <c r="A116" s="1"/>
  <c r="K101"/>
  <c r="C112"/>
  <c r="A112" s="1"/>
  <c r="L101"/>
  <c r="P101"/>
  <c r="K97"/>
  <c r="C108"/>
  <c r="A108" s="1"/>
  <c r="L97"/>
  <c r="P97"/>
  <c r="K93"/>
  <c r="C104"/>
  <c r="A104" s="1"/>
  <c r="L93"/>
  <c r="P93"/>
  <c r="P99"/>
  <c r="K99"/>
  <c r="L99"/>
  <c r="C110"/>
  <c r="A110" s="1"/>
  <c r="P107"/>
  <c r="K107"/>
  <c r="C118"/>
  <c r="A118" s="1"/>
  <c r="L107"/>
  <c r="L104" l="1"/>
  <c r="C115"/>
  <c r="A115" s="1"/>
  <c r="P104"/>
  <c r="K104"/>
  <c r="L108"/>
  <c r="C119"/>
  <c r="A119" s="1"/>
  <c r="P108"/>
  <c r="K108"/>
  <c r="L112"/>
  <c r="C123"/>
  <c r="A123" s="1"/>
  <c r="P112"/>
  <c r="K112"/>
  <c r="P118"/>
  <c r="C129"/>
  <c r="A129" s="1"/>
  <c r="K118"/>
  <c r="L118"/>
  <c r="P122"/>
  <c r="C133"/>
  <c r="A133" s="1"/>
  <c r="K122"/>
  <c r="L122"/>
  <c r="C121"/>
  <c r="A121" s="1"/>
  <c r="K110"/>
  <c r="L110"/>
  <c r="P110"/>
  <c r="P116"/>
  <c r="C127"/>
  <c r="A127" s="1"/>
  <c r="K116"/>
  <c r="L116"/>
  <c r="P124"/>
  <c r="C135"/>
  <c r="A135" s="1"/>
  <c r="K124"/>
  <c r="L124"/>
  <c r="P120"/>
  <c r="C131"/>
  <c r="A131" s="1"/>
  <c r="K120"/>
  <c r="L120"/>
  <c r="P114"/>
  <c r="C125"/>
  <c r="A125" s="1"/>
  <c r="K114"/>
  <c r="L114"/>
  <c r="C117"/>
  <c r="A117" s="1"/>
  <c r="K106"/>
  <c r="L106"/>
  <c r="P106"/>
  <c r="L117" l="1"/>
  <c r="P117"/>
  <c r="C128"/>
  <c r="A128" s="1"/>
  <c r="K117"/>
  <c r="L121"/>
  <c r="P121"/>
  <c r="C132"/>
  <c r="A132" s="1"/>
  <c r="K121"/>
  <c r="L125"/>
  <c r="P125"/>
  <c r="C136"/>
  <c r="A136" s="1"/>
  <c r="K125"/>
  <c r="L131"/>
  <c r="P131"/>
  <c r="C142"/>
  <c r="A142" s="1"/>
  <c r="K131"/>
  <c r="L135"/>
  <c r="P135"/>
  <c r="C146"/>
  <c r="A146" s="1"/>
  <c r="K135"/>
  <c r="L127"/>
  <c r="P127"/>
  <c r="C138"/>
  <c r="A138" s="1"/>
  <c r="K127"/>
  <c r="L133"/>
  <c r="P133"/>
  <c r="C144"/>
  <c r="A144" s="1"/>
  <c r="K133"/>
  <c r="L129"/>
  <c r="C140"/>
  <c r="A140" s="1"/>
  <c r="P129"/>
  <c r="K129"/>
  <c r="L123"/>
  <c r="P123"/>
  <c r="C134"/>
  <c r="A134" s="1"/>
  <c r="K123"/>
  <c r="L119"/>
  <c r="P119"/>
  <c r="C130"/>
  <c r="A130" s="1"/>
  <c r="K119"/>
  <c r="L115"/>
  <c r="P115"/>
  <c r="C126"/>
  <c r="A126" s="1"/>
  <c r="K115"/>
  <c r="P140" l="1"/>
  <c r="C151"/>
  <c r="A151" s="1"/>
  <c r="K140"/>
  <c r="L140"/>
  <c r="P126"/>
  <c r="C137"/>
  <c r="A137" s="1"/>
  <c r="K126"/>
  <c r="L126"/>
  <c r="P130"/>
  <c r="C141"/>
  <c r="A141" s="1"/>
  <c r="K130"/>
  <c r="L130"/>
  <c r="P134"/>
  <c r="C145"/>
  <c r="A145" s="1"/>
  <c r="K134"/>
  <c r="L134"/>
  <c r="P144"/>
  <c r="C155"/>
  <c r="A155" s="1"/>
  <c r="K144"/>
  <c r="L144"/>
  <c r="P138"/>
  <c r="C149"/>
  <c r="A149" s="1"/>
  <c r="K138"/>
  <c r="L138"/>
  <c r="P146"/>
  <c r="C157"/>
  <c r="A157" s="1"/>
  <c r="K146"/>
  <c r="L146"/>
  <c r="P142"/>
  <c r="C153"/>
  <c r="A153" s="1"/>
  <c r="K142"/>
  <c r="L142"/>
  <c r="P136"/>
  <c r="C147"/>
  <c r="A147" s="1"/>
  <c r="K136"/>
  <c r="L136"/>
  <c r="P132"/>
  <c r="C143"/>
  <c r="A143" s="1"/>
  <c r="K132"/>
  <c r="L132"/>
  <c r="P128"/>
  <c r="C139"/>
  <c r="A139" s="1"/>
  <c r="K128"/>
  <c r="L128"/>
  <c r="L139" l="1"/>
  <c r="P139"/>
  <c r="C150"/>
  <c r="A150" s="1"/>
  <c r="K139"/>
  <c r="L143"/>
  <c r="P143"/>
  <c r="C154"/>
  <c r="A154" s="1"/>
  <c r="K143"/>
  <c r="L147"/>
  <c r="P147"/>
  <c r="C158"/>
  <c r="A158" s="1"/>
  <c r="K147"/>
  <c r="L153"/>
  <c r="P153"/>
  <c r="C164"/>
  <c r="A164" s="1"/>
  <c r="K153"/>
  <c r="L157"/>
  <c r="P157"/>
  <c r="C168"/>
  <c r="A168" s="1"/>
  <c r="K157"/>
  <c r="L149"/>
  <c r="P149"/>
  <c r="C160"/>
  <c r="A160" s="1"/>
  <c r="K149"/>
  <c r="L155"/>
  <c r="P155"/>
  <c r="C166"/>
  <c r="A166" s="1"/>
  <c r="K155"/>
  <c r="L145"/>
  <c r="P145"/>
  <c r="C156"/>
  <c r="A156" s="1"/>
  <c r="K145"/>
  <c r="L141"/>
  <c r="P141"/>
  <c r="C152"/>
  <c r="A152" s="1"/>
  <c r="K141"/>
  <c r="L137"/>
  <c r="P137"/>
  <c r="C148"/>
  <c r="A148" s="1"/>
  <c r="K137"/>
  <c r="L151"/>
  <c r="P151"/>
  <c r="C162"/>
  <c r="A162" s="1"/>
  <c r="K151"/>
  <c r="P162" l="1"/>
  <c r="K162"/>
  <c r="L162"/>
  <c r="P148"/>
  <c r="C159"/>
  <c r="A159" s="1"/>
  <c r="K148"/>
  <c r="L148"/>
  <c r="P152"/>
  <c r="C163"/>
  <c r="A163" s="1"/>
  <c r="K152"/>
  <c r="L152"/>
  <c r="P156"/>
  <c r="C167"/>
  <c r="A167" s="1"/>
  <c r="K156"/>
  <c r="L156"/>
  <c r="P166"/>
  <c r="K166"/>
  <c r="L166"/>
  <c r="P160"/>
  <c r="K160"/>
  <c r="L160"/>
  <c r="K168"/>
  <c r="L168"/>
  <c r="P168"/>
  <c r="P164"/>
  <c r="K164"/>
  <c r="L164"/>
  <c r="P158"/>
  <c r="K158"/>
  <c r="L158"/>
  <c r="P154"/>
  <c r="C165"/>
  <c r="A165" s="1"/>
  <c r="K154"/>
  <c r="L154"/>
  <c r="P150"/>
  <c r="C161"/>
  <c r="A161" s="1"/>
  <c r="K150"/>
  <c r="L150"/>
  <c r="L167" l="1"/>
  <c r="P167"/>
  <c r="K167"/>
  <c r="L161"/>
  <c r="P161"/>
  <c r="K161"/>
  <c r="L165"/>
  <c r="P165"/>
  <c r="K165"/>
  <c r="L163"/>
  <c r="P163"/>
  <c r="K163"/>
  <c r="L159"/>
  <c r="P159"/>
  <c r="K159"/>
</calcChain>
</file>

<file path=xl/sharedStrings.xml><?xml version="1.0" encoding="utf-8"?>
<sst xmlns="http://schemas.openxmlformats.org/spreadsheetml/2006/main" count="843" uniqueCount="523">
  <si>
    <t>id</t>
    <phoneticPr fontId="1" type="noConversion"/>
  </si>
  <si>
    <t>名称</t>
    <phoneticPr fontId="1" type="noConversion"/>
  </si>
  <si>
    <t>阶级</t>
    <phoneticPr fontId="1" type="noConversion"/>
  </si>
  <si>
    <t>图片</t>
    <phoneticPr fontId="1" type="noConversion"/>
  </si>
  <si>
    <t>模型</t>
    <phoneticPr fontId="1" type="noConversion"/>
  </si>
  <si>
    <t>int</t>
    <phoneticPr fontId="1" type="noConversion"/>
  </si>
  <si>
    <t>varchar(50)</t>
    <phoneticPr fontId="1" type="noConversion"/>
  </si>
  <si>
    <t>n_id</t>
    <phoneticPr fontId="1" type="noConversion"/>
  </si>
  <si>
    <t>n_name</t>
    <phoneticPr fontId="1" type="noConversion"/>
  </si>
  <si>
    <t>n_photo</t>
    <phoneticPr fontId="1" type="noConversion"/>
  </si>
  <si>
    <t>n_model</t>
    <phoneticPr fontId="1" type="noConversion"/>
  </si>
  <si>
    <t>成长经验</t>
    <phoneticPr fontId="1" type="noConversion"/>
  </si>
  <si>
    <t>进阶需求</t>
    <phoneticPr fontId="1" type="noConversion"/>
  </si>
  <si>
    <t>n_exp</t>
    <phoneticPr fontId="1" type="noConversion"/>
  </si>
  <si>
    <t>n_levelNeed</t>
    <phoneticPr fontId="1" type="noConversion"/>
  </si>
  <si>
    <t>资质经验</t>
    <phoneticPr fontId="1" type="noConversion"/>
  </si>
  <si>
    <t>int</t>
    <phoneticPr fontId="1" type="noConversion"/>
  </si>
  <si>
    <t>元宝大暴击概率</t>
    <phoneticPr fontId="1" type="noConversion"/>
  </si>
  <si>
    <t>n_goldBigCritProbability</t>
    <phoneticPr fontId="1" type="noConversion"/>
  </si>
  <si>
    <t>id</t>
    <phoneticPr fontId="1" type="noConversion"/>
  </si>
  <si>
    <t>宠物编号</t>
    <phoneticPr fontId="1" type="noConversion"/>
  </si>
  <si>
    <t>成长等级</t>
    <phoneticPr fontId="1" type="noConversion"/>
  </si>
  <si>
    <t>宠物名称</t>
    <phoneticPr fontId="1" type="noConversion"/>
  </si>
  <si>
    <t>成长等级提升至下一级所需要的成长经验</t>
    <phoneticPr fontId="1" type="noConversion"/>
  </si>
  <si>
    <t>资质等级提升至下一级所需要的成长经验</t>
    <phoneticPr fontId="1" type="noConversion"/>
  </si>
  <si>
    <t>成长等级提升所需求的宠物阶级</t>
    <phoneticPr fontId="1" type="noConversion"/>
  </si>
  <si>
    <t>资质等级提升所需求的宠物阶级</t>
    <phoneticPr fontId="1" type="noConversion"/>
  </si>
  <si>
    <t>使用元宝、道具发生大爆击的几率，取值/10000为实际几率</t>
    <phoneticPr fontId="1" type="noConversion"/>
  </si>
  <si>
    <t>宠物  总属性</t>
    <phoneticPr fontId="1" type="noConversion"/>
  </si>
  <si>
    <t>宠物总物攻=宠物进阶物攻+宠物资质物攻</t>
    <phoneticPr fontId="1" type="noConversion"/>
  </si>
  <si>
    <t>宠物总魔伤=宠物进阶魔伤+宠物资质魔伤</t>
    <phoneticPr fontId="1" type="noConversion"/>
  </si>
  <si>
    <t>宠物总护甲=宠物进阶护甲+宠物成长护甲</t>
    <phoneticPr fontId="1" type="noConversion"/>
  </si>
  <si>
    <t>宠物总魔抗=宠物进阶魔抗+宠物成长魔抗</t>
    <phoneticPr fontId="1" type="noConversion"/>
  </si>
  <si>
    <t>宠物进阶属性</t>
    <phoneticPr fontId="1" type="noConversion"/>
  </si>
  <si>
    <t>宠物资质属性</t>
    <phoneticPr fontId="1" type="noConversion"/>
  </si>
  <si>
    <t>宠物成长属性</t>
    <phoneticPr fontId="1" type="noConversion"/>
  </si>
  <si>
    <t>宠物进阶物攻=宠物当前阶级物攻初始+宠物当前星数*宠物当前阶级物攻成长</t>
    <phoneticPr fontId="1" type="noConversion"/>
  </si>
  <si>
    <t>宠物进阶魔伤=宠物当前阶级魔伤初始+宠物当前星数*宠物当前阶级魔伤成长</t>
    <phoneticPr fontId="1" type="noConversion"/>
  </si>
  <si>
    <t>宠物进阶护甲=宠物当前阶级护甲初始+宠物当前星数*宠物当前阶级护甲成长</t>
    <phoneticPr fontId="1" type="noConversion"/>
  </si>
  <si>
    <t>宠物进阶魔抗=宠物当前阶级魔抗初始+宠物当前星数*宠物当前阶级魔抗成长</t>
    <phoneticPr fontId="1" type="noConversion"/>
  </si>
  <si>
    <t>宠物资质物攻=宠物当前资质等级对应物攻</t>
    <phoneticPr fontId="1" type="noConversion"/>
  </si>
  <si>
    <t>宠物资质魔伤=宠物当前资质等级对应魔伤</t>
    <phoneticPr fontId="1" type="noConversion"/>
  </si>
  <si>
    <t>宠物成长护甲=宠物当前成长等级对应护甲</t>
    <phoneticPr fontId="1" type="noConversion"/>
  </si>
  <si>
    <t>宠物成长魔抗=宠物当前成长等级对应魔抗</t>
    <phoneticPr fontId="1" type="noConversion"/>
  </si>
  <si>
    <t>n_quality</t>
    <phoneticPr fontId="1" type="noConversion"/>
  </si>
  <si>
    <t>经验</t>
    <phoneticPr fontId="1" type="noConversion"/>
  </si>
  <si>
    <t>小爆击概率</t>
    <phoneticPr fontId="1" type="noConversion"/>
  </si>
  <si>
    <t>宠物每提升1阶所需要的进阶经验</t>
    <phoneticPr fontId="1" type="noConversion"/>
  </si>
  <si>
    <t>使用元宝、道具、礼金发生小爆击的几率，取值/10000为实际几率</t>
    <phoneticPr fontId="1" type="noConversion"/>
  </si>
  <si>
    <t>n_smallCritProbability</t>
    <phoneticPr fontId="1" type="noConversion"/>
  </si>
  <si>
    <t>类型</t>
    <phoneticPr fontId="1" type="noConversion"/>
  </si>
  <si>
    <t>n_id</t>
    <phoneticPr fontId="1" type="noConversion"/>
  </si>
  <si>
    <t>int</t>
    <phoneticPr fontId="1" type="noConversion"/>
  </si>
  <si>
    <t>n_type</t>
    <phoneticPr fontId="1" type="noConversion"/>
  </si>
  <si>
    <t>开放数量</t>
    <phoneticPr fontId="1" type="noConversion"/>
  </si>
  <si>
    <t>n_openNumber</t>
    <phoneticPr fontId="1" type="noConversion"/>
  </si>
  <si>
    <t>进阶</t>
    <phoneticPr fontId="1" type="noConversion"/>
  </si>
  <si>
    <t>资质</t>
    <phoneticPr fontId="1" type="noConversion"/>
  </si>
  <si>
    <t>成长</t>
    <phoneticPr fontId="1" type="noConversion"/>
  </si>
  <si>
    <t>n_qualification</t>
    <phoneticPr fontId="1" type="noConversion"/>
  </si>
  <si>
    <t>1=主动技能，2=被动技能</t>
    <phoneticPr fontId="1" type="noConversion"/>
  </si>
  <si>
    <t>开放数量的进阶要求</t>
    <phoneticPr fontId="1" type="noConversion"/>
  </si>
  <si>
    <t>开放数量的资质要求</t>
    <phoneticPr fontId="1" type="noConversion"/>
  </si>
  <si>
    <t>开放数量的成长要求</t>
    <phoneticPr fontId="1" type="noConversion"/>
  </si>
  <si>
    <t>n_level</t>
    <phoneticPr fontId="1" type="noConversion"/>
  </si>
  <si>
    <t>n_level</t>
    <phoneticPr fontId="1" type="noConversion"/>
  </si>
  <si>
    <t>初始属性</t>
    <phoneticPr fontId="1" type="noConversion"/>
  </si>
  <si>
    <t>成长属性</t>
    <phoneticPr fontId="1" type="noConversion"/>
  </si>
  <si>
    <t>n_basic</t>
    <phoneticPr fontId="1" type="noConversion"/>
  </si>
  <si>
    <t>n_growing</t>
    <phoneticPr fontId="1" type="noConversion"/>
  </si>
  <si>
    <t>n_property</t>
    <phoneticPr fontId="1" type="noConversion"/>
  </si>
  <si>
    <t>属性</t>
    <phoneticPr fontId="1" type="noConversion"/>
  </si>
  <si>
    <t>varchar(512)</t>
    <phoneticPr fontId="1" type="noConversion"/>
  </si>
  <si>
    <t>varchar(512)</t>
    <phoneticPr fontId="1" type="noConversion"/>
  </si>
  <si>
    <t>资质等级</t>
    <phoneticPr fontId="1" type="noConversion"/>
  </si>
  <si>
    <t>幽冥兽</t>
  </si>
  <si>
    <t>5_264|7_264|6_196|8_196|9_132</t>
  </si>
  <si>
    <t>5_540|7_540|6_400|8_400|9_276</t>
  </si>
  <si>
    <t>5_840|7_840|6_616|8_616|9_420</t>
  </si>
  <si>
    <t>5_1152|7_1152|6_844|8_844|9_576</t>
  </si>
  <si>
    <t>5_1476|7_1476|6_1084|8_1084|9_744</t>
  </si>
  <si>
    <t>5_1848|7_1848|6_1360|8_1360|9_924</t>
  </si>
  <si>
    <t>5_2232|7_2232|6_1648|8_1648|9_1116</t>
  </si>
  <si>
    <t>5_2640|7_2640|6_1948|8_1948|9_1320</t>
  </si>
  <si>
    <t>5_3060|7_3060|6_2260|8_2260|9_1536</t>
  </si>
  <si>
    <t>5_3492|7_3492|6_2584|8_2584|9_1752</t>
  </si>
  <si>
    <t>5_3960|7_3960|6_2932|8_2932|9_1992</t>
  </si>
  <si>
    <t>5_4452|7_4452|6_3292|8_3292|9_2232</t>
  </si>
  <si>
    <t>5_4956|7_4956|6_3664|8_3664|9_2484</t>
  </si>
  <si>
    <t>5_5484|7_5484|6_4048|8_4048|9_2748</t>
  </si>
  <si>
    <t>5_6024|7_6024|6_4444|8_4444|9_3012</t>
  </si>
  <si>
    <t>5_23|7_23|6_17|8_17|9_12</t>
  </si>
  <si>
    <t>5_25|7_25|6_18|8_18|9_12</t>
  </si>
  <si>
    <t>5_26|7_26|6_19|8_19|9_13</t>
  </si>
  <si>
    <t>5_27|7_27|6_20|8_20|9_14</t>
  </si>
  <si>
    <t>5_31|7_31|6_23|8_23|9_15</t>
  </si>
  <si>
    <t>5_32|7_32|6_24|8_24|9_16</t>
  </si>
  <si>
    <t>5_34|7_34|6_25|8_25|9_17</t>
  </si>
  <si>
    <t>5_35|7_35|6_26|8_26|9_18</t>
  </si>
  <si>
    <t>5_36|7_36|6_27|8_27|9_18</t>
  </si>
  <si>
    <t>5_39|7_39|6_29|8_29|9_20</t>
  </si>
  <si>
    <t>5_41|7_41|6_30|8_30|9_20</t>
  </si>
  <si>
    <t>5_42|7_42|6_31|8_31|9_21</t>
  </si>
  <si>
    <t>5_44|7_44|6_32|8_32|9_22</t>
  </si>
  <si>
    <t>5_45|7_45|6_33|8_33|9_22</t>
  </si>
  <si>
    <t>5_47|7_47|6_35|8_35|9_24</t>
  </si>
  <si>
    <t>int</t>
    <phoneticPr fontId="1" type="noConversion"/>
  </si>
  <si>
    <t>资质上限</t>
    <phoneticPr fontId="1" type="noConversion"/>
  </si>
  <si>
    <t>成长上限</t>
    <phoneticPr fontId="1" type="noConversion"/>
  </si>
  <si>
    <t>阶组</t>
    <phoneticPr fontId="1" type="noConversion"/>
  </si>
  <si>
    <t>int</t>
    <phoneticPr fontId="1" type="noConversion"/>
  </si>
  <si>
    <t>n_group</t>
    <phoneticPr fontId="1" type="noConversion"/>
  </si>
  <si>
    <t>n_star</t>
    <phoneticPr fontId="1" type="noConversion"/>
  </si>
  <si>
    <t>星级</t>
    <phoneticPr fontId="1" type="noConversion"/>
  </si>
  <si>
    <t>下一个</t>
    <phoneticPr fontId="1" type="noConversion"/>
  </si>
  <si>
    <t>n_next</t>
    <phoneticPr fontId="1" type="noConversion"/>
  </si>
  <si>
    <t>宠物星数</t>
    <phoneticPr fontId="1" type="noConversion"/>
  </si>
  <si>
    <t>n_advancedQuality</t>
    <phoneticPr fontId="1" type="noConversion"/>
  </si>
  <si>
    <t>进阶等级</t>
    <phoneticPr fontId="1" type="noConversion"/>
  </si>
  <si>
    <t>n_advancedQuality</t>
    <phoneticPr fontId="1" type="noConversion"/>
  </si>
  <si>
    <t>进阶等级</t>
    <phoneticPr fontId="1" type="noConversion"/>
  </si>
  <si>
    <t>4_163920|5_8500|6_7590|7_8200|8_7290</t>
  </si>
  <si>
    <t>4_166050|5_8610|6_7690|7_8300|8_7380</t>
  </si>
  <si>
    <t>4_168200|5_8720|6_7790|7_8410|8_7480</t>
  </si>
  <si>
    <t>4_170350|5_8830|6_7890|7_8520|8_7570</t>
  </si>
  <si>
    <t>4_172530|5_8950|6_7990|7_8630|8_7670</t>
  </si>
  <si>
    <t>4_174720|5_9060|6_8090|7_8740|8_7770</t>
  </si>
  <si>
    <t>4_176920|5_9170|6_8190|7_8850|8_7860</t>
  </si>
  <si>
    <t>4_179130|5_9290|6_8290|7_8960|8_7960</t>
  </si>
  <si>
    <t>4_181360|5_9400|6_8400|7_9070|8_8060</t>
  </si>
  <si>
    <t>4_183610|5_9520|6_8500|7_9180|8_8160</t>
  </si>
  <si>
    <t>4_185860|5_9640|6_8600|7_9290|8_8260</t>
  </si>
  <si>
    <t>4_188390|5_9770|6_8720|7_9420|8_8370</t>
  </si>
  <si>
    <t>4_190670|5_9890|6_8830|7_9530|8_8470</t>
  </si>
  <si>
    <t>4_192970|5_10010|6_8930|7_9650|8_8580</t>
  </si>
  <si>
    <t>4_195290|5_10130|6_9040|7_9760|8_8680</t>
  </si>
  <si>
    <t>4_197620|5_10250|6_9150|7_9880|8_8780</t>
  </si>
  <si>
    <t>4_199960|5_10370|6_9260|7_10000|8_8890</t>
  </si>
  <si>
    <t>4_202320|5_10490|6_9370|7_10120|8_8990</t>
  </si>
  <si>
    <t>4_204690|5_10610|6_9480|7_10230|8_9100</t>
  </si>
  <si>
    <t>4_207070|5_10740|6_9590|7_10350|8_9200</t>
  </si>
  <si>
    <t>4_209470|5_10860|6_9700|7_10470|8_9310</t>
  </si>
  <si>
    <t>4_211890|5_10990|6_9810|7_10590|8_9420</t>
  </si>
  <si>
    <t>4_214580|5_11130|6_9930|7_10730|8_9540</t>
  </si>
  <si>
    <t>4_217030|5_11250|6_10050|7_10850|8_9650</t>
  </si>
  <si>
    <t>4_219480|5_11380|6_10160|7_10970|8_9750</t>
  </si>
  <si>
    <t>4_221950|5_11510|6_10280|7_11100|8_9860</t>
  </si>
  <si>
    <t>4_224440|5_11640|6_10390|7_11220|8_9970</t>
  </si>
  <si>
    <t>4_226940|5_11770|6_10510|7_11350|8_10090</t>
  </si>
  <si>
    <t>4_229450|5_11900|6_10620|7_11470|8_10200</t>
  </si>
  <si>
    <t>4_231970|5_12030|6_10740|7_11600|8_10310</t>
  </si>
  <si>
    <t>4_234520|5_12160|6_10860|7_11730|8_10420</t>
  </si>
  <si>
    <t>4_237070|5_12290|6_10980|7_11850|8_10540</t>
  </si>
  <si>
    <t>4_239640|5_12430|6_11090|7_11980|8_10650</t>
  </si>
  <si>
    <t>4_242510|5_12570|6_11230|7_12130|8_10780</t>
  </si>
  <si>
    <t>4_245110|5_12710|6_11350|7_12260|8_10890</t>
  </si>
  <si>
    <t>4_247720|5_12840|6_11470|7_12390|8_11010</t>
  </si>
  <si>
    <t>4_250340|5_12980|6_11590|7_12520|8_11130</t>
  </si>
  <si>
    <t>4_252980|5_13120|6_11710|7_12650|8_11240</t>
  </si>
  <si>
    <t>4_255640|5_13260|6_11840|7_12780|8_11360</t>
  </si>
  <si>
    <t>4_258310|5_13390|6_11960|7_12920|8_11480</t>
  </si>
  <si>
    <t>4_260990|5_13530|6_12080|7_13050|8_11600</t>
  </si>
  <si>
    <t>4_263680|5_13670|6_12210|7_13180|8_11720</t>
  </si>
  <si>
    <t>4_266390|5_13810|6_12330|7_13320|8_11840</t>
  </si>
  <si>
    <t>4_269120|5_13950|6_12460|7_13460|8_11960</t>
  </si>
  <si>
    <t>4_272160|5_14110|6_12600|7_13610|8_12100</t>
  </si>
  <si>
    <t>4_274910|5_14250|6_12730|7_13750|8_12220</t>
  </si>
  <si>
    <t>4_277680|5_14400|6_12860|7_13880|8_12340</t>
  </si>
  <si>
    <t>4_280460|5_14540|6_12980|7_14020|8_12470</t>
  </si>
  <si>
    <t>4_283260|5_14690|6_13110|7_14160|8_12590</t>
  </si>
  <si>
    <t>4_286070|5_14830|6_13240|7_14300|8_12710</t>
  </si>
  <si>
    <t>4_288890|5_14980|6_13370|7_14440|8_12840</t>
  </si>
  <si>
    <t>4_291730|5_15130|6_13510|7_14590|8_12970</t>
  </si>
  <si>
    <t>4_294580|5_15270|6_13640|7_14730|8_13090</t>
  </si>
  <si>
    <t>4_297450|5_15420|6_13770|7_14870|8_13220</t>
  </si>
  <si>
    <t>4_300330|5_15570|6_13900|7_15020|8_13350</t>
  </si>
  <si>
    <t>9_154|10_132</t>
  </si>
  <si>
    <t>9_245|10_210</t>
  </si>
  <si>
    <t>9_346|10_297</t>
  </si>
  <si>
    <t>9_458|10_393</t>
  </si>
  <si>
    <t>9_581|10_498</t>
  </si>
  <si>
    <t>9_716|10_613</t>
  </si>
  <si>
    <t>9_862|10_739</t>
  </si>
  <si>
    <t>9_1021|10_875</t>
  </si>
  <si>
    <t>9_1194|10_1023</t>
  </si>
  <si>
    <t>9_1254|10_1075</t>
  </si>
  <si>
    <t>9_1317|10_1129</t>
  </si>
  <si>
    <t>9_1381|10_1183</t>
  </si>
  <si>
    <t>9_1446|10_1240</t>
  </si>
  <si>
    <t>9_1514|10_1297</t>
  </si>
  <si>
    <t>9_1583|10_1357</t>
  </si>
  <si>
    <t>9_1654|10_1417</t>
  </si>
  <si>
    <t>9_1726|10_1479</t>
  </si>
  <si>
    <t>9_1800|10_1543</t>
  </si>
  <si>
    <t>9_1876|10_1608</t>
  </si>
  <si>
    <t>9_1954|10_1674</t>
  </si>
  <si>
    <t>9_2033|10_1742</t>
  </si>
  <si>
    <t>9_2114|10_1812</t>
  </si>
  <si>
    <t>9_2196|10_1883</t>
  </si>
  <si>
    <t>9_2281|10_1955</t>
  </si>
  <si>
    <t>9_2367|10_2029</t>
  </si>
  <si>
    <t>9_2454|10_2104</t>
  </si>
  <si>
    <t>9_2544|10_2180</t>
  </si>
  <si>
    <t>9_2635|10_2258</t>
  </si>
  <si>
    <t>9_2728|10_2338</t>
  </si>
  <si>
    <t>9_2822|10_2419</t>
  </si>
  <si>
    <t>9_2918|10_2501</t>
  </si>
  <si>
    <t>9_3016|10_2585</t>
  </si>
  <si>
    <t>9_3116|10_2671</t>
  </si>
  <si>
    <t>9_3217|10_2757</t>
  </si>
  <si>
    <t>9_3320|10_2846</t>
  </si>
  <si>
    <t>9_3425|10_2935</t>
  </si>
  <si>
    <t>9_3531|10_3026</t>
  </si>
  <si>
    <t>9_3639|10_3119</t>
  </si>
  <si>
    <t>9_3749|10_3213</t>
  </si>
  <si>
    <t>9_3860|10_3309</t>
  </si>
  <si>
    <t>9_3973|10_3406</t>
  </si>
  <si>
    <t>9_4088|10_3504</t>
  </si>
  <si>
    <t>9_4205|10_3604</t>
  </si>
  <si>
    <t>9_4323|10_3705</t>
  </si>
  <si>
    <t>9_4443|10_3808</t>
  </si>
  <si>
    <t>9_4564|10_3912</t>
  </si>
  <si>
    <t>9_4687|10_4018</t>
  </si>
  <si>
    <t>9_4812|10_4125</t>
  </si>
  <si>
    <t>9_4939|10_4234</t>
  </si>
  <si>
    <t>9_5067|10_4344</t>
  </si>
  <si>
    <t>9_5198|10_4455</t>
  </si>
  <si>
    <t>9_5329|10_4568</t>
  </si>
  <si>
    <t>9_5463|10_4682</t>
  </si>
  <si>
    <t>9_5598|10_4798</t>
  </si>
  <si>
    <t>9_5735|10_4915</t>
  </si>
  <si>
    <t>9_5873|10_5034</t>
  </si>
  <si>
    <t>9_6013|10_5154</t>
  </si>
  <si>
    <t>9_6155|10_5276</t>
  </si>
  <si>
    <t>9_6299|10_5399</t>
  </si>
  <si>
    <t>9_6444|10_5524</t>
  </si>
  <si>
    <t>9_6591|10_5650</t>
  </si>
  <si>
    <t>9_6740|10_5777</t>
  </si>
  <si>
    <t>9_6890|10_5906</t>
  </si>
  <si>
    <t>9_7042|10_6036</t>
  </si>
  <si>
    <t>9_7196|10_6168</t>
  </si>
  <si>
    <t>9_7352|10_6301</t>
  </si>
  <si>
    <t>9_7509|10_6436</t>
  </si>
  <si>
    <t>9_7668|10_6572</t>
  </si>
  <si>
    <t>9_7828|10_6710</t>
  </si>
  <si>
    <t>9_7990|10_6849</t>
  </si>
  <si>
    <t>9_8154|10_6989</t>
  </si>
  <si>
    <t>9_8320|10_7131</t>
  </si>
  <si>
    <t>9_8487|10_7275</t>
  </si>
  <si>
    <t>9_8656|10_7420</t>
  </si>
  <si>
    <t>9_8827|10_7566</t>
  </si>
  <si>
    <t>9_8999|10_7714</t>
  </si>
  <si>
    <t>9_9173|10_7863</t>
  </si>
  <si>
    <t>9_9349|10_8014</t>
  </si>
  <si>
    <t>9_9527|10_8166</t>
  </si>
  <si>
    <t>9_9706|10_8319</t>
  </si>
  <si>
    <t>9_9887|10_8474</t>
  </si>
  <si>
    <t>9_10069|10_8631</t>
  </si>
  <si>
    <t>9_10254|10_8789</t>
  </si>
  <si>
    <t>9_10440|10_8948</t>
  </si>
  <si>
    <t>9_10627|10_9109</t>
  </si>
  <si>
    <t>9_10817|10_9271</t>
  </si>
  <si>
    <t>9_11008|10_9435</t>
  </si>
  <si>
    <t>9_11200|10_9600</t>
  </si>
  <si>
    <t>9_11395|10_9767</t>
  </si>
  <si>
    <t>9_11591|10_9935</t>
  </si>
  <si>
    <t>9_11789|10_10105</t>
  </si>
  <si>
    <t>9_11988|10_10276</t>
  </si>
  <si>
    <t>9_12189|10_10448</t>
  </si>
  <si>
    <t>9_12392|10_10622</t>
  </si>
  <si>
    <t>9_12597|10_10797</t>
  </si>
  <si>
    <t>9_12803|10_10974</t>
  </si>
  <si>
    <t>9_13011|10_11152</t>
  </si>
  <si>
    <t>9_13221|10_11332</t>
  </si>
  <si>
    <t>9_13432|10_11513</t>
  </si>
  <si>
    <t>9_13645|10_11696</t>
  </si>
  <si>
    <t>11_156|12_130</t>
  </si>
  <si>
    <t>11_249|12_207</t>
  </si>
  <si>
    <t>11_351|12_292</t>
  </si>
  <si>
    <t>11_465|12_386</t>
  </si>
  <si>
    <t>11_589|12_490</t>
  </si>
  <si>
    <t>11_726|12_603</t>
  </si>
  <si>
    <t>11_874|12_727</t>
  </si>
  <si>
    <t>11_1036|12_861</t>
  </si>
  <si>
    <t>11_1211|12_1006</t>
  </si>
  <si>
    <t>11_1272|12_1057</t>
  </si>
  <si>
    <t>11_1336|12_1110</t>
  </si>
  <si>
    <t>11_1400|12_1164</t>
  </si>
  <si>
    <t>11_1467|12_1219</t>
  </si>
  <si>
    <t>11_1535|12_1276</t>
  </si>
  <si>
    <t>11_1605|12_1334</t>
  </si>
  <si>
    <t>11_1677|12_1394</t>
  </si>
  <si>
    <t>11_1751|12_1455</t>
  </si>
  <si>
    <t>11_1826|12_1517</t>
  </si>
  <si>
    <t>11_1903|12_1581</t>
  </si>
  <si>
    <t>11_1981|12_1647</t>
  </si>
  <si>
    <t>11_2062|12_1713</t>
  </si>
  <si>
    <t>11_2144|12_1782</t>
  </si>
  <si>
    <t>11_2228|12_1851</t>
  </si>
  <si>
    <t>11_2313|12_1922</t>
  </si>
  <si>
    <t>11_2400|12_1995</t>
  </si>
  <si>
    <t>11_2489|12_2069</t>
  </si>
  <si>
    <t>11_2580|12_2144</t>
  </si>
  <si>
    <t>11_2673|12_2221</t>
  </si>
  <si>
    <t>11_2767|12_2299</t>
  </si>
  <si>
    <t>11_2862|12_2379</t>
  </si>
  <si>
    <t>11_2960|12_2460</t>
  </si>
  <si>
    <t>11_3059|12_2542</t>
  </si>
  <si>
    <t>11_3160|12_2626</t>
  </si>
  <si>
    <t>11_3263|12_2711</t>
  </si>
  <si>
    <t>11_3367|12_2798</t>
  </si>
  <si>
    <t>11_3473|12_2886</t>
  </si>
  <si>
    <t>11_3581|12_2976</t>
  </si>
  <si>
    <t>11_3691|12_3067</t>
  </si>
  <si>
    <t>11_3802|12_3160</t>
  </si>
  <si>
    <t>11_3915|12_3254</t>
  </si>
  <si>
    <t>11_4030|12_3349</t>
  </si>
  <si>
    <t>11_4146|12_3446</t>
  </si>
  <si>
    <t>11_4265|12_3544</t>
  </si>
  <si>
    <t>11_4384|12_3643</t>
  </si>
  <si>
    <t>11_4506|12_3744</t>
  </si>
  <si>
    <t>11_4629|12_3847</t>
  </si>
  <si>
    <t>11_4754|12_3951</t>
  </si>
  <si>
    <t>11_4881|12_4056</t>
  </si>
  <si>
    <t>11_5010|12_4163</t>
  </si>
  <si>
    <t>11_5140|12_4271</t>
  </si>
  <si>
    <t>11_5272|12_4381</t>
  </si>
  <si>
    <t>11_5405|12_4492</t>
  </si>
  <si>
    <t>11_5541|12_4604</t>
  </si>
  <si>
    <t>11_5678|12_4718</t>
  </si>
  <si>
    <t>11_5817|12_4833</t>
  </si>
  <si>
    <t>11_5957|12_4950</t>
  </si>
  <si>
    <t>11_6099|12_5068</t>
  </si>
  <si>
    <t>11_6243|12_5188</t>
  </si>
  <si>
    <t>11_6389|12_5309</t>
  </si>
  <si>
    <t>11_6536|12_5432</t>
  </si>
  <si>
    <t>11_6685|12_5555</t>
  </si>
  <si>
    <t>11_6836|12_5681</t>
  </si>
  <si>
    <t>11_6989|12_5808</t>
  </si>
  <si>
    <t>11_7143|12_5936</t>
  </si>
  <si>
    <t>11_7299|12_6065</t>
  </si>
  <si>
    <t>11_7457|12_6196</t>
  </si>
  <si>
    <t>11_7616|12_6329</t>
  </si>
  <si>
    <t>11_7777|12_6463</t>
  </si>
  <si>
    <t>11_7940|12_6598</t>
  </si>
  <si>
    <t>11_8105|12_6735</t>
  </si>
  <si>
    <t>11_8271|12_6873</t>
  </si>
  <si>
    <t>11_8439|12_7013</t>
  </si>
  <si>
    <t>11_8608|12_7154</t>
  </si>
  <si>
    <t>11_8780|12_7296</t>
  </si>
  <si>
    <t>11_8953|12_7440</t>
  </si>
  <si>
    <t>11_9128|12_7585</t>
  </si>
  <si>
    <t>11_9305|12_7732</t>
  </si>
  <si>
    <t>11_9483|12_7880</t>
  </si>
  <si>
    <t>11_9663|12_8030</t>
  </si>
  <si>
    <t>11_9845|12_8181</t>
  </si>
  <si>
    <t>11_10028|12_8333</t>
  </si>
  <si>
    <t>11_10213|12_8487</t>
  </si>
  <si>
    <t>11_10400|12_8642</t>
  </si>
  <si>
    <t>11_10589|12_8799</t>
  </si>
  <si>
    <t>11_10779|12_8957</t>
  </si>
  <si>
    <t>11_10971|12_9117</t>
  </si>
  <si>
    <t>11_11165|12_9278</t>
  </si>
  <si>
    <t>11_11360|12_9440</t>
  </si>
  <si>
    <t>11_11558|12_9604</t>
  </si>
  <si>
    <t>11_11756|12_9769</t>
  </si>
  <si>
    <t>11_11957|12_9936</t>
  </si>
  <si>
    <t>11_12159|12_10104</t>
  </si>
  <si>
    <t>11_12364|12_10274</t>
  </si>
  <si>
    <t>11_12569|12_10445</t>
  </si>
  <si>
    <t>11_12777|12_10617</t>
  </si>
  <si>
    <t>11_12986|12_10791</t>
  </si>
  <si>
    <t>11_13197|12_10967</t>
  </si>
  <si>
    <t>11_13410|12_11143</t>
  </si>
  <si>
    <t>11_13624|12_11321</t>
  </si>
  <si>
    <t>11_13840|12_11501</t>
  </si>
  <si>
    <t>是否清空经验</t>
    <phoneticPr fontId="1" type="noConversion"/>
  </si>
  <si>
    <t>单次消耗数量</t>
    <phoneticPr fontId="1" type="noConversion"/>
  </si>
  <si>
    <t>触发百分比</t>
    <phoneticPr fontId="1" type="noConversion"/>
  </si>
  <si>
    <t>触发概率</t>
    <phoneticPr fontId="1" type="noConversion"/>
  </si>
  <si>
    <t>int</t>
    <phoneticPr fontId="1" type="noConversion"/>
  </si>
  <si>
    <t>n_delExp</t>
    <phoneticPr fontId="1" type="noConversion"/>
  </si>
  <si>
    <t>n_perCost</t>
    <phoneticPr fontId="1" type="noConversion"/>
  </si>
  <si>
    <t>是否清空经验</t>
    <phoneticPr fontId="1" type="noConversion"/>
  </si>
  <si>
    <t>int</t>
    <phoneticPr fontId="1" type="noConversion"/>
  </si>
  <si>
    <t>n_delExp</t>
    <phoneticPr fontId="1" type="noConversion"/>
  </si>
  <si>
    <t>是否次日清空祝福值，0：不清空，1：次日清空</t>
    <phoneticPr fontId="1" type="noConversion"/>
  </si>
  <si>
    <t>单次消耗数量</t>
    <phoneticPr fontId="1" type="noConversion"/>
  </si>
  <si>
    <t>int</t>
    <phoneticPr fontId="1" type="noConversion"/>
  </si>
  <si>
    <t>n_perCost</t>
    <phoneticPr fontId="1" type="noConversion"/>
  </si>
  <si>
    <t>对应阶数的单次进阶消耗进阶丹数</t>
    <phoneticPr fontId="1" type="noConversion"/>
  </si>
  <si>
    <t>触发百分比</t>
    <phoneticPr fontId="1" type="noConversion"/>
  </si>
  <si>
    <t>int</t>
    <phoneticPr fontId="1" type="noConversion"/>
  </si>
  <si>
    <t>n_pecentA</t>
    <phoneticPr fontId="1" type="noConversion"/>
  </si>
  <si>
    <t>当前进阶需求经验的%以上，有几率直接升级。</t>
    <phoneticPr fontId="1" type="noConversion"/>
  </si>
  <si>
    <t>触发概率</t>
    <phoneticPr fontId="1" type="noConversion"/>
  </si>
  <si>
    <t>int</t>
    <phoneticPr fontId="1" type="noConversion"/>
  </si>
  <si>
    <t>n_pecentB</t>
    <phoneticPr fontId="1" type="noConversion"/>
  </si>
  <si>
    <t>直接升级的单次进阶触发概率</t>
    <phoneticPr fontId="1" type="noConversion"/>
  </si>
  <si>
    <t>n_LvUpTriggerPercent</t>
  </si>
  <si>
    <t>n_LvUpTriggerProbability</t>
  </si>
  <si>
    <t>4_221400|5_11480|6_10250|7_11070|8_9840|9_13645|10_11696|11_13840|12_11501</t>
  </si>
  <si>
    <t>4_223880|5_11610|6_10370|7_11190|8_9950|9_13860|10_11880|11_14058|12_11682</t>
  </si>
  <si>
    <t>4_226380|5_11740|6_10480|7_11320|8_10060|9_14076|10_12066|11_14278|12_11864</t>
  </si>
  <si>
    <t>4_228890|5_11870|6_10600|7_11440|8_10170|9_14295|10_12253|11_14499|12_12048</t>
  </si>
  <si>
    <t>4_231410|5_12000|6_10710|7_11570|8_10280|9_14514|10_12441|11_14722|12_12234</t>
  </si>
  <si>
    <t>4_233950|5_12130|6_10830|7_11700|8_10400|9_14736|10_12631|11_14946|12_12420</t>
  </si>
  <si>
    <t>4_236500|5_12260|6_10950|7_11830|8_10510|9_14959|10_12822|11_15173|12_12608</t>
  </si>
  <si>
    <t>4_239070|5_12400|6_11070|7_11950|8_10630|9_15184|10_13015|11_15401|12_12798</t>
  </si>
  <si>
    <t>4_241650|5_12530|6_11190|7_12080|8_10740|9_15411|10_13209|11_15631|12_12989</t>
  </si>
  <si>
    <t>4_244240|5_12660|6_11310|7_12210|8_10860|9_15639|10_13405|11_15862|12_13181</t>
  </si>
  <si>
    <t>4_246850|5_12800|6_11430|7_12340|8_10970|9_15869|10_13602|11_16096|12_13375</t>
  </si>
  <si>
    <t>上一个</t>
    <phoneticPr fontId="1" type="noConversion"/>
  </si>
  <si>
    <t>n_last</t>
    <phoneticPr fontId="1" type="noConversion"/>
  </si>
  <si>
    <t>小萌兔</t>
    <phoneticPr fontId="1" type="noConversion"/>
  </si>
  <si>
    <t>小么鸡</t>
    <phoneticPr fontId="1" type="noConversion"/>
  </si>
  <si>
    <t>小肉鼠</t>
    <phoneticPr fontId="1" type="noConversion"/>
  </si>
  <si>
    <t>小红龙</t>
    <phoneticPr fontId="1" type="noConversion"/>
  </si>
  <si>
    <t>呆呆驼</t>
    <phoneticPr fontId="1" type="noConversion"/>
  </si>
  <si>
    <t>达达兔</t>
    <phoneticPr fontId="1" type="noConversion"/>
  </si>
  <si>
    <t>幽冥兽</t>
    <phoneticPr fontId="1" type="noConversion"/>
  </si>
  <si>
    <t>烈焰龙</t>
    <phoneticPr fontId="1" type="noConversion"/>
  </si>
  <si>
    <t>暗黑龙</t>
    <phoneticPr fontId="1" type="noConversion"/>
  </si>
  <si>
    <t>毛毛</t>
    <phoneticPr fontId="1" type="noConversion"/>
  </si>
  <si>
    <t>4_11969|5_1104|6_681|7_1172|8_761|9_875|10_761|11_875|12_646</t>
  </si>
  <si>
    <t>4_12449|5_1158|6_719|7_1230|8_802|9_921|10_802|11_921|12_683</t>
  </si>
  <si>
    <t>4_12940|5_1214|6_758|7_1288|8_844|9_967|10_844|11_967|12_721</t>
  </si>
  <si>
    <t>4_13441|5_1271|6_797|7_1348|8_887|9_1015|10_887|11_1015|12_759</t>
  </si>
  <si>
    <t>4_13954|5_1329|6_837|7_1409|8_930|9_1063|10_930|11_1063|12_797</t>
  </si>
  <si>
    <t>4_14468|5_1378|6_868|7_1461|8_965|9_1102|10_965|11_1102|12_827</t>
  </si>
  <si>
    <t>4_14992|5_1428|6_900|7_1513|8_999|9_1142|10_999|11_1142|12_857</t>
  </si>
  <si>
    <t>4_15527|5_1479|6_932|7_1568|8_1035|9_1183|10_1035|11_1183|12_887</t>
  </si>
  <si>
    <t>4_16073|5_1531|6_964|7_1623|8_1072|9_1225|10_1072|11_1225|12_918</t>
  </si>
  <si>
    <t>4_16630|5_1584|6_998|7_1679|8_1109|9_1267|10_1109|11_1267|12_950</t>
  </si>
  <si>
    <t>4_17842|5_1699|6_1071|7_1801|8_1189|9_1359|10_1189|11_1359|12_1020</t>
  </si>
  <si>
    <t>4_18433|5_1756|6_1106|7_1861|8_1229|9_1404|10_1229|11_1404|12_1053</t>
  </si>
  <si>
    <t>4_19035|5_1813|6_1142|7_1922|8_1269|9_1450|10_1269|11_1450|12_1088</t>
  </si>
  <si>
    <t>4_19647|5_1871|6_1179|7_1983|8_1310|9_1497|10_1310|11_1497|12_1123</t>
  </si>
  <si>
    <t>4_20271|5_1931|6_1216|7_2046|8_1351|9_1544|10_1351|11_1544|12_1158</t>
  </si>
  <si>
    <t>4_20905|5_1991|6_1254|7_2110|8_1394|9_1593|10_1394|11_1593|12_1195</t>
  </si>
  <si>
    <t>4_21551|5_2052|6_1293|7_2176|8_1437|9_1642|10_1437|11_1642|12_1231</t>
  </si>
  <si>
    <t>4_22207|5_2115|6_1332|7_2242|8_1480|9_1692|10_1480|11_1692|12_1269</t>
  </si>
  <si>
    <t>4_22874|5_2178|6_1372|7_2309|8_1525|9_1743|10_1525|11_1743|12_1307</t>
  </si>
  <si>
    <t>4_23552|5_2243|6_1413|7_2378|8_1570|9_1794|10_1570|11_1794|12_1346</t>
  </si>
  <si>
    <t>4_25019|5_2383|6_1501|7_2526|8_1668|9_1906|10_1668|11_1906|12_1430</t>
  </si>
  <si>
    <t>4_25731|5_2451|6_1544|7_2598|8_1715|9_1960|10_1715|11_1960|12_1470</t>
  </si>
  <si>
    <t>4_26454|5_2519|6_1587|7_2671|8_1764|9_2016|10_1764|11_2016|12_1512</t>
  </si>
  <si>
    <t>4_27187|5_2589|6_1631|7_2745|8_1812|9_2071|10_1812|11_2071|12_1554</t>
  </si>
  <si>
    <t>4_27932|5_2660|6_1676|7_2820|8_1862|9_2128|10_1862|11_2128|12_1596</t>
  </si>
  <si>
    <t>4_28687|5_2732|6_1721|7_2896|8_1912|9_2186|10_1912|11_2186|12_1639</t>
  </si>
  <si>
    <t>4_29453|5_2805|6_1767|7_2973|8_1964|9_2244|10_1964|11_2244|12_1683</t>
  </si>
  <si>
    <t>4_30231|5_2879|6_1814|7_3052|8_2015|9_2303|10_2015|11_2303|12_1727</t>
  </si>
  <si>
    <t>4_31019|5_2954|6_1861|7_3131|8_2068|9_2363|10_2068|11_2363|12_1772</t>
  </si>
  <si>
    <t>4_31818|5_3030|6_1909|7_3212|8_2121|9_2424|10_2121|11_2424|12_1818</t>
  </si>
  <si>
    <t>4_33540|5_3194|6_2012|7_3386|8_2236|9_2555|10_2236|11_2555|12_1917</t>
  </si>
  <si>
    <t>4_34373|5_3274|6_2062|7_3470|8_2292|9_2619|10_2292|11_2619|12_1964</t>
  </si>
  <si>
    <t>4_35216|5_3354|6_2113|7_3555|8_2348|9_2683|10_2348|11_2683|12_2012</t>
  </si>
  <si>
    <t>4_36071|5_3435|6_2164|7_3641|8_2405|9_2748|10_2405|11_2748|12_2061</t>
  </si>
  <si>
    <t>4_36936|5_3518|6_2216|7_3729|8_2462|9_2814|10_2462|11_2814|12_2111</t>
  </si>
  <si>
    <t>4_37813|5_3601|6_2269|7_3817|8_2521|9_2881|10_2521|11_2881|12_2161</t>
  </si>
  <si>
    <t>4_38700|5_3686|6_2322|7_3907|8_2580|9_2949|10_2580|11_2949|12_2211</t>
  </si>
  <si>
    <t>4_39598|5_3771|6_2376|7_3998|8_2640|9_3017|10_2640|11_3017|12_2263</t>
  </si>
  <si>
    <t>4_40507|5_3858|6_2430|7_4089|8_2700|9_3086|10_2700|11_3086|12_2315</t>
  </si>
  <si>
    <t>4_41427|5_3945|6_2486|7_4182|8_2762|9_3156|10_2762|11_3156|12_2367</t>
  </si>
  <si>
    <t>4_43405|5_4134|6_2604|7_4382|8_2894|9_3307|10_2894|11_3307|12_2480</t>
  </si>
  <si>
    <t>4_44359|5_4225|6_2662|7_4478|8_2957|9_3380|10_2957|11_3380|12_2535</t>
  </si>
  <si>
    <t>4_45323|5_4317|6_2719|7_4575|8_3022|9_3453|10_3022|11_3453|12_2590</t>
  </si>
  <si>
    <t>4_46299|5_4409|6_2778|7_4674|8_3087|9_3528|10_3087|11_3528|12_2646</t>
  </si>
  <si>
    <t>4_47285|5_4503|6_2837|7_4774|8_3152|9_3603|10_3152|11_3603|12_2702</t>
  </si>
  <si>
    <t>4_48283|5_4598|6_2897|7_4874|8_3219|9_3679|10_3219|11_3679|12_2759</t>
  </si>
  <si>
    <t>4_49291|5_4694|6_2957|7_4976|8_3286|9_3755|10_3286|11_3755|12_2817</t>
  </si>
  <si>
    <t>4_50310|5_4791|6_3019|7_5079|8_3354|9_3833|10_3354|11_3833|12_2875</t>
  </si>
  <si>
    <t>4_51340|5_4890|6_3080|7_5183|8_3423|9_3912|10_3423|11_3912|12_2934</t>
  </si>
  <si>
    <t>4_52381|5_4989|6_3143|7_5288|8_3492|9_3991|10_3492|11_3991|12_2993</t>
  </si>
  <si>
    <t>4_54614|5_5201|6_3277|7_5513|8_3641|9_4161|10_3641|11_4161|12_3121</t>
  </si>
  <si>
    <t>4_55689|5_5304|6_3341|7_5622|8_3713|9_4243|10_3713|11_4243|12_3182</t>
  </si>
  <si>
    <t>4_56774|5_5407|6_3406|7_5731|8_3785|9_4326|10_3785|11_4326|12_3244</t>
  </si>
  <si>
    <t>4_57871|5_5511|6_3472|7_5842|8_3858|9_4409|10_3858|11_4409|12_3307</t>
  </si>
  <si>
    <t>4_58978|5_5617|6_3539|7_5954|8_3932|9_4494|10_3932|11_4494|12_3370</t>
  </si>
  <si>
    <t>4_60096|5_5723|6_3606|7_6067|8_4006|9_4579|10_4006|11_4579|12_3434</t>
  </si>
  <si>
    <t>4_61226|5_5831|6_3674|7_6181|8_4082|9_4665|10_4082|11_4665|12_3499</t>
  </si>
  <si>
    <t>4_62366|5_5940|6_3742|7_6296|8_4158|9_4752|10_4158|11_4752|12_3564</t>
  </si>
  <si>
    <t>4_63516|5_6049|6_3811|7_6412|8_4234|9_4839|10_4234|11_4839|12_3630</t>
  </si>
  <si>
    <t>4_64678|5_6160|6_3881|7_6529|8_4312|9_4928|10_4312|11_4928|12_3696</t>
  </si>
  <si>
    <t>4_67167|5_6397|6_4030|7_6781|8_4478|9_5117|10_4478|11_5117|12_3838</t>
  </si>
  <si>
    <t>4_68362|5_6511|6_4102|7_6901|8_4557|9_5209|10_4557|11_5209|12_3906</t>
  </si>
  <si>
    <t>4_69569|5_6626|6_4174|7_7023|8_4638|9_5301|10_4638|11_5301|12_3975</t>
  </si>
  <si>
    <t>4_70787|5_6742|6_4247|7_7146|8_4719|9_5393|10_4719|11_5393|12_4045</t>
  </si>
  <si>
    <t>4_72015|5_6859|6_4321|7_7270|8_4801|9_5487|10_4801|11_5487|12_4115</t>
  </si>
  <si>
    <t>4_73254|5_6977|6_4395|7_7395|8_4884|9_5581|10_4884|11_5581|12_4186</t>
  </si>
  <si>
    <t>4_74504|5_7096|6_4470|7_7521|8_4967|9_5677|10_4967|11_5677|12_4257</t>
  </si>
  <si>
    <t>4_75765|5_7216|6_4546|7_7649|8_5051|9_5773|10_5051|11_5773|12_4329</t>
  </si>
  <si>
    <t>4_77037|5_7337|6_4622|7_7777|8_5136|9_5869|10_5136|11_5869|12_4402</t>
  </si>
  <si>
    <t>4_78320|5_7459|6_4699|7_7907|8_5221|9_5967|10_5221|11_5967|12_4475</t>
  </si>
  <si>
    <t>4_79758|5_7596|6_4785|7_8052|8_5317|9_6077|10_5317|11_6077|12_4558</t>
  </si>
  <si>
    <t>4_81064|5_7720|6_4864|7_8184|8_5404|9_6176|10_5404|11_6176|12_4632</t>
  </si>
  <si>
    <t>4_82380|5_7846|6_4943|7_8316|8_5492|9_6277|10_5492|11_6277|12_4707</t>
  </si>
  <si>
    <t>4_83708|5_7972|6_5022|7_8451|8_5581|9_6378|10_5581|11_6378|12_4783</t>
  </si>
  <si>
    <t>4_85046|5_8100|6_5103|7_8586|8_5670|9_6480|10_5670|11_6480|12_4860</t>
  </si>
  <si>
    <t>4_86396|5_8228|6_5184|7_8722|8_5760|9_6583|10_5760|11_6583|12_4937</t>
  </si>
  <si>
    <t>4_87756|5_8358|6_5265|7_8859|8_5850|9_6686|10_5850|11_6686|12_5015</t>
  </si>
  <si>
    <t>4_89127|5_8488|6_5348|7_8998|8_5942|9_6791|10_5942|11_6791|12_5093</t>
  </si>
  <si>
    <t>4_90509|5_8620|6_5431|7_9137|8_6034|9_6896|10_6034|11_6896|12_5172</t>
  </si>
  <si>
    <t>4_91902|5_8753|6_5514|7_9278|8_6127|9_7002|10_6127|11_7002|12_5252</t>
  </si>
  <si>
    <t>4_93306|5_8886|6_5598|7_9419|8_6220|9_7109|10_6220|11_7109|12_5332</t>
  </si>
  <si>
    <t>4_94878|5_9036|6_5693|7_9578|8_6325|9_7229|10_6325|11_7229|12_5422</t>
  </si>
  <si>
    <t>4_96305|5_9172|6_5778|7_9722|8_6420|9_7338|10_6420|11_7338|12_5503</t>
  </si>
  <si>
    <t>4_97742|5_9309|6_5865|7_9867|8_6516|9_7447|10_6516|11_7447|12_5585</t>
  </si>
  <si>
    <t>4_99191|5_9447|6_5951|7_10014|8_6613|9_7557|10_6613|11_7557|12_5668</t>
  </si>
  <si>
    <t>4_100650|5_9586|6_6039|7_10161|8_6710|9_7669|10_6710|11_7669|12_5751</t>
  </si>
  <si>
    <t>4_102120|5_9726|6_6127|7_10309|8_6808|9_7781|10_6808|11_7781|12_5835</t>
  </si>
  <si>
    <t>4_103602|5_9867|6_6216|7_10459|8_6907|9_7893|10_6907|11_7893|12_5920</t>
  </si>
  <si>
    <t>4_105094|5_10009|6_6306|7_10609|8_7006|9_8007|10_7006|11_8007|12_6005</t>
  </si>
  <si>
    <t>4_106597|5_10152|6_6396|7_10761|8_7106|9_8122|10_7106|11_8122|12_6091</t>
  </si>
  <si>
    <t>4_108110|5_10296|6_6487|7_10914|8_7207|9_8237|10_7207|11_8237|12_6178</t>
  </si>
  <si>
    <t>4_109635|5_10441|6_6578|7_11068|8_7309|9_8353|10_7309|11_8353|12_6265</t>
  </si>
  <si>
    <t>4_2503|5_501|6_334|7_501|8_334|9_83|10_83|11_83|12_83</t>
  </si>
  <si>
    <t>4_3496|5_699|6_466|7_699|8_466|9_117|10_117|11_117|12_117</t>
  </si>
  <si>
    <t>4_6001|5_1200|6_800|7_1200|8_800|9_200|10_200|11_200|12_200</t>
  </si>
  <si>
    <t>4_10996|5_2199|6_1466|7_2199|8_1466|9_367|10_367|11_367|12_367</t>
  </si>
  <si>
    <t>4_18495|5_3699|6_2466|7_3699|8_2466|9_617|10_617|11_617|12_617</t>
  </si>
  <si>
    <t>4_28498|5_5700|6_3800|7_5700|8_3800|9_950|10_950|11_950|12_950</t>
  </si>
  <si>
    <t>4_48497|5_9699|6_6466|7_9699|8_6466|9_1617|10_1617|11_1617|12_1617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</si>
</sst>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sqref="A1:D1"/>
    </sheetView>
  </sheetViews>
  <sheetFormatPr defaultRowHeight="16.5"/>
  <cols>
    <col min="1" max="1" width="19" style="6" customWidth="1"/>
    <col min="2" max="16384" width="9" style="6"/>
  </cols>
  <sheetData>
    <row r="1" spans="1:25">
      <c r="A1" s="1" t="s">
        <v>0</v>
      </c>
      <c r="B1" s="1" t="s">
        <v>5</v>
      </c>
      <c r="C1" s="1" t="s">
        <v>7</v>
      </c>
      <c r="D1" s="3" t="s">
        <v>20</v>
      </c>
      <c r="H1" s="1" t="s">
        <v>0</v>
      </c>
      <c r="I1" s="1" t="s">
        <v>5</v>
      </c>
      <c r="J1" s="1" t="s">
        <v>7</v>
      </c>
      <c r="K1" s="7" t="s">
        <v>74</v>
      </c>
      <c r="O1" s="1" t="s">
        <v>0</v>
      </c>
      <c r="P1" s="1" t="s">
        <v>5</v>
      </c>
      <c r="Q1" s="1" t="s">
        <v>7</v>
      </c>
      <c r="R1" s="3" t="s">
        <v>21</v>
      </c>
    </row>
    <row r="2" spans="1:25">
      <c r="A2" s="1" t="s">
        <v>1</v>
      </c>
      <c r="B2" s="1" t="s">
        <v>6</v>
      </c>
      <c r="C2" s="1" t="s">
        <v>8</v>
      </c>
      <c r="D2" s="3" t="s">
        <v>22</v>
      </c>
      <c r="H2" s="1" t="s">
        <v>15</v>
      </c>
      <c r="I2" s="1" t="s">
        <v>5</v>
      </c>
      <c r="J2" s="1" t="s">
        <v>13</v>
      </c>
      <c r="K2" s="4" t="s">
        <v>24</v>
      </c>
      <c r="O2" s="1" t="s">
        <v>11</v>
      </c>
      <c r="P2" s="1" t="s">
        <v>5</v>
      </c>
      <c r="Q2" s="1" t="s">
        <v>13</v>
      </c>
      <c r="R2" s="4" t="s">
        <v>23</v>
      </c>
    </row>
    <row r="3" spans="1:25">
      <c r="A3" s="1" t="s">
        <v>109</v>
      </c>
      <c r="B3" s="1" t="s">
        <v>110</v>
      </c>
      <c r="C3" s="1" t="s">
        <v>119</v>
      </c>
      <c r="D3" s="3" t="s">
        <v>120</v>
      </c>
      <c r="H3" s="1" t="s">
        <v>71</v>
      </c>
      <c r="I3" s="1" t="s">
        <v>72</v>
      </c>
      <c r="J3" s="1" t="s">
        <v>70</v>
      </c>
      <c r="K3" s="4"/>
      <c r="O3" s="1" t="s">
        <v>71</v>
      </c>
      <c r="P3" s="1" t="s">
        <v>72</v>
      </c>
      <c r="Q3" s="1" t="s">
        <v>70</v>
      </c>
      <c r="R3" s="4"/>
    </row>
    <row r="4" spans="1:25">
      <c r="A4" s="1" t="s">
        <v>113</v>
      </c>
      <c r="B4" s="1" t="s">
        <v>5</v>
      </c>
      <c r="C4" s="1" t="s">
        <v>112</v>
      </c>
      <c r="D4" s="3" t="s">
        <v>116</v>
      </c>
      <c r="H4" s="1" t="s">
        <v>12</v>
      </c>
      <c r="I4" s="1" t="s">
        <v>5</v>
      </c>
      <c r="J4" s="1" t="s">
        <v>14</v>
      </c>
      <c r="K4" s="4" t="s">
        <v>26</v>
      </c>
      <c r="O4" s="1" t="s">
        <v>12</v>
      </c>
      <c r="P4" s="1" t="s">
        <v>5</v>
      </c>
      <c r="Q4" s="1" t="s">
        <v>14</v>
      </c>
      <c r="R4" s="4" t="s">
        <v>25</v>
      </c>
    </row>
    <row r="5" spans="1:25">
      <c r="A5" s="1" t="s">
        <v>3</v>
      </c>
      <c r="B5" s="1" t="s">
        <v>5</v>
      </c>
      <c r="C5" s="1" t="s">
        <v>9</v>
      </c>
      <c r="D5" s="3"/>
    </row>
    <row r="6" spans="1:25">
      <c r="A6" s="1" t="s">
        <v>4</v>
      </c>
      <c r="B6" s="1" t="s">
        <v>5</v>
      </c>
      <c r="C6" s="1" t="s">
        <v>10</v>
      </c>
      <c r="D6" s="4" t="s">
        <v>47</v>
      </c>
    </row>
    <row r="7" spans="1:25">
      <c r="A7" s="1" t="s">
        <v>45</v>
      </c>
      <c r="B7" s="1" t="s">
        <v>5</v>
      </c>
      <c r="C7" s="1" t="s">
        <v>13</v>
      </c>
      <c r="D7" s="4"/>
      <c r="K7" s="19" t="s">
        <v>28</v>
      </c>
      <c r="L7" s="18" t="s">
        <v>29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1" t="s">
        <v>66</v>
      </c>
      <c r="B8" s="1" t="s">
        <v>73</v>
      </c>
      <c r="C8" s="1" t="s">
        <v>68</v>
      </c>
      <c r="D8" s="4"/>
      <c r="K8" s="19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1" t="s">
        <v>46</v>
      </c>
      <c r="B9" s="1" t="s">
        <v>16</v>
      </c>
      <c r="C9" s="1" t="s">
        <v>49</v>
      </c>
      <c r="D9" s="9" t="s">
        <v>48</v>
      </c>
      <c r="K9" s="19"/>
      <c r="L9" s="18" t="s">
        <v>30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" t="s">
        <v>17</v>
      </c>
      <c r="B10" s="1" t="s">
        <v>16</v>
      </c>
      <c r="C10" s="1" t="s">
        <v>18</v>
      </c>
      <c r="D10" s="9" t="s">
        <v>27</v>
      </c>
      <c r="H10" s="10"/>
      <c r="I10" s="10"/>
      <c r="K10" s="1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6.5" customHeight="1">
      <c r="A11" s="1" t="s">
        <v>107</v>
      </c>
      <c r="B11" s="1" t="s">
        <v>106</v>
      </c>
      <c r="C11" s="11" t="s">
        <v>59</v>
      </c>
      <c r="D11" s="10"/>
      <c r="E11" s="10"/>
      <c r="F11" s="10"/>
      <c r="G11" s="10"/>
      <c r="H11" s="10"/>
      <c r="I11" s="10"/>
      <c r="K11" s="19"/>
      <c r="L11" s="18" t="s">
        <v>31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" t="s">
        <v>108</v>
      </c>
      <c r="B12" s="1" t="s">
        <v>106</v>
      </c>
      <c r="C12" s="11" t="s">
        <v>64</v>
      </c>
      <c r="D12" s="10"/>
      <c r="E12" s="10"/>
      <c r="F12" s="10"/>
      <c r="G12" s="10"/>
      <c r="H12" s="10"/>
      <c r="I12" s="10"/>
      <c r="K12" s="19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" t="s">
        <v>114</v>
      </c>
      <c r="B13" s="1" t="s">
        <v>110</v>
      </c>
      <c r="C13" s="11" t="s">
        <v>115</v>
      </c>
      <c r="D13" s="10"/>
      <c r="E13" s="10"/>
      <c r="F13" s="10"/>
      <c r="G13" s="10"/>
      <c r="K13" s="19"/>
      <c r="L13" s="18" t="s">
        <v>32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" t="s">
        <v>412</v>
      </c>
      <c r="B14" s="1" t="s">
        <v>110</v>
      </c>
      <c r="C14" s="11" t="s">
        <v>413</v>
      </c>
      <c r="K14" s="19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" t="s">
        <v>383</v>
      </c>
      <c r="B15" s="1" t="s">
        <v>384</v>
      </c>
      <c r="C15" s="1" t="s">
        <v>385</v>
      </c>
      <c r="D15" s="13" t="s">
        <v>386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1" t="s">
        <v>387</v>
      </c>
      <c r="B16" s="1" t="s">
        <v>388</v>
      </c>
      <c r="C16" s="1" t="s">
        <v>389</v>
      </c>
      <c r="D16" s="13" t="s">
        <v>390</v>
      </c>
      <c r="K16" s="19" t="s">
        <v>33</v>
      </c>
      <c r="L16" s="18" t="s">
        <v>36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1" t="s">
        <v>391</v>
      </c>
      <c r="B17" s="1" t="s">
        <v>392</v>
      </c>
      <c r="C17" s="1" t="s">
        <v>393</v>
      </c>
      <c r="D17" s="13" t="s">
        <v>394</v>
      </c>
      <c r="K17" s="19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6.5" customHeight="1">
      <c r="A18" s="1" t="s">
        <v>395</v>
      </c>
      <c r="B18" s="1" t="s">
        <v>396</v>
      </c>
      <c r="C18" s="1" t="s">
        <v>397</v>
      </c>
      <c r="D18" s="13" t="s">
        <v>398</v>
      </c>
      <c r="K18" s="19"/>
      <c r="L18" s="18" t="s">
        <v>37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K19" s="1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K20" s="19"/>
      <c r="L20" s="18" t="s">
        <v>38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K21" s="19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1" t="s">
        <v>19</v>
      </c>
      <c r="B22" s="1" t="s">
        <v>52</v>
      </c>
      <c r="C22" s="1" t="s">
        <v>51</v>
      </c>
      <c r="K22" s="19"/>
      <c r="L22" s="18" t="s">
        <v>39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1" t="s">
        <v>50</v>
      </c>
      <c r="B23" s="1" t="s">
        <v>52</v>
      </c>
      <c r="C23" s="1" t="s">
        <v>53</v>
      </c>
      <c r="D23" s="5" t="s">
        <v>60</v>
      </c>
      <c r="K23" s="19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" t="s">
        <v>54</v>
      </c>
      <c r="B24" s="1" t="s">
        <v>52</v>
      </c>
      <c r="C24" s="1" t="s">
        <v>55</v>
      </c>
      <c r="D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1" t="s">
        <v>56</v>
      </c>
      <c r="B25" s="1" t="s">
        <v>52</v>
      </c>
      <c r="C25" s="1" t="s">
        <v>44</v>
      </c>
      <c r="D25" s="5" t="s">
        <v>61</v>
      </c>
      <c r="K25" s="19" t="s">
        <v>34</v>
      </c>
      <c r="L25" s="18" t="s">
        <v>40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1" t="s">
        <v>57</v>
      </c>
      <c r="B26" s="1" t="s">
        <v>52</v>
      </c>
      <c r="C26" s="1" t="s">
        <v>59</v>
      </c>
      <c r="D26" s="5" t="s">
        <v>62</v>
      </c>
      <c r="K26" s="19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1" t="s">
        <v>58</v>
      </c>
      <c r="B27" s="1" t="s">
        <v>52</v>
      </c>
      <c r="C27" s="1" t="s">
        <v>65</v>
      </c>
      <c r="D27" s="5" t="s">
        <v>63</v>
      </c>
      <c r="K27" s="19"/>
      <c r="L27" s="18" t="s">
        <v>41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K28" s="1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K30" s="19" t="s">
        <v>35</v>
      </c>
      <c r="L30" s="18" t="s">
        <v>42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K31" s="19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K32" s="19"/>
      <c r="L32" s="18" t="s">
        <v>43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1:25">
      <c r="K33" s="19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</sheetData>
  <mergeCells count="16">
    <mergeCell ref="L7:Y8"/>
    <mergeCell ref="L9:Y10"/>
    <mergeCell ref="L11:Y12"/>
    <mergeCell ref="L13:Y14"/>
    <mergeCell ref="K7:K14"/>
    <mergeCell ref="L32:Y33"/>
    <mergeCell ref="K16:K23"/>
    <mergeCell ref="K25:K28"/>
    <mergeCell ref="K30:K33"/>
    <mergeCell ref="L25:Y26"/>
    <mergeCell ref="L27:Y28"/>
    <mergeCell ref="L16:Y17"/>
    <mergeCell ref="L18:Y19"/>
    <mergeCell ref="L20:Y21"/>
    <mergeCell ref="L22:Y23"/>
    <mergeCell ref="L30:Y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R4" sqref="R4:R70"/>
    </sheetView>
  </sheetViews>
  <sheetFormatPr defaultRowHeight="13.5"/>
  <cols>
    <col min="1" max="1" width="9" style="14"/>
    <col min="8" max="8" width="76.875" bestFit="1" customWidth="1"/>
  </cols>
  <sheetData>
    <row r="1" spans="1:18" ht="16.5">
      <c r="A1" s="1" t="s">
        <v>0</v>
      </c>
      <c r="B1" s="1" t="s">
        <v>1</v>
      </c>
      <c r="C1" s="1" t="s">
        <v>118</v>
      </c>
      <c r="D1" s="1" t="s">
        <v>113</v>
      </c>
      <c r="E1" s="1" t="s">
        <v>3</v>
      </c>
      <c r="F1" s="1" t="s">
        <v>4</v>
      </c>
      <c r="G1" s="1" t="s">
        <v>45</v>
      </c>
      <c r="H1" s="1" t="s">
        <v>66</v>
      </c>
      <c r="I1" s="1" t="s">
        <v>46</v>
      </c>
      <c r="J1" s="1" t="s">
        <v>17</v>
      </c>
      <c r="K1" s="1" t="s">
        <v>107</v>
      </c>
      <c r="L1" s="1" t="s">
        <v>108</v>
      </c>
      <c r="M1" s="1" t="s">
        <v>412</v>
      </c>
      <c r="N1" s="1" t="s">
        <v>114</v>
      </c>
      <c r="O1" s="1" t="s">
        <v>376</v>
      </c>
      <c r="P1" s="1" t="s">
        <v>377</v>
      </c>
      <c r="Q1" s="1" t="s">
        <v>378</v>
      </c>
      <c r="R1" s="1" t="s">
        <v>379</v>
      </c>
    </row>
    <row r="2" spans="1:18" ht="16.5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72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380</v>
      </c>
      <c r="P2" s="1" t="s">
        <v>380</v>
      </c>
      <c r="Q2" s="1" t="s">
        <v>380</v>
      </c>
      <c r="R2" s="1" t="s">
        <v>380</v>
      </c>
    </row>
    <row r="3" spans="1:18" ht="16.5">
      <c r="A3" s="1" t="s">
        <v>7</v>
      </c>
      <c r="B3" s="1" t="s">
        <v>8</v>
      </c>
      <c r="C3" s="1" t="s">
        <v>117</v>
      </c>
      <c r="D3" s="1" t="s">
        <v>112</v>
      </c>
      <c r="E3" s="1" t="s">
        <v>9</v>
      </c>
      <c r="F3" s="1" t="s">
        <v>10</v>
      </c>
      <c r="G3" s="1" t="s">
        <v>13</v>
      </c>
      <c r="H3" s="1" t="s">
        <v>68</v>
      </c>
      <c r="I3" s="1" t="s">
        <v>49</v>
      </c>
      <c r="J3" s="1" t="s">
        <v>18</v>
      </c>
      <c r="K3" s="11" t="s">
        <v>59</v>
      </c>
      <c r="L3" s="11" t="s">
        <v>64</v>
      </c>
      <c r="M3" s="11" t="s">
        <v>413</v>
      </c>
      <c r="N3" s="11" t="s">
        <v>115</v>
      </c>
      <c r="O3" s="1" t="s">
        <v>381</v>
      </c>
      <c r="P3" s="1" t="s">
        <v>382</v>
      </c>
      <c r="Q3" s="1" t="s">
        <v>399</v>
      </c>
      <c r="R3" s="1" t="s">
        <v>400</v>
      </c>
    </row>
    <row r="4" spans="1:18" ht="16.5">
      <c r="A4" s="2">
        <f t="shared" ref="A4:A67" si="0">C4*100+D4</f>
        <v>100</v>
      </c>
      <c r="B4" s="2" t="s">
        <v>423</v>
      </c>
      <c r="C4" s="2">
        <v>1</v>
      </c>
      <c r="D4" s="2">
        <v>0</v>
      </c>
      <c r="E4" s="2">
        <v>90002</v>
      </c>
      <c r="F4" s="2">
        <v>201</v>
      </c>
      <c r="G4" s="2">
        <v>1000</v>
      </c>
      <c r="H4" t="s">
        <v>516</v>
      </c>
      <c r="I4" s="3">
        <v>0</v>
      </c>
      <c r="J4" s="3">
        <v>0</v>
      </c>
      <c r="K4" s="2">
        <f t="shared" ref="K4:K67" si="1">VLOOKUP(C4,宠物信息,12,FALSE)</f>
        <v>40</v>
      </c>
      <c r="L4" s="2">
        <f t="shared" ref="L4:L67" si="2">VLOOKUP(C4,宠物信息,13,FALSE)</f>
        <v>40</v>
      </c>
      <c r="M4" s="2">
        <f>N4-200</f>
        <v>0</v>
      </c>
      <c r="N4" s="2">
        <v>200</v>
      </c>
      <c r="O4" s="3">
        <v>0</v>
      </c>
      <c r="P4" s="3">
        <f>C4</f>
        <v>1</v>
      </c>
      <c r="Q4" s="3">
        <v>8000</v>
      </c>
      <c r="R4" s="3">
        <v>5000</v>
      </c>
    </row>
    <row r="5" spans="1:18" ht="16.5">
      <c r="A5" s="2">
        <f t="shared" si="0"/>
        <v>101</v>
      </c>
      <c r="B5" s="2" t="s">
        <v>423</v>
      </c>
      <c r="C5" s="2">
        <v>1</v>
      </c>
      <c r="D5" s="2">
        <v>1</v>
      </c>
      <c r="E5" s="2">
        <v>90002</v>
      </c>
      <c r="F5" s="2">
        <v>201</v>
      </c>
      <c r="G5" s="2">
        <v>1000</v>
      </c>
      <c r="H5" s="15" t="s">
        <v>424</v>
      </c>
      <c r="I5" s="3">
        <v>0</v>
      </c>
      <c r="J5" s="3">
        <v>0</v>
      </c>
      <c r="K5" s="2">
        <f t="shared" si="1"/>
        <v>40</v>
      </c>
      <c r="L5" s="2">
        <f t="shared" si="2"/>
        <v>40</v>
      </c>
      <c r="M5" s="2">
        <f t="shared" ref="M5:M68" si="3">N5-200</f>
        <v>0</v>
      </c>
      <c r="N5" s="2">
        <v>200</v>
      </c>
      <c r="O5" s="3">
        <v>0</v>
      </c>
      <c r="P5" s="3">
        <f t="shared" ref="P5:P68" si="4">C5</f>
        <v>1</v>
      </c>
      <c r="Q5" s="3">
        <v>10000</v>
      </c>
      <c r="R5" s="3">
        <v>9000</v>
      </c>
    </row>
    <row r="6" spans="1:18" ht="16.5">
      <c r="A6" s="2">
        <f t="shared" si="0"/>
        <v>102</v>
      </c>
      <c r="B6" s="2" t="s">
        <v>423</v>
      </c>
      <c r="C6" s="2">
        <v>1</v>
      </c>
      <c r="D6" s="2">
        <v>2</v>
      </c>
      <c r="E6" s="2">
        <v>90002</v>
      </c>
      <c r="F6" s="2">
        <v>201</v>
      </c>
      <c r="G6" s="2">
        <v>1000</v>
      </c>
      <c r="H6" s="15" t="s">
        <v>425</v>
      </c>
      <c r="I6" s="3">
        <v>0</v>
      </c>
      <c r="J6" s="3">
        <v>0</v>
      </c>
      <c r="K6" s="2">
        <f t="shared" si="1"/>
        <v>40</v>
      </c>
      <c r="L6" s="2">
        <f t="shared" si="2"/>
        <v>40</v>
      </c>
      <c r="M6" s="2">
        <f t="shared" si="3"/>
        <v>0</v>
      </c>
      <c r="N6" s="2">
        <v>200</v>
      </c>
      <c r="O6" s="3">
        <v>0</v>
      </c>
      <c r="P6" s="3">
        <f t="shared" si="4"/>
        <v>1</v>
      </c>
      <c r="Q6" s="3">
        <v>10000</v>
      </c>
      <c r="R6" s="3">
        <v>9000</v>
      </c>
    </row>
    <row r="7" spans="1:18" ht="16.5">
      <c r="A7" s="2">
        <f t="shared" si="0"/>
        <v>103</v>
      </c>
      <c r="B7" s="2" t="s">
        <v>423</v>
      </c>
      <c r="C7" s="2">
        <v>1</v>
      </c>
      <c r="D7" s="2">
        <v>3</v>
      </c>
      <c r="E7" s="2">
        <v>90002</v>
      </c>
      <c r="F7" s="2">
        <v>201</v>
      </c>
      <c r="G7" s="2">
        <v>1000</v>
      </c>
      <c r="H7" s="15" t="s">
        <v>426</v>
      </c>
      <c r="I7" s="3">
        <v>0</v>
      </c>
      <c r="J7" s="3">
        <v>0</v>
      </c>
      <c r="K7" s="2">
        <f t="shared" si="1"/>
        <v>40</v>
      </c>
      <c r="L7" s="2">
        <f t="shared" si="2"/>
        <v>40</v>
      </c>
      <c r="M7" s="2">
        <f t="shared" si="3"/>
        <v>0</v>
      </c>
      <c r="N7" s="2">
        <v>200</v>
      </c>
      <c r="O7" s="3">
        <v>0</v>
      </c>
      <c r="P7" s="3">
        <f t="shared" si="4"/>
        <v>1</v>
      </c>
      <c r="Q7" s="3">
        <v>10000</v>
      </c>
      <c r="R7" s="3">
        <v>9000</v>
      </c>
    </row>
    <row r="8" spans="1:18" ht="16.5">
      <c r="A8" s="2">
        <f t="shared" si="0"/>
        <v>104</v>
      </c>
      <c r="B8" s="2" t="s">
        <v>423</v>
      </c>
      <c r="C8" s="2">
        <v>1</v>
      </c>
      <c r="D8" s="2">
        <v>4</v>
      </c>
      <c r="E8" s="2">
        <v>90002</v>
      </c>
      <c r="F8" s="2">
        <v>201</v>
      </c>
      <c r="G8" s="2">
        <v>1000</v>
      </c>
      <c r="H8" s="15" t="s">
        <v>427</v>
      </c>
      <c r="I8" s="3">
        <v>0</v>
      </c>
      <c r="J8" s="3">
        <v>0</v>
      </c>
      <c r="K8" s="2">
        <f t="shared" si="1"/>
        <v>40</v>
      </c>
      <c r="L8" s="2">
        <f t="shared" si="2"/>
        <v>40</v>
      </c>
      <c r="M8" s="2">
        <f t="shared" si="3"/>
        <v>0</v>
      </c>
      <c r="N8" s="2">
        <v>200</v>
      </c>
      <c r="O8" s="3">
        <v>0</v>
      </c>
      <c r="P8" s="3">
        <f t="shared" si="4"/>
        <v>1</v>
      </c>
      <c r="Q8" s="3">
        <v>10000</v>
      </c>
      <c r="R8" s="3">
        <v>9000</v>
      </c>
    </row>
    <row r="9" spans="1:18" ht="16.5">
      <c r="A9" s="2">
        <f t="shared" si="0"/>
        <v>105</v>
      </c>
      <c r="B9" s="2" t="s">
        <v>423</v>
      </c>
      <c r="C9" s="2">
        <v>1</v>
      </c>
      <c r="D9" s="2">
        <v>5</v>
      </c>
      <c r="E9" s="2">
        <v>90002</v>
      </c>
      <c r="F9" s="2">
        <v>201</v>
      </c>
      <c r="G9" s="2">
        <v>1000</v>
      </c>
      <c r="H9" s="15" t="s">
        <v>428</v>
      </c>
      <c r="I9" s="3">
        <v>0</v>
      </c>
      <c r="J9" s="3">
        <v>0</v>
      </c>
      <c r="K9" s="2">
        <f t="shared" si="1"/>
        <v>40</v>
      </c>
      <c r="L9" s="2">
        <f t="shared" si="2"/>
        <v>40</v>
      </c>
      <c r="M9" s="2">
        <f t="shared" si="3"/>
        <v>0</v>
      </c>
      <c r="N9" s="2">
        <v>200</v>
      </c>
      <c r="O9" s="3">
        <v>0</v>
      </c>
      <c r="P9" s="3">
        <f t="shared" si="4"/>
        <v>1</v>
      </c>
      <c r="Q9" s="3">
        <v>10000</v>
      </c>
      <c r="R9" s="3">
        <v>9000</v>
      </c>
    </row>
    <row r="10" spans="1:18" ht="16.5">
      <c r="A10" s="2">
        <f t="shared" si="0"/>
        <v>106</v>
      </c>
      <c r="B10" s="2" t="s">
        <v>423</v>
      </c>
      <c r="C10" s="2">
        <v>1</v>
      </c>
      <c r="D10" s="2">
        <v>6</v>
      </c>
      <c r="E10" s="2">
        <v>90002</v>
      </c>
      <c r="F10" s="2">
        <v>201</v>
      </c>
      <c r="G10" s="2">
        <v>1000</v>
      </c>
      <c r="H10" s="15" t="s">
        <v>429</v>
      </c>
      <c r="I10" s="3">
        <v>0</v>
      </c>
      <c r="J10" s="3">
        <v>0</v>
      </c>
      <c r="K10" s="2">
        <f t="shared" si="1"/>
        <v>40</v>
      </c>
      <c r="L10" s="2">
        <f t="shared" si="2"/>
        <v>40</v>
      </c>
      <c r="M10" s="2">
        <f t="shared" si="3"/>
        <v>0</v>
      </c>
      <c r="N10" s="2">
        <v>200</v>
      </c>
      <c r="O10" s="3">
        <v>0</v>
      </c>
      <c r="P10" s="3">
        <f t="shared" si="4"/>
        <v>1</v>
      </c>
      <c r="Q10" s="3">
        <v>10000</v>
      </c>
      <c r="R10" s="3">
        <v>9000</v>
      </c>
    </row>
    <row r="11" spans="1:18" ht="16.5">
      <c r="A11" s="2">
        <f t="shared" si="0"/>
        <v>107</v>
      </c>
      <c r="B11" s="2" t="s">
        <v>423</v>
      </c>
      <c r="C11" s="2">
        <v>1</v>
      </c>
      <c r="D11" s="2">
        <v>7</v>
      </c>
      <c r="E11" s="2">
        <v>90002</v>
      </c>
      <c r="F11" s="2">
        <v>201</v>
      </c>
      <c r="G11" s="2">
        <v>1000</v>
      </c>
      <c r="H11" s="15" t="s">
        <v>430</v>
      </c>
      <c r="I11" s="3">
        <v>0</v>
      </c>
      <c r="J11" s="3">
        <v>0</v>
      </c>
      <c r="K11" s="2">
        <f t="shared" si="1"/>
        <v>40</v>
      </c>
      <c r="L11" s="2">
        <f t="shared" si="2"/>
        <v>40</v>
      </c>
      <c r="M11" s="2">
        <f t="shared" si="3"/>
        <v>0</v>
      </c>
      <c r="N11" s="2">
        <v>200</v>
      </c>
      <c r="O11" s="3">
        <v>0</v>
      </c>
      <c r="P11" s="3">
        <f t="shared" si="4"/>
        <v>1</v>
      </c>
      <c r="Q11" s="3">
        <v>10000</v>
      </c>
      <c r="R11" s="3">
        <v>9000</v>
      </c>
    </row>
    <row r="12" spans="1:18" ht="16.5">
      <c r="A12" s="2">
        <f t="shared" si="0"/>
        <v>108</v>
      </c>
      <c r="B12" s="2" t="s">
        <v>423</v>
      </c>
      <c r="C12" s="2">
        <v>1</v>
      </c>
      <c r="D12" s="2">
        <v>8</v>
      </c>
      <c r="E12" s="2">
        <v>90002</v>
      </c>
      <c r="F12" s="2">
        <v>201</v>
      </c>
      <c r="G12" s="2">
        <v>1000</v>
      </c>
      <c r="H12" s="15" t="s">
        <v>431</v>
      </c>
      <c r="I12" s="3">
        <v>0</v>
      </c>
      <c r="J12" s="3">
        <v>0</v>
      </c>
      <c r="K12" s="2">
        <f t="shared" si="1"/>
        <v>40</v>
      </c>
      <c r="L12" s="2">
        <f t="shared" si="2"/>
        <v>40</v>
      </c>
      <c r="M12" s="2">
        <f t="shared" si="3"/>
        <v>0</v>
      </c>
      <c r="N12" s="2">
        <v>200</v>
      </c>
      <c r="O12" s="3">
        <v>0</v>
      </c>
      <c r="P12" s="3">
        <f t="shared" si="4"/>
        <v>1</v>
      </c>
      <c r="Q12" s="3">
        <v>10000</v>
      </c>
      <c r="R12" s="3">
        <v>9000</v>
      </c>
    </row>
    <row r="13" spans="1:18" ht="16.5">
      <c r="A13" s="2">
        <f t="shared" si="0"/>
        <v>109</v>
      </c>
      <c r="B13" s="2" t="s">
        <v>423</v>
      </c>
      <c r="C13" s="2">
        <v>1</v>
      </c>
      <c r="D13" s="2">
        <v>9</v>
      </c>
      <c r="E13" s="2">
        <v>90002</v>
      </c>
      <c r="F13" s="2">
        <v>201</v>
      </c>
      <c r="G13" s="2">
        <v>1000</v>
      </c>
      <c r="H13" s="15" t="s">
        <v>432</v>
      </c>
      <c r="I13" s="3">
        <v>0</v>
      </c>
      <c r="J13" s="3">
        <v>0</v>
      </c>
      <c r="K13" s="2">
        <f t="shared" si="1"/>
        <v>40</v>
      </c>
      <c r="L13" s="2">
        <f t="shared" si="2"/>
        <v>40</v>
      </c>
      <c r="M13" s="2">
        <f t="shared" si="3"/>
        <v>0</v>
      </c>
      <c r="N13" s="2">
        <v>200</v>
      </c>
      <c r="O13" s="3">
        <v>0</v>
      </c>
      <c r="P13" s="3">
        <f t="shared" si="4"/>
        <v>1</v>
      </c>
      <c r="Q13" s="3">
        <v>10000</v>
      </c>
      <c r="R13" s="3">
        <v>9000</v>
      </c>
    </row>
    <row r="14" spans="1:18" ht="16.5">
      <c r="A14" s="2">
        <f t="shared" si="0"/>
        <v>110</v>
      </c>
      <c r="B14" s="2" t="s">
        <v>423</v>
      </c>
      <c r="C14" s="2">
        <v>1</v>
      </c>
      <c r="D14" s="2">
        <v>10</v>
      </c>
      <c r="E14" s="2">
        <v>90002</v>
      </c>
      <c r="F14" s="2">
        <v>201</v>
      </c>
      <c r="G14" s="2">
        <v>1000</v>
      </c>
      <c r="H14" s="15" t="s">
        <v>433</v>
      </c>
      <c r="I14" s="3">
        <v>0</v>
      </c>
      <c r="J14" s="3">
        <v>0</v>
      </c>
      <c r="K14" s="2">
        <f t="shared" si="1"/>
        <v>40</v>
      </c>
      <c r="L14" s="2">
        <f t="shared" si="2"/>
        <v>40</v>
      </c>
      <c r="M14" s="2">
        <f t="shared" si="3"/>
        <v>0</v>
      </c>
      <c r="N14" s="2">
        <v>200</v>
      </c>
      <c r="O14" s="3">
        <v>0</v>
      </c>
      <c r="P14" s="3">
        <f t="shared" si="4"/>
        <v>1</v>
      </c>
      <c r="Q14" s="3">
        <v>10000</v>
      </c>
      <c r="R14" s="3">
        <v>9000</v>
      </c>
    </row>
    <row r="15" spans="1:18" ht="16.5">
      <c r="A15" s="2">
        <f t="shared" si="0"/>
        <v>200</v>
      </c>
      <c r="B15" s="2" t="s">
        <v>423</v>
      </c>
      <c r="C15" s="2">
        <f>C4+1</f>
        <v>2</v>
      </c>
      <c r="D15" s="2">
        <v>0</v>
      </c>
      <c r="E15" s="2">
        <v>90003</v>
      </c>
      <c r="F15" s="2">
        <f>F4+1</f>
        <v>202</v>
      </c>
      <c r="G15" s="2">
        <v>5000</v>
      </c>
      <c r="H15" t="s">
        <v>517</v>
      </c>
      <c r="I15" s="3">
        <v>0</v>
      </c>
      <c r="J15" s="3">
        <v>0</v>
      </c>
      <c r="K15" s="2">
        <f t="shared" si="1"/>
        <v>40</v>
      </c>
      <c r="L15" s="2">
        <f t="shared" si="2"/>
        <v>40</v>
      </c>
      <c r="M15" s="2">
        <f t="shared" si="3"/>
        <v>100</v>
      </c>
      <c r="N15" s="2">
        <v>300</v>
      </c>
      <c r="O15" s="3">
        <v>0</v>
      </c>
      <c r="P15" s="3">
        <f t="shared" si="4"/>
        <v>2</v>
      </c>
      <c r="Q15" s="3">
        <v>8000</v>
      </c>
      <c r="R15" s="3">
        <v>5000</v>
      </c>
    </row>
    <row r="16" spans="1:18" ht="16.5">
      <c r="A16" s="2">
        <f t="shared" si="0"/>
        <v>201</v>
      </c>
      <c r="B16" s="2" t="s">
        <v>423</v>
      </c>
      <c r="C16" s="2">
        <f t="shared" ref="C16:C79" si="5">C5+1</f>
        <v>2</v>
      </c>
      <c r="D16" s="2">
        <v>1</v>
      </c>
      <c r="E16" s="2">
        <v>90003</v>
      </c>
      <c r="F16" s="2">
        <f t="shared" ref="F16:F79" si="6">F5+1</f>
        <v>202</v>
      </c>
      <c r="G16" s="2">
        <v>5000</v>
      </c>
      <c r="H16" s="15" t="s">
        <v>434</v>
      </c>
      <c r="I16" s="3">
        <v>0</v>
      </c>
      <c r="J16" s="3">
        <v>0</v>
      </c>
      <c r="K16" s="2">
        <f t="shared" si="1"/>
        <v>40</v>
      </c>
      <c r="L16" s="2">
        <f t="shared" si="2"/>
        <v>40</v>
      </c>
      <c r="M16" s="2">
        <f t="shared" si="3"/>
        <v>100</v>
      </c>
      <c r="N16" s="2">
        <v>300</v>
      </c>
      <c r="O16" s="3">
        <v>0</v>
      </c>
      <c r="P16" s="3">
        <f t="shared" si="4"/>
        <v>2</v>
      </c>
      <c r="Q16" s="3">
        <v>10000</v>
      </c>
      <c r="R16" s="3">
        <v>9000</v>
      </c>
    </row>
    <row r="17" spans="1:18" ht="16.5">
      <c r="A17" s="2">
        <f t="shared" si="0"/>
        <v>202</v>
      </c>
      <c r="B17" s="2" t="s">
        <v>423</v>
      </c>
      <c r="C17" s="2">
        <f t="shared" si="5"/>
        <v>2</v>
      </c>
      <c r="D17" s="2">
        <v>2</v>
      </c>
      <c r="E17" s="2">
        <v>90003</v>
      </c>
      <c r="F17" s="2">
        <f t="shared" si="6"/>
        <v>202</v>
      </c>
      <c r="G17" s="2">
        <v>5000</v>
      </c>
      <c r="H17" s="15" t="s">
        <v>435</v>
      </c>
      <c r="I17" s="3">
        <v>0</v>
      </c>
      <c r="J17" s="3">
        <v>0</v>
      </c>
      <c r="K17" s="2">
        <f t="shared" si="1"/>
        <v>40</v>
      </c>
      <c r="L17" s="2">
        <f t="shared" si="2"/>
        <v>40</v>
      </c>
      <c r="M17" s="2">
        <f t="shared" si="3"/>
        <v>100</v>
      </c>
      <c r="N17" s="2">
        <v>300</v>
      </c>
      <c r="O17" s="3">
        <v>0</v>
      </c>
      <c r="P17" s="3">
        <f t="shared" si="4"/>
        <v>2</v>
      </c>
      <c r="Q17" s="3">
        <v>10000</v>
      </c>
      <c r="R17" s="3">
        <v>9000</v>
      </c>
    </row>
    <row r="18" spans="1:18" ht="16.5">
      <c r="A18" s="2">
        <f t="shared" si="0"/>
        <v>203</v>
      </c>
      <c r="B18" s="2" t="s">
        <v>423</v>
      </c>
      <c r="C18" s="2">
        <f t="shared" si="5"/>
        <v>2</v>
      </c>
      <c r="D18" s="2">
        <v>3</v>
      </c>
      <c r="E18" s="2">
        <v>90003</v>
      </c>
      <c r="F18" s="2">
        <f t="shared" si="6"/>
        <v>202</v>
      </c>
      <c r="G18" s="2">
        <v>5000</v>
      </c>
      <c r="H18" s="15" t="s">
        <v>436</v>
      </c>
      <c r="I18" s="3">
        <v>0</v>
      </c>
      <c r="J18" s="3">
        <v>0</v>
      </c>
      <c r="K18" s="2">
        <f t="shared" si="1"/>
        <v>40</v>
      </c>
      <c r="L18" s="2">
        <f t="shared" si="2"/>
        <v>40</v>
      </c>
      <c r="M18" s="2">
        <f t="shared" si="3"/>
        <v>100</v>
      </c>
      <c r="N18" s="2">
        <v>300</v>
      </c>
      <c r="O18" s="3">
        <v>0</v>
      </c>
      <c r="P18" s="3">
        <f t="shared" si="4"/>
        <v>2</v>
      </c>
      <c r="Q18" s="3">
        <v>10000</v>
      </c>
      <c r="R18" s="3">
        <v>9000</v>
      </c>
    </row>
    <row r="19" spans="1:18" ht="16.5">
      <c r="A19" s="2">
        <f t="shared" si="0"/>
        <v>204</v>
      </c>
      <c r="B19" s="2" t="s">
        <v>423</v>
      </c>
      <c r="C19" s="2">
        <f t="shared" si="5"/>
        <v>2</v>
      </c>
      <c r="D19" s="2">
        <v>4</v>
      </c>
      <c r="E19" s="2">
        <v>90003</v>
      </c>
      <c r="F19" s="2">
        <f t="shared" si="6"/>
        <v>202</v>
      </c>
      <c r="G19" s="2">
        <v>5000</v>
      </c>
      <c r="H19" s="15" t="s">
        <v>437</v>
      </c>
      <c r="I19" s="3">
        <v>0</v>
      </c>
      <c r="J19" s="3">
        <v>0</v>
      </c>
      <c r="K19" s="2">
        <f t="shared" si="1"/>
        <v>40</v>
      </c>
      <c r="L19" s="2">
        <f t="shared" si="2"/>
        <v>40</v>
      </c>
      <c r="M19" s="2">
        <f t="shared" si="3"/>
        <v>100</v>
      </c>
      <c r="N19" s="2">
        <v>300</v>
      </c>
      <c r="O19" s="3">
        <v>0</v>
      </c>
      <c r="P19" s="3">
        <f t="shared" si="4"/>
        <v>2</v>
      </c>
      <c r="Q19" s="3">
        <v>10000</v>
      </c>
      <c r="R19" s="3">
        <v>9000</v>
      </c>
    </row>
    <row r="20" spans="1:18" ht="16.5">
      <c r="A20" s="2">
        <f t="shared" si="0"/>
        <v>205</v>
      </c>
      <c r="B20" s="2" t="s">
        <v>423</v>
      </c>
      <c r="C20" s="2">
        <f t="shared" si="5"/>
        <v>2</v>
      </c>
      <c r="D20" s="2">
        <v>5</v>
      </c>
      <c r="E20" s="2">
        <v>90003</v>
      </c>
      <c r="F20" s="2">
        <f t="shared" si="6"/>
        <v>202</v>
      </c>
      <c r="G20" s="2">
        <v>5000</v>
      </c>
      <c r="H20" s="15" t="s">
        <v>438</v>
      </c>
      <c r="I20" s="3">
        <v>0</v>
      </c>
      <c r="J20" s="3">
        <v>0</v>
      </c>
      <c r="K20" s="2">
        <f t="shared" si="1"/>
        <v>40</v>
      </c>
      <c r="L20" s="2">
        <f t="shared" si="2"/>
        <v>40</v>
      </c>
      <c r="M20" s="2">
        <f t="shared" si="3"/>
        <v>100</v>
      </c>
      <c r="N20" s="2">
        <v>300</v>
      </c>
      <c r="O20" s="3">
        <v>0</v>
      </c>
      <c r="P20" s="3">
        <f t="shared" si="4"/>
        <v>2</v>
      </c>
      <c r="Q20" s="3">
        <v>10000</v>
      </c>
      <c r="R20" s="3">
        <v>9000</v>
      </c>
    </row>
    <row r="21" spans="1:18" ht="16.5">
      <c r="A21" s="2">
        <f t="shared" si="0"/>
        <v>206</v>
      </c>
      <c r="B21" s="2" t="s">
        <v>423</v>
      </c>
      <c r="C21" s="2">
        <f t="shared" si="5"/>
        <v>2</v>
      </c>
      <c r="D21" s="2">
        <v>6</v>
      </c>
      <c r="E21" s="2">
        <v>90003</v>
      </c>
      <c r="F21" s="2">
        <f t="shared" si="6"/>
        <v>202</v>
      </c>
      <c r="G21" s="2">
        <v>5000</v>
      </c>
      <c r="H21" s="15" t="s">
        <v>439</v>
      </c>
      <c r="I21" s="3">
        <v>0</v>
      </c>
      <c r="J21" s="3">
        <v>0</v>
      </c>
      <c r="K21" s="2">
        <f t="shared" si="1"/>
        <v>40</v>
      </c>
      <c r="L21" s="2">
        <f t="shared" si="2"/>
        <v>40</v>
      </c>
      <c r="M21" s="2">
        <f t="shared" si="3"/>
        <v>100</v>
      </c>
      <c r="N21" s="2">
        <v>300</v>
      </c>
      <c r="O21" s="3">
        <v>0</v>
      </c>
      <c r="P21" s="3">
        <f t="shared" si="4"/>
        <v>2</v>
      </c>
      <c r="Q21" s="3">
        <v>10000</v>
      </c>
      <c r="R21" s="3">
        <v>9000</v>
      </c>
    </row>
    <row r="22" spans="1:18" ht="16.5">
      <c r="A22" s="2">
        <f t="shared" si="0"/>
        <v>207</v>
      </c>
      <c r="B22" s="2" t="s">
        <v>423</v>
      </c>
      <c r="C22" s="2">
        <f t="shared" si="5"/>
        <v>2</v>
      </c>
      <c r="D22" s="2">
        <v>7</v>
      </c>
      <c r="E22" s="2">
        <v>90003</v>
      </c>
      <c r="F22" s="2">
        <f t="shared" si="6"/>
        <v>202</v>
      </c>
      <c r="G22" s="2">
        <v>5000</v>
      </c>
      <c r="H22" s="15" t="s">
        <v>440</v>
      </c>
      <c r="I22" s="3">
        <v>0</v>
      </c>
      <c r="J22" s="3">
        <v>0</v>
      </c>
      <c r="K22" s="2">
        <f t="shared" si="1"/>
        <v>40</v>
      </c>
      <c r="L22" s="2">
        <f t="shared" si="2"/>
        <v>40</v>
      </c>
      <c r="M22" s="2">
        <f t="shared" si="3"/>
        <v>100</v>
      </c>
      <c r="N22" s="2">
        <v>300</v>
      </c>
      <c r="O22" s="3">
        <v>0</v>
      </c>
      <c r="P22" s="3">
        <f t="shared" si="4"/>
        <v>2</v>
      </c>
      <c r="Q22" s="3">
        <v>10000</v>
      </c>
      <c r="R22" s="3">
        <v>9000</v>
      </c>
    </row>
    <row r="23" spans="1:18" ht="16.5">
      <c r="A23" s="2">
        <f t="shared" si="0"/>
        <v>208</v>
      </c>
      <c r="B23" s="2" t="s">
        <v>423</v>
      </c>
      <c r="C23" s="2">
        <f t="shared" si="5"/>
        <v>2</v>
      </c>
      <c r="D23" s="2">
        <v>8</v>
      </c>
      <c r="E23" s="2">
        <v>90003</v>
      </c>
      <c r="F23" s="2">
        <f t="shared" si="6"/>
        <v>202</v>
      </c>
      <c r="G23" s="2">
        <v>5000</v>
      </c>
      <c r="H23" s="15" t="s">
        <v>441</v>
      </c>
      <c r="I23" s="3">
        <v>0</v>
      </c>
      <c r="J23" s="3">
        <v>0</v>
      </c>
      <c r="K23" s="2">
        <f t="shared" si="1"/>
        <v>40</v>
      </c>
      <c r="L23" s="2">
        <f t="shared" si="2"/>
        <v>40</v>
      </c>
      <c r="M23" s="2">
        <f t="shared" si="3"/>
        <v>100</v>
      </c>
      <c r="N23" s="2">
        <v>300</v>
      </c>
      <c r="O23" s="3">
        <v>0</v>
      </c>
      <c r="P23" s="3">
        <f t="shared" si="4"/>
        <v>2</v>
      </c>
      <c r="Q23" s="3">
        <v>10000</v>
      </c>
      <c r="R23" s="3">
        <v>9000</v>
      </c>
    </row>
    <row r="24" spans="1:18" ht="16.5">
      <c r="A24" s="2">
        <f t="shared" si="0"/>
        <v>209</v>
      </c>
      <c r="B24" s="2" t="s">
        <v>423</v>
      </c>
      <c r="C24" s="2">
        <f t="shared" si="5"/>
        <v>2</v>
      </c>
      <c r="D24" s="2">
        <v>9</v>
      </c>
      <c r="E24" s="2">
        <v>90003</v>
      </c>
      <c r="F24" s="2">
        <f t="shared" si="6"/>
        <v>202</v>
      </c>
      <c r="G24" s="2">
        <v>5000</v>
      </c>
      <c r="H24" s="15" t="s">
        <v>442</v>
      </c>
      <c r="I24" s="3">
        <v>0</v>
      </c>
      <c r="J24" s="3">
        <v>0</v>
      </c>
      <c r="K24" s="2">
        <f t="shared" si="1"/>
        <v>40</v>
      </c>
      <c r="L24" s="2">
        <f t="shared" si="2"/>
        <v>40</v>
      </c>
      <c r="M24" s="2">
        <f t="shared" si="3"/>
        <v>100</v>
      </c>
      <c r="N24" s="2">
        <v>300</v>
      </c>
      <c r="O24" s="3">
        <v>0</v>
      </c>
      <c r="P24" s="3">
        <f t="shared" si="4"/>
        <v>2</v>
      </c>
      <c r="Q24" s="3">
        <v>10000</v>
      </c>
      <c r="R24" s="3">
        <v>9000</v>
      </c>
    </row>
    <row r="25" spans="1:18" ht="16.5">
      <c r="A25" s="2">
        <f t="shared" si="0"/>
        <v>210</v>
      </c>
      <c r="B25" s="2" t="s">
        <v>423</v>
      </c>
      <c r="C25" s="2">
        <f t="shared" si="5"/>
        <v>2</v>
      </c>
      <c r="D25" s="2">
        <v>10</v>
      </c>
      <c r="E25" s="2">
        <v>90003</v>
      </c>
      <c r="F25" s="2">
        <f t="shared" si="6"/>
        <v>202</v>
      </c>
      <c r="G25" s="2">
        <v>5000</v>
      </c>
      <c r="H25" s="15" t="s">
        <v>443</v>
      </c>
      <c r="I25" s="3">
        <v>0</v>
      </c>
      <c r="J25" s="3">
        <v>0</v>
      </c>
      <c r="K25" s="2">
        <f t="shared" si="1"/>
        <v>40</v>
      </c>
      <c r="L25" s="2">
        <f t="shared" si="2"/>
        <v>40</v>
      </c>
      <c r="M25" s="2">
        <f t="shared" si="3"/>
        <v>100</v>
      </c>
      <c r="N25" s="2">
        <v>300</v>
      </c>
      <c r="O25" s="3">
        <v>0</v>
      </c>
      <c r="P25" s="3">
        <f t="shared" si="4"/>
        <v>2</v>
      </c>
      <c r="Q25" s="3">
        <v>10000</v>
      </c>
      <c r="R25" s="3">
        <v>9000</v>
      </c>
    </row>
    <row r="26" spans="1:18" ht="16.5">
      <c r="A26" s="2">
        <f t="shared" si="0"/>
        <v>300</v>
      </c>
      <c r="B26" s="2" t="s">
        <v>423</v>
      </c>
      <c r="C26" s="2">
        <f>C15+1</f>
        <v>3</v>
      </c>
      <c r="D26" s="2">
        <v>0</v>
      </c>
      <c r="E26" s="2">
        <v>90004</v>
      </c>
      <c r="F26" s="2">
        <f t="shared" si="6"/>
        <v>203</v>
      </c>
      <c r="G26" s="2">
        <v>15000</v>
      </c>
      <c r="H26" t="s">
        <v>518</v>
      </c>
      <c r="I26" s="3">
        <v>0</v>
      </c>
      <c r="J26" s="3">
        <v>0</v>
      </c>
      <c r="K26" s="2">
        <f t="shared" si="1"/>
        <v>40</v>
      </c>
      <c r="L26" s="2">
        <f t="shared" si="2"/>
        <v>40</v>
      </c>
      <c r="M26" s="2">
        <f t="shared" si="3"/>
        <v>200</v>
      </c>
      <c r="N26" s="2">
        <v>400</v>
      </c>
      <c r="O26" s="3">
        <v>1</v>
      </c>
      <c r="P26" s="3">
        <f t="shared" si="4"/>
        <v>3</v>
      </c>
      <c r="Q26" s="3">
        <v>9000</v>
      </c>
      <c r="R26" s="3">
        <v>3000</v>
      </c>
    </row>
    <row r="27" spans="1:18" ht="16.5">
      <c r="A27" s="2">
        <f t="shared" si="0"/>
        <v>301</v>
      </c>
      <c r="B27" s="2" t="s">
        <v>423</v>
      </c>
      <c r="C27" s="2">
        <f t="shared" si="5"/>
        <v>3</v>
      </c>
      <c r="D27" s="2">
        <v>1</v>
      </c>
      <c r="E27" s="2">
        <v>90004</v>
      </c>
      <c r="F27" s="2">
        <f t="shared" si="6"/>
        <v>203</v>
      </c>
      <c r="G27" s="2">
        <v>15000</v>
      </c>
      <c r="H27" s="15" t="s">
        <v>444</v>
      </c>
      <c r="I27" s="3">
        <v>0</v>
      </c>
      <c r="J27" s="3">
        <v>0</v>
      </c>
      <c r="K27" s="2">
        <f t="shared" si="1"/>
        <v>40</v>
      </c>
      <c r="L27" s="2">
        <f t="shared" si="2"/>
        <v>40</v>
      </c>
      <c r="M27" s="2">
        <f t="shared" si="3"/>
        <v>200</v>
      </c>
      <c r="N27" s="2">
        <v>400</v>
      </c>
      <c r="O27" s="3">
        <v>1</v>
      </c>
      <c r="P27" s="3">
        <f t="shared" si="4"/>
        <v>3</v>
      </c>
      <c r="Q27" s="3">
        <v>10000</v>
      </c>
      <c r="R27" s="3">
        <v>1000</v>
      </c>
    </row>
    <row r="28" spans="1:18" ht="16.5">
      <c r="A28" s="2">
        <f t="shared" si="0"/>
        <v>302</v>
      </c>
      <c r="B28" s="2" t="s">
        <v>423</v>
      </c>
      <c r="C28" s="2">
        <f t="shared" si="5"/>
        <v>3</v>
      </c>
      <c r="D28" s="2">
        <v>2</v>
      </c>
      <c r="E28" s="2">
        <v>90004</v>
      </c>
      <c r="F28" s="2">
        <f t="shared" si="6"/>
        <v>203</v>
      </c>
      <c r="G28" s="2">
        <v>15000</v>
      </c>
      <c r="H28" s="15" t="s">
        <v>445</v>
      </c>
      <c r="I28" s="3">
        <v>0</v>
      </c>
      <c r="J28" s="3">
        <v>0</v>
      </c>
      <c r="K28" s="2">
        <f t="shared" si="1"/>
        <v>40</v>
      </c>
      <c r="L28" s="2">
        <f t="shared" si="2"/>
        <v>40</v>
      </c>
      <c r="M28" s="2">
        <f t="shared" si="3"/>
        <v>200</v>
      </c>
      <c r="N28" s="2">
        <v>400</v>
      </c>
      <c r="O28" s="3">
        <v>1</v>
      </c>
      <c r="P28" s="3">
        <f t="shared" si="4"/>
        <v>3</v>
      </c>
      <c r="Q28" s="3">
        <v>10000</v>
      </c>
      <c r="R28" s="3">
        <v>1000</v>
      </c>
    </row>
    <row r="29" spans="1:18" ht="16.5">
      <c r="A29" s="2">
        <f t="shared" si="0"/>
        <v>303</v>
      </c>
      <c r="B29" s="2" t="s">
        <v>423</v>
      </c>
      <c r="C29" s="2">
        <f t="shared" si="5"/>
        <v>3</v>
      </c>
      <c r="D29" s="2">
        <v>3</v>
      </c>
      <c r="E29" s="2">
        <v>90004</v>
      </c>
      <c r="F29" s="2">
        <f t="shared" si="6"/>
        <v>203</v>
      </c>
      <c r="G29" s="2">
        <v>15000</v>
      </c>
      <c r="H29" s="15" t="s">
        <v>446</v>
      </c>
      <c r="I29" s="3">
        <v>0</v>
      </c>
      <c r="J29" s="3">
        <v>0</v>
      </c>
      <c r="K29" s="2">
        <f t="shared" si="1"/>
        <v>40</v>
      </c>
      <c r="L29" s="2">
        <f t="shared" si="2"/>
        <v>40</v>
      </c>
      <c r="M29" s="2">
        <f t="shared" si="3"/>
        <v>200</v>
      </c>
      <c r="N29" s="2">
        <v>400</v>
      </c>
      <c r="O29" s="3">
        <v>1</v>
      </c>
      <c r="P29" s="3">
        <f t="shared" si="4"/>
        <v>3</v>
      </c>
      <c r="Q29" s="3">
        <v>10000</v>
      </c>
      <c r="R29" s="3">
        <v>1000</v>
      </c>
    </row>
    <row r="30" spans="1:18" ht="16.5">
      <c r="A30" s="2">
        <f t="shared" si="0"/>
        <v>304</v>
      </c>
      <c r="B30" s="2" t="s">
        <v>423</v>
      </c>
      <c r="C30" s="2">
        <f t="shared" si="5"/>
        <v>3</v>
      </c>
      <c r="D30" s="2">
        <v>4</v>
      </c>
      <c r="E30" s="2">
        <v>90004</v>
      </c>
      <c r="F30" s="2">
        <f t="shared" si="6"/>
        <v>203</v>
      </c>
      <c r="G30" s="2">
        <v>15000</v>
      </c>
      <c r="H30" s="15" t="s">
        <v>447</v>
      </c>
      <c r="I30" s="3">
        <v>0</v>
      </c>
      <c r="J30" s="3">
        <v>0</v>
      </c>
      <c r="K30" s="2">
        <f t="shared" si="1"/>
        <v>40</v>
      </c>
      <c r="L30" s="2">
        <f t="shared" si="2"/>
        <v>40</v>
      </c>
      <c r="M30" s="2">
        <f t="shared" si="3"/>
        <v>200</v>
      </c>
      <c r="N30" s="2">
        <v>400</v>
      </c>
      <c r="O30" s="3">
        <v>1</v>
      </c>
      <c r="P30" s="3">
        <f t="shared" si="4"/>
        <v>3</v>
      </c>
      <c r="Q30" s="3">
        <v>10000</v>
      </c>
      <c r="R30" s="3">
        <v>1000</v>
      </c>
    </row>
    <row r="31" spans="1:18" ht="16.5">
      <c r="A31" s="2">
        <f t="shared" si="0"/>
        <v>305</v>
      </c>
      <c r="B31" s="2" t="s">
        <v>423</v>
      </c>
      <c r="C31" s="2">
        <f t="shared" si="5"/>
        <v>3</v>
      </c>
      <c r="D31" s="2">
        <v>5</v>
      </c>
      <c r="E31" s="2">
        <v>90004</v>
      </c>
      <c r="F31" s="2">
        <f t="shared" si="6"/>
        <v>203</v>
      </c>
      <c r="G31" s="2">
        <v>15000</v>
      </c>
      <c r="H31" s="15" t="s">
        <v>448</v>
      </c>
      <c r="I31" s="3">
        <v>0</v>
      </c>
      <c r="J31" s="3">
        <v>0</v>
      </c>
      <c r="K31" s="2">
        <f t="shared" si="1"/>
        <v>40</v>
      </c>
      <c r="L31" s="2">
        <f t="shared" si="2"/>
        <v>40</v>
      </c>
      <c r="M31" s="2">
        <f t="shared" si="3"/>
        <v>200</v>
      </c>
      <c r="N31" s="2">
        <v>400</v>
      </c>
      <c r="O31" s="3">
        <v>1</v>
      </c>
      <c r="P31" s="3">
        <f t="shared" si="4"/>
        <v>3</v>
      </c>
      <c r="Q31" s="3">
        <v>10000</v>
      </c>
      <c r="R31" s="3">
        <v>1000</v>
      </c>
    </row>
    <row r="32" spans="1:18" ht="16.5">
      <c r="A32" s="2">
        <f t="shared" si="0"/>
        <v>306</v>
      </c>
      <c r="B32" s="2" t="s">
        <v>423</v>
      </c>
      <c r="C32" s="2">
        <f t="shared" si="5"/>
        <v>3</v>
      </c>
      <c r="D32" s="2">
        <v>6</v>
      </c>
      <c r="E32" s="2">
        <v>90004</v>
      </c>
      <c r="F32" s="2">
        <f t="shared" si="6"/>
        <v>203</v>
      </c>
      <c r="G32" s="2">
        <v>15000</v>
      </c>
      <c r="H32" s="15" t="s">
        <v>449</v>
      </c>
      <c r="I32" s="3">
        <v>0</v>
      </c>
      <c r="J32" s="3">
        <v>0</v>
      </c>
      <c r="K32" s="2">
        <f t="shared" si="1"/>
        <v>40</v>
      </c>
      <c r="L32" s="2">
        <f t="shared" si="2"/>
        <v>40</v>
      </c>
      <c r="M32" s="2">
        <f t="shared" si="3"/>
        <v>200</v>
      </c>
      <c r="N32" s="2">
        <v>400</v>
      </c>
      <c r="O32" s="3">
        <v>1</v>
      </c>
      <c r="P32" s="3">
        <f t="shared" si="4"/>
        <v>3</v>
      </c>
      <c r="Q32" s="3">
        <v>10000</v>
      </c>
      <c r="R32" s="3">
        <v>1000</v>
      </c>
    </row>
    <row r="33" spans="1:18" ht="16.5">
      <c r="A33" s="2">
        <f t="shared" si="0"/>
        <v>307</v>
      </c>
      <c r="B33" s="2" t="s">
        <v>423</v>
      </c>
      <c r="C33" s="2">
        <f t="shared" si="5"/>
        <v>3</v>
      </c>
      <c r="D33" s="2">
        <v>7</v>
      </c>
      <c r="E33" s="2">
        <v>90004</v>
      </c>
      <c r="F33" s="2">
        <f t="shared" si="6"/>
        <v>203</v>
      </c>
      <c r="G33" s="2">
        <v>15000</v>
      </c>
      <c r="H33" s="15" t="s">
        <v>450</v>
      </c>
      <c r="I33" s="3">
        <v>0</v>
      </c>
      <c r="J33" s="3">
        <v>0</v>
      </c>
      <c r="K33" s="2">
        <f t="shared" si="1"/>
        <v>40</v>
      </c>
      <c r="L33" s="2">
        <f t="shared" si="2"/>
        <v>40</v>
      </c>
      <c r="M33" s="2">
        <f t="shared" si="3"/>
        <v>200</v>
      </c>
      <c r="N33" s="2">
        <v>400</v>
      </c>
      <c r="O33" s="3">
        <v>1</v>
      </c>
      <c r="P33" s="3">
        <f t="shared" si="4"/>
        <v>3</v>
      </c>
      <c r="Q33" s="3">
        <v>10000</v>
      </c>
      <c r="R33" s="3">
        <v>1000</v>
      </c>
    </row>
    <row r="34" spans="1:18" ht="16.5">
      <c r="A34" s="2">
        <f t="shared" si="0"/>
        <v>308</v>
      </c>
      <c r="B34" s="2" t="s">
        <v>423</v>
      </c>
      <c r="C34" s="2">
        <f t="shared" si="5"/>
        <v>3</v>
      </c>
      <c r="D34" s="2">
        <v>8</v>
      </c>
      <c r="E34" s="2">
        <v>90004</v>
      </c>
      <c r="F34" s="2">
        <f t="shared" si="6"/>
        <v>203</v>
      </c>
      <c r="G34" s="2">
        <v>15000</v>
      </c>
      <c r="H34" s="15" t="s">
        <v>451</v>
      </c>
      <c r="I34" s="3">
        <v>0</v>
      </c>
      <c r="J34" s="3">
        <v>0</v>
      </c>
      <c r="K34" s="2">
        <f t="shared" si="1"/>
        <v>40</v>
      </c>
      <c r="L34" s="2">
        <f t="shared" si="2"/>
        <v>40</v>
      </c>
      <c r="M34" s="2">
        <f t="shared" si="3"/>
        <v>200</v>
      </c>
      <c r="N34" s="2">
        <v>400</v>
      </c>
      <c r="O34" s="3">
        <v>1</v>
      </c>
      <c r="P34" s="3">
        <f t="shared" si="4"/>
        <v>3</v>
      </c>
      <c r="Q34" s="3">
        <v>10000</v>
      </c>
      <c r="R34" s="3">
        <v>1000</v>
      </c>
    </row>
    <row r="35" spans="1:18" ht="16.5">
      <c r="A35" s="2">
        <f t="shared" si="0"/>
        <v>309</v>
      </c>
      <c r="B35" s="2" t="s">
        <v>423</v>
      </c>
      <c r="C35" s="2">
        <f t="shared" si="5"/>
        <v>3</v>
      </c>
      <c r="D35" s="2">
        <v>9</v>
      </c>
      <c r="E35" s="2">
        <v>90004</v>
      </c>
      <c r="F35" s="2">
        <f t="shared" si="6"/>
        <v>203</v>
      </c>
      <c r="G35" s="2">
        <v>15000</v>
      </c>
      <c r="H35" s="15" t="s">
        <v>452</v>
      </c>
      <c r="I35" s="3">
        <v>0</v>
      </c>
      <c r="J35" s="3">
        <v>0</v>
      </c>
      <c r="K35" s="2">
        <f t="shared" si="1"/>
        <v>40</v>
      </c>
      <c r="L35" s="2">
        <f t="shared" si="2"/>
        <v>40</v>
      </c>
      <c r="M35" s="2">
        <f t="shared" si="3"/>
        <v>200</v>
      </c>
      <c r="N35" s="2">
        <v>400</v>
      </c>
      <c r="O35" s="3">
        <v>1</v>
      </c>
      <c r="P35" s="3">
        <f t="shared" si="4"/>
        <v>3</v>
      </c>
      <c r="Q35" s="3">
        <v>10000</v>
      </c>
      <c r="R35" s="3">
        <v>1000</v>
      </c>
    </row>
    <row r="36" spans="1:18" ht="16.5">
      <c r="A36" s="2">
        <f t="shared" si="0"/>
        <v>310</v>
      </c>
      <c r="B36" s="2" t="s">
        <v>423</v>
      </c>
      <c r="C36" s="2">
        <f t="shared" si="5"/>
        <v>3</v>
      </c>
      <c r="D36" s="2">
        <v>10</v>
      </c>
      <c r="E36" s="2">
        <v>90004</v>
      </c>
      <c r="F36" s="2">
        <f t="shared" si="6"/>
        <v>203</v>
      </c>
      <c r="G36" s="2">
        <v>15000</v>
      </c>
      <c r="H36" s="15" t="s">
        <v>453</v>
      </c>
      <c r="I36" s="3">
        <v>0</v>
      </c>
      <c r="J36" s="3">
        <v>0</v>
      </c>
      <c r="K36" s="2">
        <f t="shared" si="1"/>
        <v>40</v>
      </c>
      <c r="L36" s="2">
        <f t="shared" si="2"/>
        <v>40</v>
      </c>
      <c r="M36" s="2">
        <f t="shared" si="3"/>
        <v>200</v>
      </c>
      <c r="N36" s="2">
        <v>400</v>
      </c>
      <c r="O36" s="3">
        <v>1</v>
      </c>
      <c r="P36" s="3">
        <f t="shared" si="4"/>
        <v>3</v>
      </c>
      <c r="Q36" s="3">
        <v>10000</v>
      </c>
      <c r="R36" s="3">
        <v>1000</v>
      </c>
    </row>
    <row r="37" spans="1:18" ht="16.5">
      <c r="A37" s="2">
        <f t="shared" si="0"/>
        <v>400</v>
      </c>
      <c r="B37" s="2" t="s">
        <v>423</v>
      </c>
      <c r="C37" s="2">
        <f>C26+1</f>
        <v>4</v>
      </c>
      <c r="D37" s="2">
        <v>0</v>
      </c>
      <c r="E37" s="2">
        <v>90005</v>
      </c>
      <c r="F37" s="2">
        <f t="shared" si="6"/>
        <v>204</v>
      </c>
      <c r="G37" s="2">
        <v>30000</v>
      </c>
      <c r="H37" t="s">
        <v>519</v>
      </c>
      <c r="I37" s="3">
        <v>0</v>
      </c>
      <c r="J37" s="3">
        <v>0</v>
      </c>
      <c r="K37" s="2">
        <f t="shared" si="1"/>
        <v>40</v>
      </c>
      <c r="L37" s="2">
        <f t="shared" si="2"/>
        <v>40</v>
      </c>
      <c r="M37" s="2">
        <f t="shared" si="3"/>
        <v>300</v>
      </c>
      <c r="N37" s="2">
        <v>500</v>
      </c>
      <c r="O37" s="3">
        <v>1</v>
      </c>
      <c r="P37" s="3">
        <f t="shared" si="4"/>
        <v>4</v>
      </c>
      <c r="Q37" s="3">
        <v>9000</v>
      </c>
      <c r="R37" s="3">
        <v>2500</v>
      </c>
    </row>
    <row r="38" spans="1:18" ht="16.5">
      <c r="A38" s="2">
        <f t="shared" si="0"/>
        <v>401</v>
      </c>
      <c r="B38" s="2" t="s">
        <v>423</v>
      </c>
      <c r="C38" s="2">
        <f t="shared" si="5"/>
        <v>4</v>
      </c>
      <c r="D38" s="2">
        <v>1</v>
      </c>
      <c r="E38" s="2">
        <v>90005</v>
      </c>
      <c r="F38" s="2">
        <f t="shared" si="6"/>
        <v>204</v>
      </c>
      <c r="G38" s="2">
        <v>30000</v>
      </c>
      <c r="H38" s="16" t="s">
        <v>454</v>
      </c>
      <c r="I38" s="3">
        <v>0</v>
      </c>
      <c r="J38" s="3">
        <v>0</v>
      </c>
      <c r="K38" s="2">
        <f t="shared" si="1"/>
        <v>40</v>
      </c>
      <c r="L38" s="2">
        <f t="shared" si="2"/>
        <v>40</v>
      </c>
      <c r="M38" s="2">
        <f t="shared" si="3"/>
        <v>300</v>
      </c>
      <c r="N38" s="2">
        <v>500</v>
      </c>
      <c r="O38" s="3">
        <v>1</v>
      </c>
      <c r="P38" s="3">
        <f t="shared" si="4"/>
        <v>4</v>
      </c>
      <c r="Q38" s="3">
        <v>10000</v>
      </c>
      <c r="R38" s="3">
        <v>1000</v>
      </c>
    </row>
    <row r="39" spans="1:18" ht="16.5">
      <c r="A39" s="2">
        <f t="shared" si="0"/>
        <v>402</v>
      </c>
      <c r="B39" s="2" t="s">
        <v>423</v>
      </c>
      <c r="C39" s="2">
        <f t="shared" si="5"/>
        <v>4</v>
      </c>
      <c r="D39" s="2">
        <v>2</v>
      </c>
      <c r="E39" s="2">
        <v>90005</v>
      </c>
      <c r="F39" s="2">
        <f t="shared" si="6"/>
        <v>204</v>
      </c>
      <c r="G39" s="2">
        <v>30000</v>
      </c>
      <c r="H39" s="16" t="s">
        <v>455</v>
      </c>
      <c r="I39" s="3">
        <v>0</v>
      </c>
      <c r="J39" s="3">
        <v>0</v>
      </c>
      <c r="K39" s="2">
        <f t="shared" si="1"/>
        <v>40</v>
      </c>
      <c r="L39" s="2">
        <f t="shared" si="2"/>
        <v>40</v>
      </c>
      <c r="M39" s="2">
        <f t="shared" si="3"/>
        <v>300</v>
      </c>
      <c r="N39" s="2">
        <v>500</v>
      </c>
      <c r="O39" s="3">
        <v>1</v>
      </c>
      <c r="P39" s="3">
        <f t="shared" si="4"/>
        <v>4</v>
      </c>
      <c r="Q39" s="3">
        <v>10000</v>
      </c>
      <c r="R39" s="3">
        <v>1000</v>
      </c>
    </row>
    <row r="40" spans="1:18" ht="16.5">
      <c r="A40" s="2">
        <f t="shared" si="0"/>
        <v>403</v>
      </c>
      <c r="B40" s="2" t="s">
        <v>423</v>
      </c>
      <c r="C40" s="2">
        <f t="shared" si="5"/>
        <v>4</v>
      </c>
      <c r="D40" s="2">
        <v>3</v>
      </c>
      <c r="E40" s="2">
        <v>90005</v>
      </c>
      <c r="F40" s="2">
        <f t="shared" si="6"/>
        <v>204</v>
      </c>
      <c r="G40" s="2">
        <v>30000</v>
      </c>
      <c r="H40" s="16" t="s">
        <v>456</v>
      </c>
      <c r="I40" s="3">
        <v>0</v>
      </c>
      <c r="J40" s="3">
        <v>0</v>
      </c>
      <c r="K40" s="2">
        <f t="shared" si="1"/>
        <v>40</v>
      </c>
      <c r="L40" s="2">
        <f t="shared" si="2"/>
        <v>40</v>
      </c>
      <c r="M40" s="2">
        <f t="shared" si="3"/>
        <v>300</v>
      </c>
      <c r="N40" s="2">
        <v>500</v>
      </c>
      <c r="O40" s="3">
        <v>1</v>
      </c>
      <c r="P40" s="3">
        <f t="shared" si="4"/>
        <v>4</v>
      </c>
      <c r="Q40" s="3">
        <v>10000</v>
      </c>
      <c r="R40" s="3">
        <v>1000</v>
      </c>
    </row>
    <row r="41" spans="1:18" ht="16.5">
      <c r="A41" s="2">
        <f t="shared" si="0"/>
        <v>404</v>
      </c>
      <c r="B41" s="2" t="s">
        <v>423</v>
      </c>
      <c r="C41" s="2">
        <f t="shared" si="5"/>
        <v>4</v>
      </c>
      <c r="D41" s="2">
        <v>4</v>
      </c>
      <c r="E41" s="2">
        <v>90005</v>
      </c>
      <c r="F41" s="2">
        <f t="shared" si="6"/>
        <v>204</v>
      </c>
      <c r="G41" s="2">
        <v>30000</v>
      </c>
      <c r="H41" s="16" t="s">
        <v>457</v>
      </c>
      <c r="I41" s="3">
        <v>0</v>
      </c>
      <c r="J41" s="3">
        <v>0</v>
      </c>
      <c r="K41" s="2">
        <f t="shared" si="1"/>
        <v>40</v>
      </c>
      <c r="L41" s="2">
        <f t="shared" si="2"/>
        <v>40</v>
      </c>
      <c r="M41" s="2">
        <f t="shared" si="3"/>
        <v>300</v>
      </c>
      <c r="N41" s="2">
        <v>500</v>
      </c>
      <c r="O41" s="3">
        <v>1</v>
      </c>
      <c r="P41" s="3">
        <f t="shared" si="4"/>
        <v>4</v>
      </c>
      <c r="Q41" s="3">
        <v>10000</v>
      </c>
      <c r="R41" s="3">
        <v>1000</v>
      </c>
    </row>
    <row r="42" spans="1:18" ht="16.5">
      <c r="A42" s="2">
        <f t="shared" si="0"/>
        <v>405</v>
      </c>
      <c r="B42" s="2" t="s">
        <v>423</v>
      </c>
      <c r="C42" s="2">
        <f t="shared" si="5"/>
        <v>4</v>
      </c>
      <c r="D42" s="2">
        <v>5</v>
      </c>
      <c r="E42" s="2">
        <v>90005</v>
      </c>
      <c r="F42" s="2">
        <f t="shared" si="6"/>
        <v>204</v>
      </c>
      <c r="G42" s="2">
        <v>30000</v>
      </c>
      <c r="H42" s="16" t="s">
        <v>458</v>
      </c>
      <c r="I42" s="3">
        <v>0</v>
      </c>
      <c r="J42" s="3">
        <v>0</v>
      </c>
      <c r="K42" s="2">
        <f t="shared" si="1"/>
        <v>40</v>
      </c>
      <c r="L42" s="2">
        <f t="shared" si="2"/>
        <v>40</v>
      </c>
      <c r="M42" s="2">
        <f t="shared" si="3"/>
        <v>300</v>
      </c>
      <c r="N42" s="2">
        <v>500</v>
      </c>
      <c r="O42" s="3">
        <v>1</v>
      </c>
      <c r="P42" s="3">
        <f t="shared" si="4"/>
        <v>4</v>
      </c>
      <c r="Q42" s="3">
        <v>10000</v>
      </c>
      <c r="R42" s="3">
        <v>1000</v>
      </c>
    </row>
    <row r="43" spans="1:18" ht="16.5">
      <c r="A43" s="2">
        <f t="shared" si="0"/>
        <v>406</v>
      </c>
      <c r="B43" s="2" t="s">
        <v>423</v>
      </c>
      <c r="C43" s="2">
        <f t="shared" si="5"/>
        <v>4</v>
      </c>
      <c r="D43" s="2">
        <v>6</v>
      </c>
      <c r="E43" s="2">
        <v>90005</v>
      </c>
      <c r="F43" s="2">
        <f t="shared" si="6"/>
        <v>204</v>
      </c>
      <c r="G43" s="2">
        <v>30000</v>
      </c>
      <c r="H43" s="16" t="s">
        <v>459</v>
      </c>
      <c r="I43" s="3">
        <v>0</v>
      </c>
      <c r="J43" s="3">
        <v>0</v>
      </c>
      <c r="K43" s="2">
        <f t="shared" si="1"/>
        <v>40</v>
      </c>
      <c r="L43" s="2">
        <f t="shared" si="2"/>
        <v>40</v>
      </c>
      <c r="M43" s="2">
        <f t="shared" si="3"/>
        <v>300</v>
      </c>
      <c r="N43" s="2">
        <v>500</v>
      </c>
      <c r="O43" s="3">
        <v>1</v>
      </c>
      <c r="P43" s="3">
        <f t="shared" si="4"/>
        <v>4</v>
      </c>
      <c r="Q43" s="3">
        <v>10000</v>
      </c>
      <c r="R43" s="3">
        <v>1000</v>
      </c>
    </row>
    <row r="44" spans="1:18" ht="16.5">
      <c r="A44" s="2">
        <f t="shared" si="0"/>
        <v>407</v>
      </c>
      <c r="B44" s="2" t="s">
        <v>423</v>
      </c>
      <c r="C44" s="2">
        <f t="shared" si="5"/>
        <v>4</v>
      </c>
      <c r="D44" s="2">
        <v>7</v>
      </c>
      <c r="E44" s="2">
        <v>90005</v>
      </c>
      <c r="F44" s="2">
        <f t="shared" si="6"/>
        <v>204</v>
      </c>
      <c r="G44" s="2">
        <v>30000</v>
      </c>
      <c r="H44" s="16" t="s">
        <v>460</v>
      </c>
      <c r="I44" s="3">
        <v>0</v>
      </c>
      <c r="J44" s="3">
        <v>0</v>
      </c>
      <c r="K44" s="2">
        <f t="shared" si="1"/>
        <v>40</v>
      </c>
      <c r="L44" s="2">
        <f t="shared" si="2"/>
        <v>40</v>
      </c>
      <c r="M44" s="2">
        <f t="shared" si="3"/>
        <v>300</v>
      </c>
      <c r="N44" s="2">
        <v>500</v>
      </c>
      <c r="O44" s="3">
        <v>1</v>
      </c>
      <c r="P44" s="3">
        <f t="shared" si="4"/>
        <v>4</v>
      </c>
      <c r="Q44" s="3">
        <v>10000</v>
      </c>
      <c r="R44" s="3">
        <v>1000</v>
      </c>
    </row>
    <row r="45" spans="1:18" ht="16.5">
      <c r="A45" s="2">
        <f t="shared" si="0"/>
        <v>408</v>
      </c>
      <c r="B45" s="2" t="s">
        <v>423</v>
      </c>
      <c r="C45" s="2">
        <f t="shared" si="5"/>
        <v>4</v>
      </c>
      <c r="D45" s="2">
        <v>8</v>
      </c>
      <c r="E45" s="2">
        <v>90005</v>
      </c>
      <c r="F45" s="2">
        <f t="shared" si="6"/>
        <v>204</v>
      </c>
      <c r="G45" s="2">
        <v>30000</v>
      </c>
      <c r="H45" s="16" t="s">
        <v>461</v>
      </c>
      <c r="I45" s="3">
        <v>0</v>
      </c>
      <c r="J45" s="3">
        <v>0</v>
      </c>
      <c r="K45" s="2">
        <f t="shared" si="1"/>
        <v>40</v>
      </c>
      <c r="L45" s="2">
        <f t="shared" si="2"/>
        <v>40</v>
      </c>
      <c r="M45" s="2">
        <f t="shared" si="3"/>
        <v>300</v>
      </c>
      <c r="N45" s="2">
        <v>500</v>
      </c>
      <c r="O45" s="3">
        <v>1</v>
      </c>
      <c r="P45" s="3">
        <f t="shared" si="4"/>
        <v>4</v>
      </c>
      <c r="Q45" s="3">
        <v>10000</v>
      </c>
      <c r="R45" s="3">
        <v>1000</v>
      </c>
    </row>
    <row r="46" spans="1:18" ht="16.5">
      <c r="A46" s="2">
        <f t="shared" si="0"/>
        <v>409</v>
      </c>
      <c r="B46" s="2" t="s">
        <v>423</v>
      </c>
      <c r="C46" s="2">
        <f t="shared" si="5"/>
        <v>4</v>
      </c>
      <c r="D46" s="2">
        <v>9</v>
      </c>
      <c r="E46" s="2">
        <v>90005</v>
      </c>
      <c r="F46" s="2">
        <f t="shared" si="6"/>
        <v>204</v>
      </c>
      <c r="G46" s="2">
        <v>30000</v>
      </c>
      <c r="H46" s="16" t="s">
        <v>462</v>
      </c>
      <c r="I46" s="3">
        <v>0</v>
      </c>
      <c r="J46" s="3">
        <v>0</v>
      </c>
      <c r="K46" s="2">
        <f t="shared" si="1"/>
        <v>40</v>
      </c>
      <c r="L46" s="2">
        <f t="shared" si="2"/>
        <v>40</v>
      </c>
      <c r="M46" s="2">
        <f t="shared" si="3"/>
        <v>300</v>
      </c>
      <c r="N46" s="2">
        <v>500</v>
      </c>
      <c r="O46" s="3">
        <v>1</v>
      </c>
      <c r="P46" s="3">
        <f t="shared" si="4"/>
        <v>4</v>
      </c>
      <c r="Q46" s="3">
        <v>10000</v>
      </c>
      <c r="R46" s="3">
        <v>1000</v>
      </c>
    </row>
    <row r="47" spans="1:18" ht="16.5">
      <c r="A47" s="2">
        <f t="shared" si="0"/>
        <v>410</v>
      </c>
      <c r="B47" s="2" t="s">
        <v>423</v>
      </c>
      <c r="C47" s="2">
        <f t="shared" si="5"/>
        <v>4</v>
      </c>
      <c r="D47" s="2">
        <v>10</v>
      </c>
      <c r="E47" s="2">
        <v>90005</v>
      </c>
      <c r="F47" s="2">
        <f t="shared" si="6"/>
        <v>204</v>
      </c>
      <c r="G47" s="2">
        <v>30000</v>
      </c>
      <c r="H47" s="16" t="s">
        <v>463</v>
      </c>
      <c r="I47" s="3">
        <v>0</v>
      </c>
      <c r="J47" s="3">
        <v>0</v>
      </c>
      <c r="K47" s="2">
        <f t="shared" si="1"/>
        <v>40</v>
      </c>
      <c r="L47" s="2">
        <f t="shared" si="2"/>
        <v>40</v>
      </c>
      <c r="M47" s="2">
        <f t="shared" si="3"/>
        <v>300</v>
      </c>
      <c r="N47" s="2">
        <f t="shared" ref="N47" si="7">A48</f>
        <v>500</v>
      </c>
      <c r="O47" s="3">
        <v>1</v>
      </c>
      <c r="P47" s="3">
        <f t="shared" si="4"/>
        <v>4</v>
      </c>
      <c r="Q47" s="3">
        <v>10000</v>
      </c>
      <c r="R47" s="3">
        <v>1000</v>
      </c>
    </row>
    <row r="48" spans="1:18" ht="16.5">
      <c r="A48" s="2">
        <f t="shared" si="0"/>
        <v>500</v>
      </c>
      <c r="B48" s="2" t="s">
        <v>423</v>
      </c>
      <c r="C48" s="2">
        <f>C37+1</f>
        <v>5</v>
      </c>
      <c r="D48" s="2">
        <v>0</v>
      </c>
      <c r="E48" s="2">
        <v>90006</v>
      </c>
      <c r="F48" s="2">
        <f t="shared" si="6"/>
        <v>205</v>
      </c>
      <c r="G48" s="2">
        <v>60000</v>
      </c>
      <c r="H48" t="s">
        <v>520</v>
      </c>
      <c r="I48" s="3">
        <v>0</v>
      </c>
      <c r="J48" s="3">
        <v>0</v>
      </c>
      <c r="K48" s="2">
        <f t="shared" si="1"/>
        <v>60</v>
      </c>
      <c r="L48" s="2">
        <f t="shared" si="2"/>
        <v>60</v>
      </c>
      <c r="M48" s="2">
        <f t="shared" si="3"/>
        <v>400</v>
      </c>
      <c r="N48" s="2">
        <v>600</v>
      </c>
      <c r="O48" s="3">
        <v>1</v>
      </c>
      <c r="P48" s="3">
        <f t="shared" si="4"/>
        <v>5</v>
      </c>
      <c r="Q48" s="3">
        <v>9000</v>
      </c>
      <c r="R48" s="3">
        <v>2000</v>
      </c>
    </row>
    <row r="49" spans="1:18" ht="16.5">
      <c r="A49" s="2">
        <f t="shared" si="0"/>
        <v>501</v>
      </c>
      <c r="B49" s="2" t="s">
        <v>423</v>
      </c>
      <c r="C49" s="2">
        <f t="shared" si="5"/>
        <v>5</v>
      </c>
      <c r="D49" s="2">
        <v>1</v>
      </c>
      <c r="E49" s="2">
        <v>90006</v>
      </c>
      <c r="F49" s="2">
        <f t="shared" si="6"/>
        <v>205</v>
      </c>
      <c r="G49" s="2">
        <v>60000</v>
      </c>
      <c r="H49" s="16" t="s">
        <v>464</v>
      </c>
      <c r="I49" s="3">
        <v>0</v>
      </c>
      <c r="J49" s="3">
        <v>0</v>
      </c>
      <c r="K49" s="2">
        <f t="shared" si="1"/>
        <v>60</v>
      </c>
      <c r="L49" s="2">
        <f t="shared" si="2"/>
        <v>60</v>
      </c>
      <c r="M49" s="2">
        <f t="shared" si="3"/>
        <v>400</v>
      </c>
      <c r="N49" s="2">
        <v>600</v>
      </c>
      <c r="O49" s="3">
        <v>1</v>
      </c>
      <c r="P49" s="3">
        <f t="shared" si="4"/>
        <v>5</v>
      </c>
      <c r="Q49" s="3">
        <v>10000</v>
      </c>
      <c r="R49" s="3">
        <v>1000</v>
      </c>
    </row>
    <row r="50" spans="1:18" ht="16.5">
      <c r="A50" s="2">
        <f t="shared" si="0"/>
        <v>502</v>
      </c>
      <c r="B50" s="2" t="s">
        <v>423</v>
      </c>
      <c r="C50" s="2">
        <f t="shared" si="5"/>
        <v>5</v>
      </c>
      <c r="D50" s="2">
        <v>2</v>
      </c>
      <c r="E50" s="2">
        <v>90006</v>
      </c>
      <c r="F50" s="2">
        <f t="shared" si="6"/>
        <v>205</v>
      </c>
      <c r="G50" s="2">
        <v>60000</v>
      </c>
      <c r="H50" s="16" t="s">
        <v>465</v>
      </c>
      <c r="I50" s="3">
        <v>0</v>
      </c>
      <c r="J50" s="3">
        <v>0</v>
      </c>
      <c r="K50" s="2">
        <f t="shared" si="1"/>
        <v>60</v>
      </c>
      <c r="L50" s="2">
        <f t="shared" si="2"/>
        <v>60</v>
      </c>
      <c r="M50" s="2">
        <f t="shared" si="3"/>
        <v>400</v>
      </c>
      <c r="N50" s="2">
        <v>600</v>
      </c>
      <c r="O50" s="3">
        <v>1</v>
      </c>
      <c r="P50" s="3">
        <f t="shared" si="4"/>
        <v>5</v>
      </c>
      <c r="Q50" s="3">
        <v>10000</v>
      </c>
      <c r="R50" s="3">
        <v>1000</v>
      </c>
    </row>
    <row r="51" spans="1:18" ht="16.5">
      <c r="A51" s="2">
        <f t="shared" si="0"/>
        <v>503</v>
      </c>
      <c r="B51" s="2" t="s">
        <v>423</v>
      </c>
      <c r="C51" s="2">
        <f t="shared" si="5"/>
        <v>5</v>
      </c>
      <c r="D51" s="2">
        <v>3</v>
      </c>
      <c r="E51" s="2">
        <v>90006</v>
      </c>
      <c r="F51" s="2">
        <f t="shared" si="6"/>
        <v>205</v>
      </c>
      <c r="G51" s="2">
        <v>60000</v>
      </c>
      <c r="H51" s="16" t="s">
        <v>466</v>
      </c>
      <c r="I51" s="3">
        <v>0</v>
      </c>
      <c r="J51" s="3">
        <v>0</v>
      </c>
      <c r="K51" s="2">
        <f t="shared" si="1"/>
        <v>60</v>
      </c>
      <c r="L51" s="2">
        <f t="shared" si="2"/>
        <v>60</v>
      </c>
      <c r="M51" s="2">
        <f t="shared" si="3"/>
        <v>400</v>
      </c>
      <c r="N51" s="2">
        <v>600</v>
      </c>
      <c r="O51" s="3">
        <v>1</v>
      </c>
      <c r="P51" s="3">
        <f t="shared" si="4"/>
        <v>5</v>
      </c>
      <c r="Q51" s="3">
        <v>10000</v>
      </c>
      <c r="R51" s="3">
        <v>1000</v>
      </c>
    </row>
    <row r="52" spans="1:18" ht="16.5">
      <c r="A52" s="2">
        <f t="shared" si="0"/>
        <v>504</v>
      </c>
      <c r="B52" s="2" t="s">
        <v>423</v>
      </c>
      <c r="C52" s="2">
        <f t="shared" si="5"/>
        <v>5</v>
      </c>
      <c r="D52" s="2">
        <v>4</v>
      </c>
      <c r="E52" s="2">
        <v>90006</v>
      </c>
      <c r="F52" s="2">
        <f t="shared" si="6"/>
        <v>205</v>
      </c>
      <c r="G52" s="2">
        <v>60000</v>
      </c>
      <c r="H52" s="16" t="s">
        <v>467</v>
      </c>
      <c r="I52" s="3">
        <v>0</v>
      </c>
      <c r="J52" s="3">
        <v>0</v>
      </c>
      <c r="K52" s="2">
        <f t="shared" si="1"/>
        <v>60</v>
      </c>
      <c r="L52" s="2">
        <f t="shared" si="2"/>
        <v>60</v>
      </c>
      <c r="M52" s="2">
        <f t="shared" si="3"/>
        <v>400</v>
      </c>
      <c r="N52" s="2">
        <v>600</v>
      </c>
      <c r="O52" s="3">
        <v>1</v>
      </c>
      <c r="P52" s="3">
        <f t="shared" si="4"/>
        <v>5</v>
      </c>
      <c r="Q52" s="3">
        <v>10000</v>
      </c>
      <c r="R52" s="3">
        <v>1000</v>
      </c>
    </row>
    <row r="53" spans="1:18" ht="16.5">
      <c r="A53" s="2">
        <f t="shared" si="0"/>
        <v>505</v>
      </c>
      <c r="B53" s="2" t="s">
        <v>423</v>
      </c>
      <c r="C53" s="2">
        <f t="shared" si="5"/>
        <v>5</v>
      </c>
      <c r="D53" s="2">
        <v>5</v>
      </c>
      <c r="E53" s="2">
        <v>90006</v>
      </c>
      <c r="F53" s="2">
        <f t="shared" si="6"/>
        <v>205</v>
      </c>
      <c r="G53" s="2">
        <v>60000</v>
      </c>
      <c r="H53" s="16" t="s">
        <v>468</v>
      </c>
      <c r="I53" s="3">
        <v>0</v>
      </c>
      <c r="J53" s="3">
        <v>0</v>
      </c>
      <c r="K53" s="2">
        <f t="shared" si="1"/>
        <v>60</v>
      </c>
      <c r="L53" s="2">
        <f t="shared" si="2"/>
        <v>60</v>
      </c>
      <c r="M53" s="2">
        <f t="shared" si="3"/>
        <v>400</v>
      </c>
      <c r="N53" s="2">
        <v>600</v>
      </c>
      <c r="O53" s="3">
        <v>1</v>
      </c>
      <c r="P53" s="3">
        <f t="shared" si="4"/>
        <v>5</v>
      </c>
      <c r="Q53" s="3">
        <v>10000</v>
      </c>
      <c r="R53" s="3">
        <v>1000</v>
      </c>
    </row>
    <row r="54" spans="1:18" ht="16.5">
      <c r="A54" s="2">
        <f t="shared" si="0"/>
        <v>506</v>
      </c>
      <c r="B54" s="2" t="s">
        <v>423</v>
      </c>
      <c r="C54" s="2">
        <f t="shared" si="5"/>
        <v>5</v>
      </c>
      <c r="D54" s="2">
        <v>6</v>
      </c>
      <c r="E54" s="2">
        <v>90006</v>
      </c>
      <c r="F54" s="2">
        <f t="shared" si="6"/>
        <v>205</v>
      </c>
      <c r="G54" s="2">
        <v>60000</v>
      </c>
      <c r="H54" s="16" t="s">
        <v>469</v>
      </c>
      <c r="I54" s="3">
        <v>0</v>
      </c>
      <c r="J54" s="3">
        <v>0</v>
      </c>
      <c r="K54" s="2">
        <f t="shared" si="1"/>
        <v>60</v>
      </c>
      <c r="L54" s="2">
        <f t="shared" si="2"/>
        <v>60</v>
      </c>
      <c r="M54" s="2">
        <f t="shared" si="3"/>
        <v>400</v>
      </c>
      <c r="N54" s="2">
        <v>600</v>
      </c>
      <c r="O54" s="3">
        <v>1</v>
      </c>
      <c r="P54" s="3">
        <f t="shared" si="4"/>
        <v>5</v>
      </c>
      <c r="Q54" s="3">
        <v>10000</v>
      </c>
      <c r="R54" s="3">
        <v>1000</v>
      </c>
    </row>
    <row r="55" spans="1:18" ht="16.5">
      <c r="A55" s="2">
        <f t="shared" si="0"/>
        <v>507</v>
      </c>
      <c r="B55" s="2" t="s">
        <v>423</v>
      </c>
      <c r="C55" s="2">
        <f t="shared" si="5"/>
        <v>5</v>
      </c>
      <c r="D55" s="2">
        <v>7</v>
      </c>
      <c r="E55" s="2">
        <v>90006</v>
      </c>
      <c r="F55" s="2">
        <f t="shared" si="6"/>
        <v>205</v>
      </c>
      <c r="G55" s="2">
        <v>60000</v>
      </c>
      <c r="H55" s="16" t="s">
        <v>470</v>
      </c>
      <c r="I55" s="3">
        <v>0</v>
      </c>
      <c r="J55" s="3">
        <v>0</v>
      </c>
      <c r="K55" s="2">
        <f t="shared" si="1"/>
        <v>60</v>
      </c>
      <c r="L55" s="2">
        <f t="shared" si="2"/>
        <v>60</v>
      </c>
      <c r="M55" s="2">
        <f t="shared" si="3"/>
        <v>400</v>
      </c>
      <c r="N55" s="2">
        <v>600</v>
      </c>
      <c r="O55" s="3">
        <v>1</v>
      </c>
      <c r="P55" s="3">
        <f t="shared" si="4"/>
        <v>5</v>
      </c>
      <c r="Q55" s="3">
        <v>10000</v>
      </c>
      <c r="R55" s="3">
        <v>1000</v>
      </c>
    </row>
    <row r="56" spans="1:18" ht="16.5">
      <c r="A56" s="2">
        <f t="shared" si="0"/>
        <v>508</v>
      </c>
      <c r="B56" s="2" t="s">
        <v>423</v>
      </c>
      <c r="C56" s="2">
        <f t="shared" si="5"/>
        <v>5</v>
      </c>
      <c r="D56" s="2">
        <v>8</v>
      </c>
      <c r="E56" s="2">
        <v>90006</v>
      </c>
      <c r="F56" s="2">
        <f t="shared" si="6"/>
        <v>205</v>
      </c>
      <c r="G56" s="2">
        <v>60000</v>
      </c>
      <c r="H56" s="16" t="s">
        <v>471</v>
      </c>
      <c r="I56" s="3">
        <v>0</v>
      </c>
      <c r="J56" s="3">
        <v>0</v>
      </c>
      <c r="K56" s="2">
        <f t="shared" si="1"/>
        <v>60</v>
      </c>
      <c r="L56" s="2">
        <f t="shared" si="2"/>
        <v>60</v>
      </c>
      <c r="M56" s="2">
        <f t="shared" si="3"/>
        <v>400</v>
      </c>
      <c r="N56" s="2">
        <v>600</v>
      </c>
      <c r="O56" s="3">
        <v>1</v>
      </c>
      <c r="P56" s="3">
        <f t="shared" si="4"/>
        <v>5</v>
      </c>
      <c r="Q56" s="3">
        <v>10000</v>
      </c>
      <c r="R56" s="3">
        <v>1000</v>
      </c>
    </row>
    <row r="57" spans="1:18" ht="16.5">
      <c r="A57" s="2">
        <f t="shared" si="0"/>
        <v>509</v>
      </c>
      <c r="B57" s="2" t="s">
        <v>423</v>
      </c>
      <c r="C57" s="2">
        <f t="shared" si="5"/>
        <v>5</v>
      </c>
      <c r="D57" s="2">
        <v>9</v>
      </c>
      <c r="E57" s="2">
        <v>90006</v>
      </c>
      <c r="F57" s="2">
        <f t="shared" si="6"/>
        <v>205</v>
      </c>
      <c r="G57" s="2">
        <v>60000</v>
      </c>
      <c r="H57" s="16" t="s">
        <v>472</v>
      </c>
      <c r="I57" s="3">
        <v>0</v>
      </c>
      <c r="J57" s="3">
        <v>0</v>
      </c>
      <c r="K57" s="2">
        <f t="shared" si="1"/>
        <v>60</v>
      </c>
      <c r="L57" s="2">
        <f t="shared" si="2"/>
        <v>60</v>
      </c>
      <c r="M57" s="2">
        <f t="shared" si="3"/>
        <v>400</v>
      </c>
      <c r="N57" s="2">
        <v>600</v>
      </c>
      <c r="O57" s="3">
        <v>1</v>
      </c>
      <c r="P57" s="3">
        <f t="shared" si="4"/>
        <v>5</v>
      </c>
      <c r="Q57" s="3">
        <v>10000</v>
      </c>
      <c r="R57" s="3">
        <v>1000</v>
      </c>
    </row>
    <row r="58" spans="1:18" ht="16.5">
      <c r="A58" s="2">
        <f t="shared" si="0"/>
        <v>510</v>
      </c>
      <c r="B58" s="2" t="s">
        <v>423</v>
      </c>
      <c r="C58" s="2">
        <f t="shared" si="5"/>
        <v>5</v>
      </c>
      <c r="D58" s="2">
        <v>10</v>
      </c>
      <c r="E58" s="2">
        <v>90006</v>
      </c>
      <c r="F58" s="2">
        <f t="shared" si="6"/>
        <v>205</v>
      </c>
      <c r="G58" s="2">
        <v>60000</v>
      </c>
      <c r="H58" s="16" t="s">
        <v>473</v>
      </c>
      <c r="I58" s="3">
        <v>0</v>
      </c>
      <c r="J58" s="3">
        <v>0</v>
      </c>
      <c r="K58" s="2">
        <f t="shared" si="1"/>
        <v>60</v>
      </c>
      <c r="L58" s="2">
        <f t="shared" si="2"/>
        <v>60</v>
      </c>
      <c r="M58" s="2">
        <f t="shared" si="3"/>
        <v>400</v>
      </c>
      <c r="N58" s="2">
        <v>600</v>
      </c>
      <c r="O58" s="3">
        <v>1</v>
      </c>
      <c r="P58" s="3">
        <f t="shared" si="4"/>
        <v>5</v>
      </c>
      <c r="Q58" s="3">
        <v>10000</v>
      </c>
      <c r="R58" s="3">
        <v>1000</v>
      </c>
    </row>
    <row r="59" spans="1:18" ht="16.5">
      <c r="A59" s="2">
        <f t="shared" si="0"/>
        <v>600</v>
      </c>
      <c r="B59" s="2" t="s">
        <v>423</v>
      </c>
      <c r="C59" s="2">
        <f>C48+1</f>
        <v>6</v>
      </c>
      <c r="D59" s="2">
        <v>0</v>
      </c>
      <c r="E59" s="2">
        <v>90007</v>
      </c>
      <c r="F59" s="2">
        <f t="shared" si="6"/>
        <v>206</v>
      </c>
      <c r="G59" s="2">
        <v>120000</v>
      </c>
      <c r="H59" t="s">
        <v>521</v>
      </c>
      <c r="I59" s="3">
        <v>0</v>
      </c>
      <c r="J59" s="3">
        <v>0</v>
      </c>
      <c r="K59" s="2">
        <f t="shared" si="1"/>
        <v>60</v>
      </c>
      <c r="L59" s="2">
        <f t="shared" si="2"/>
        <v>60</v>
      </c>
      <c r="M59" s="2">
        <f t="shared" si="3"/>
        <v>500</v>
      </c>
      <c r="N59" s="2">
        <v>700</v>
      </c>
      <c r="O59" s="3">
        <v>1</v>
      </c>
      <c r="P59" s="3">
        <f t="shared" si="4"/>
        <v>6</v>
      </c>
      <c r="Q59" s="3">
        <v>9000</v>
      </c>
      <c r="R59" s="3">
        <v>1000</v>
      </c>
    </row>
    <row r="60" spans="1:18" ht="16.5">
      <c r="A60" s="2">
        <f t="shared" si="0"/>
        <v>601</v>
      </c>
      <c r="B60" s="2" t="s">
        <v>423</v>
      </c>
      <c r="C60" s="2">
        <f t="shared" si="5"/>
        <v>6</v>
      </c>
      <c r="D60" s="2">
        <v>1</v>
      </c>
      <c r="E60" s="2">
        <v>90007</v>
      </c>
      <c r="F60" s="2">
        <f t="shared" si="6"/>
        <v>206</v>
      </c>
      <c r="G60" s="2">
        <v>120000</v>
      </c>
      <c r="H60" s="16" t="s">
        <v>474</v>
      </c>
      <c r="I60" s="3">
        <v>0</v>
      </c>
      <c r="J60" s="3">
        <v>0</v>
      </c>
      <c r="K60" s="2">
        <f t="shared" si="1"/>
        <v>60</v>
      </c>
      <c r="L60" s="2">
        <f t="shared" si="2"/>
        <v>60</v>
      </c>
      <c r="M60" s="2">
        <f t="shared" si="3"/>
        <v>500</v>
      </c>
      <c r="N60" s="2">
        <v>700</v>
      </c>
      <c r="O60" s="3">
        <v>1</v>
      </c>
      <c r="P60" s="3">
        <f t="shared" si="4"/>
        <v>6</v>
      </c>
      <c r="Q60" s="3">
        <v>10000</v>
      </c>
      <c r="R60" s="3">
        <v>1000</v>
      </c>
    </row>
    <row r="61" spans="1:18" ht="16.5">
      <c r="A61" s="2">
        <f t="shared" si="0"/>
        <v>602</v>
      </c>
      <c r="B61" s="2" t="s">
        <v>423</v>
      </c>
      <c r="C61" s="2">
        <f t="shared" si="5"/>
        <v>6</v>
      </c>
      <c r="D61" s="2">
        <v>2</v>
      </c>
      <c r="E61" s="2">
        <v>90007</v>
      </c>
      <c r="F61" s="2">
        <f t="shared" si="6"/>
        <v>206</v>
      </c>
      <c r="G61" s="2">
        <v>120000</v>
      </c>
      <c r="H61" s="16" t="s">
        <v>475</v>
      </c>
      <c r="I61" s="3">
        <v>0</v>
      </c>
      <c r="J61" s="3">
        <v>0</v>
      </c>
      <c r="K61" s="2">
        <f t="shared" si="1"/>
        <v>60</v>
      </c>
      <c r="L61" s="2">
        <f t="shared" si="2"/>
        <v>60</v>
      </c>
      <c r="M61" s="2">
        <f t="shared" si="3"/>
        <v>500</v>
      </c>
      <c r="N61" s="2">
        <v>700</v>
      </c>
      <c r="O61" s="3">
        <v>1</v>
      </c>
      <c r="P61" s="3">
        <f t="shared" si="4"/>
        <v>6</v>
      </c>
      <c r="Q61" s="3">
        <v>10000</v>
      </c>
      <c r="R61" s="3">
        <v>1000</v>
      </c>
    </row>
    <row r="62" spans="1:18" ht="16.5">
      <c r="A62" s="2">
        <f t="shared" si="0"/>
        <v>603</v>
      </c>
      <c r="B62" s="2" t="s">
        <v>423</v>
      </c>
      <c r="C62" s="2">
        <f t="shared" si="5"/>
        <v>6</v>
      </c>
      <c r="D62" s="2">
        <v>3</v>
      </c>
      <c r="E62" s="2">
        <v>90007</v>
      </c>
      <c r="F62" s="2">
        <f t="shared" si="6"/>
        <v>206</v>
      </c>
      <c r="G62" s="2">
        <v>120000</v>
      </c>
      <c r="H62" s="16" t="s">
        <v>476</v>
      </c>
      <c r="I62" s="3">
        <v>0</v>
      </c>
      <c r="J62" s="3">
        <v>0</v>
      </c>
      <c r="K62" s="2">
        <f t="shared" si="1"/>
        <v>60</v>
      </c>
      <c r="L62" s="2">
        <f t="shared" si="2"/>
        <v>60</v>
      </c>
      <c r="M62" s="2">
        <f t="shared" si="3"/>
        <v>500</v>
      </c>
      <c r="N62" s="2">
        <v>700</v>
      </c>
      <c r="O62" s="3">
        <v>1</v>
      </c>
      <c r="P62" s="3">
        <f t="shared" si="4"/>
        <v>6</v>
      </c>
      <c r="Q62" s="3">
        <v>10000</v>
      </c>
      <c r="R62" s="3">
        <v>1000</v>
      </c>
    </row>
    <row r="63" spans="1:18" ht="16.5">
      <c r="A63" s="2">
        <f t="shared" si="0"/>
        <v>604</v>
      </c>
      <c r="B63" s="2" t="s">
        <v>423</v>
      </c>
      <c r="C63" s="2">
        <f t="shared" si="5"/>
        <v>6</v>
      </c>
      <c r="D63" s="2">
        <v>4</v>
      </c>
      <c r="E63" s="2">
        <v>90007</v>
      </c>
      <c r="F63" s="2">
        <f t="shared" si="6"/>
        <v>206</v>
      </c>
      <c r="G63" s="2">
        <v>120000</v>
      </c>
      <c r="H63" s="16" t="s">
        <v>477</v>
      </c>
      <c r="I63" s="3">
        <v>0</v>
      </c>
      <c r="J63" s="3">
        <v>0</v>
      </c>
      <c r="K63" s="2">
        <f t="shared" si="1"/>
        <v>60</v>
      </c>
      <c r="L63" s="2">
        <f t="shared" si="2"/>
        <v>60</v>
      </c>
      <c r="M63" s="2">
        <f t="shared" si="3"/>
        <v>500</v>
      </c>
      <c r="N63" s="2">
        <v>700</v>
      </c>
      <c r="O63" s="3">
        <v>1</v>
      </c>
      <c r="P63" s="3">
        <f t="shared" si="4"/>
        <v>6</v>
      </c>
      <c r="Q63" s="3">
        <v>10000</v>
      </c>
      <c r="R63" s="3">
        <v>1000</v>
      </c>
    </row>
    <row r="64" spans="1:18" ht="16.5">
      <c r="A64" s="2">
        <f t="shared" si="0"/>
        <v>605</v>
      </c>
      <c r="B64" s="2" t="s">
        <v>423</v>
      </c>
      <c r="C64" s="2">
        <f t="shared" si="5"/>
        <v>6</v>
      </c>
      <c r="D64" s="2">
        <v>5</v>
      </c>
      <c r="E64" s="2">
        <v>90007</v>
      </c>
      <c r="F64" s="2">
        <f t="shared" si="6"/>
        <v>206</v>
      </c>
      <c r="G64" s="2">
        <v>120000</v>
      </c>
      <c r="H64" s="16" t="s">
        <v>478</v>
      </c>
      <c r="I64" s="3">
        <v>0</v>
      </c>
      <c r="J64" s="3">
        <v>0</v>
      </c>
      <c r="K64" s="2">
        <f t="shared" si="1"/>
        <v>60</v>
      </c>
      <c r="L64" s="2">
        <f t="shared" si="2"/>
        <v>60</v>
      </c>
      <c r="M64" s="2">
        <f t="shared" si="3"/>
        <v>500</v>
      </c>
      <c r="N64" s="2">
        <v>700</v>
      </c>
      <c r="O64" s="3">
        <v>1</v>
      </c>
      <c r="P64" s="3">
        <f t="shared" si="4"/>
        <v>6</v>
      </c>
      <c r="Q64" s="3">
        <v>10000</v>
      </c>
      <c r="R64" s="3">
        <v>1000</v>
      </c>
    </row>
    <row r="65" spans="1:18" ht="16.5">
      <c r="A65" s="2">
        <f t="shared" si="0"/>
        <v>606</v>
      </c>
      <c r="B65" s="2" t="s">
        <v>423</v>
      </c>
      <c r="C65" s="2">
        <f t="shared" si="5"/>
        <v>6</v>
      </c>
      <c r="D65" s="2">
        <v>6</v>
      </c>
      <c r="E65" s="2">
        <v>90007</v>
      </c>
      <c r="F65" s="2">
        <f t="shared" si="6"/>
        <v>206</v>
      </c>
      <c r="G65" s="2">
        <v>120000</v>
      </c>
      <c r="H65" s="16" t="s">
        <v>479</v>
      </c>
      <c r="I65" s="3">
        <v>0</v>
      </c>
      <c r="J65" s="3">
        <v>0</v>
      </c>
      <c r="K65" s="2">
        <f t="shared" si="1"/>
        <v>60</v>
      </c>
      <c r="L65" s="2">
        <f t="shared" si="2"/>
        <v>60</v>
      </c>
      <c r="M65" s="2">
        <f t="shared" si="3"/>
        <v>500</v>
      </c>
      <c r="N65" s="2">
        <v>700</v>
      </c>
      <c r="O65" s="3">
        <v>1</v>
      </c>
      <c r="P65" s="3">
        <f t="shared" si="4"/>
        <v>6</v>
      </c>
      <c r="Q65" s="3">
        <v>10000</v>
      </c>
      <c r="R65" s="3">
        <v>1000</v>
      </c>
    </row>
    <row r="66" spans="1:18" ht="16.5">
      <c r="A66" s="2">
        <f t="shared" si="0"/>
        <v>607</v>
      </c>
      <c r="B66" s="2" t="s">
        <v>423</v>
      </c>
      <c r="C66" s="2">
        <f t="shared" si="5"/>
        <v>6</v>
      </c>
      <c r="D66" s="2">
        <v>7</v>
      </c>
      <c r="E66" s="2">
        <v>90007</v>
      </c>
      <c r="F66" s="2">
        <f t="shared" si="6"/>
        <v>206</v>
      </c>
      <c r="G66" s="2">
        <v>120000</v>
      </c>
      <c r="H66" s="16" t="s">
        <v>480</v>
      </c>
      <c r="I66" s="3">
        <v>0</v>
      </c>
      <c r="J66" s="3">
        <v>0</v>
      </c>
      <c r="K66" s="2">
        <f t="shared" si="1"/>
        <v>60</v>
      </c>
      <c r="L66" s="2">
        <f t="shared" si="2"/>
        <v>60</v>
      </c>
      <c r="M66" s="2">
        <f t="shared" si="3"/>
        <v>500</v>
      </c>
      <c r="N66" s="2">
        <v>700</v>
      </c>
      <c r="O66" s="3">
        <v>1</v>
      </c>
      <c r="P66" s="3">
        <f t="shared" si="4"/>
        <v>6</v>
      </c>
      <c r="Q66" s="3">
        <v>10000</v>
      </c>
      <c r="R66" s="3">
        <v>1000</v>
      </c>
    </row>
    <row r="67" spans="1:18" ht="16.5">
      <c r="A67" s="2">
        <f t="shared" si="0"/>
        <v>608</v>
      </c>
      <c r="B67" s="2" t="s">
        <v>423</v>
      </c>
      <c r="C67" s="2">
        <f t="shared" si="5"/>
        <v>6</v>
      </c>
      <c r="D67" s="2">
        <v>8</v>
      </c>
      <c r="E67" s="2">
        <v>90007</v>
      </c>
      <c r="F67" s="2">
        <f t="shared" si="6"/>
        <v>206</v>
      </c>
      <c r="G67" s="2">
        <v>120000</v>
      </c>
      <c r="H67" s="16" t="s">
        <v>481</v>
      </c>
      <c r="I67" s="3">
        <v>0</v>
      </c>
      <c r="J67" s="3">
        <v>0</v>
      </c>
      <c r="K67" s="2">
        <f t="shared" si="1"/>
        <v>60</v>
      </c>
      <c r="L67" s="2">
        <f t="shared" si="2"/>
        <v>60</v>
      </c>
      <c r="M67" s="2">
        <f t="shared" si="3"/>
        <v>500</v>
      </c>
      <c r="N67" s="2">
        <v>700</v>
      </c>
      <c r="O67" s="3">
        <v>1</v>
      </c>
      <c r="P67" s="3">
        <f t="shared" si="4"/>
        <v>6</v>
      </c>
      <c r="Q67" s="3">
        <v>10000</v>
      </c>
      <c r="R67" s="3">
        <v>1000</v>
      </c>
    </row>
    <row r="68" spans="1:18" ht="16.5">
      <c r="A68" s="2">
        <f t="shared" ref="A68:A131" si="8">C68*100+D68</f>
        <v>609</v>
      </c>
      <c r="B68" s="2" t="s">
        <v>423</v>
      </c>
      <c r="C68" s="2">
        <f t="shared" si="5"/>
        <v>6</v>
      </c>
      <c r="D68" s="2">
        <v>9</v>
      </c>
      <c r="E68" s="2">
        <v>90007</v>
      </c>
      <c r="F68" s="2">
        <f t="shared" si="6"/>
        <v>206</v>
      </c>
      <c r="G68" s="2">
        <v>120000</v>
      </c>
      <c r="H68" s="16" t="s">
        <v>482</v>
      </c>
      <c r="I68" s="3">
        <v>0</v>
      </c>
      <c r="J68" s="3">
        <v>0</v>
      </c>
      <c r="K68" s="2">
        <f t="shared" ref="K68:K131" si="9">VLOOKUP(C68,宠物信息,12,FALSE)</f>
        <v>60</v>
      </c>
      <c r="L68" s="2">
        <f t="shared" ref="L68:L131" si="10">VLOOKUP(C68,宠物信息,13,FALSE)</f>
        <v>60</v>
      </c>
      <c r="M68" s="2">
        <f t="shared" si="3"/>
        <v>500</v>
      </c>
      <c r="N68" s="2">
        <v>700</v>
      </c>
      <c r="O68" s="3">
        <v>1</v>
      </c>
      <c r="P68" s="3">
        <f t="shared" si="4"/>
        <v>6</v>
      </c>
      <c r="Q68" s="3">
        <v>10000</v>
      </c>
      <c r="R68" s="3">
        <v>1000</v>
      </c>
    </row>
    <row r="69" spans="1:18" ht="16.5">
      <c r="A69" s="2">
        <f t="shared" si="8"/>
        <v>610</v>
      </c>
      <c r="B69" s="2" t="s">
        <v>423</v>
      </c>
      <c r="C69" s="2">
        <f t="shared" si="5"/>
        <v>6</v>
      </c>
      <c r="D69" s="2">
        <v>10</v>
      </c>
      <c r="E69" s="2">
        <v>90007</v>
      </c>
      <c r="F69" s="2">
        <f t="shared" si="6"/>
        <v>206</v>
      </c>
      <c r="G69" s="2">
        <v>120000</v>
      </c>
      <c r="H69" s="16" t="s">
        <v>483</v>
      </c>
      <c r="I69" s="3">
        <v>0</v>
      </c>
      <c r="J69" s="3">
        <v>0</v>
      </c>
      <c r="K69" s="2">
        <f t="shared" si="9"/>
        <v>60</v>
      </c>
      <c r="L69" s="2">
        <f t="shared" si="10"/>
        <v>60</v>
      </c>
      <c r="M69" s="2">
        <f t="shared" ref="M69" si="11">N69-200</f>
        <v>500</v>
      </c>
      <c r="N69" s="2">
        <v>700</v>
      </c>
      <c r="O69" s="3">
        <v>1</v>
      </c>
      <c r="P69" s="3">
        <f t="shared" ref="P69:P132" si="12">C69</f>
        <v>6</v>
      </c>
      <c r="Q69" s="3">
        <v>10000</v>
      </c>
      <c r="R69" s="3">
        <v>1000</v>
      </c>
    </row>
    <row r="70" spans="1:18" ht="16.5">
      <c r="A70" s="2">
        <f t="shared" si="8"/>
        <v>700</v>
      </c>
      <c r="B70" s="2" t="s">
        <v>423</v>
      </c>
      <c r="C70" s="2">
        <f>C59+1</f>
        <v>7</v>
      </c>
      <c r="D70" s="2">
        <v>0</v>
      </c>
      <c r="E70" s="2">
        <v>90008</v>
      </c>
      <c r="F70" s="2">
        <f t="shared" si="6"/>
        <v>207</v>
      </c>
      <c r="G70" s="2">
        <v>320000</v>
      </c>
      <c r="H70" t="s">
        <v>522</v>
      </c>
      <c r="I70" s="3">
        <v>0</v>
      </c>
      <c r="J70" s="3">
        <v>0</v>
      </c>
      <c r="K70" s="2">
        <f t="shared" si="9"/>
        <v>60</v>
      </c>
      <c r="L70" s="2">
        <f t="shared" si="10"/>
        <v>60</v>
      </c>
      <c r="M70" s="2">
        <f>M59+100</f>
        <v>600</v>
      </c>
      <c r="N70" s="2">
        <v>0</v>
      </c>
      <c r="O70" s="3">
        <v>1</v>
      </c>
      <c r="P70" s="3">
        <f t="shared" si="12"/>
        <v>7</v>
      </c>
      <c r="Q70" s="3">
        <v>9000</v>
      </c>
      <c r="R70" s="3">
        <v>500</v>
      </c>
    </row>
    <row r="71" spans="1:18" ht="16.5">
      <c r="A71" s="2">
        <f t="shared" si="8"/>
        <v>701</v>
      </c>
      <c r="B71" s="2" t="s">
        <v>423</v>
      </c>
      <c r="C71" s="2">
        <f t="shared" si="5"/>
        <v>7</v>
      </c>
      <c r="D71" s="2">
        <v>1</v>
      </c>
      <c r="E71" s="2">
        <v>90008</v>
      </c>
      <c r="F71" s="2">
        <f t="shared" si="6"/>
        <v>207</v>
      </c>
      <c r="G71" s="2">
        <v>320000</v>
      </c>
      <c r="H71" s="17" t="s">
        <v>484</v>
      </c>
      <c r="I71" s="3">
        <v>0</v>
      </c>
      <c r="J71" s="3">
        <v>0</v>
      </c>
      <c r="K71" s="2">
        <f t="shared" si="9"/>
        <v>60</v>
      </c>
      <c r="L71" s="2">
        <f t="shared" si="10"/>
        <v>60</v>
      </c>
      <c r="M71" s="2">
        <f t="shared" ref="M71:M80" si="13">M60+100</f>
        <v>600</v>
      </c>
      <c r="N71" s="2">
        <v>0</v>
      </c>
      <c r="O71" s="3">
        <v>1</v>
      </c>
      <c r="P71" s="3">
        <f t="shared" si="12"/>
        <v>7</v>
      </c>
      <c r="Q71" s="3">
        <v>10000</v>
      </c>
      <c r="R71" s="3">
        <v>1000</v>
      </c>
    </row>
    <row r="72" spans="1:18" ht="16.5">
      <c r="A72" s="2">
        <f t="shared" si="8"/>
        <v>702</v>
      </c>
      <c r="B72" s="2" t="s">
        <v>423</v>
      </c>
      <c r="C72" s="2">
        <f t="shared" si="5"/>
        <v>7</v>
      </c>
      <c r="D72" s="2">
        <v>2</v>
      </c>
      <c r="E72" s="2">
        <v>90008</v>
      </c>
      <c r="F72" s="2">
        <f t="shared" si="6"/>
        <v>207</v>
      </c>
      <c r="G72" s="2">
        <v>320000</v>
      </c>
      <c r="H72" s="17" t="s">
        <v>485</v>
      </c>
      <c r="I72" s="3">
        <v>0</v>
      </c>
      <c r="J72" s="3">
        <v>0</v>
      </c>
      <c r="K72" s="2">
        <f t="shared" si="9"/>
        <v>60</v>
      </c>
      <c r="L72" s="2">
        <f t="shared" si="10"/>
        <v>60</v>
      </c>
      <c r="M72" s="2">
        <f t="shared" si="13"/>
        <v>600</v>
      </c>
      <c r="N72" s="2">
        <v>0</v>
      </c>
      <c r="O72" s="3">
        <v>1</v>
      </c>
      <c r="P72" s="3">
        <f t="shared" si="12"/>
        <v>7</v>
      </c>
      <c r="Q72" s="3">
        <v>10000</v>
      </c>
      <c r="R72" s="3">
        <v>1000</v>
      </c>
    </row>
    <row r="73" spans="1:18" ht="16.5">
      <c r="A73" s="2">
        <f t="shared" si="8"/>
        <v>703</v>
      </c>
      <c r="B73" s="2" t="s">
        <v>423</v>
      </c>
      <c r="C73" s="2">
        <f t="shared" si="5"/>
        <v>7</v>
      </c>
      <c r="D73" s="2">
        <v>3</v>
      </c>
      <c r="E73" s="2">
        <v>90008</v>
      </c>
      <c r="F73" s="2">
        <f t="shared" si="6"/>
        <v>207</v>
      </c>
      <c r="G73" s="2">
        <v>320000</v>
      </c>
      <c r="H73" s="17" t="s">
        <v>486</v>
      </c>
      <c r="I73" s="3">
        <v>0</v>
      </c>
      <c r="J73" s="3">
        <v>0</v>
      </c>
      <c r="K73" s="2">
        <f t="shared" si="9"/>
        <v>60</v>
      </c>
      <c r="L73" s="2">
        <f t="shared" si="10"/>
        <v>60</v>
      </c>
      <c r="M73" s="2">
        <f t="shared" si="13"/>
        <v>600</v>
      </c>
      <c r="N73" s="2">
        <v>0</v>
      </c>
      <c r="O73" s="3">
        <v>1</v>
      </c>
      <c r="P73" s="3">
        <f t="shared" si="12"/>
        <v>7</v>
      </c>
      <c r="Q73" s="3">
        <v>10000</v>
      </c>
      <c r="R73" s="3">
        <v>1000</v>
      </c>
    </row>
    <row r="74" spans="1:18" ht="16.5">
      <c r="A74" s="2">
        <f t="shared" si="8"/>
        <v>704</v>
      </c>
      <c r="B74" s="2" t="s">
        <v>423</v>
      </c>
      <c r="C74" s="2">
        <f t="shared" si="5"/>
        <v>7</v>
      </c>
      <c r="D74" s="2">
        <v>4</v>
      </c>
      <c r="E74" s="2">
        <v>90008</v>
      </c>
      <c r="F74" s="2">
        <f t="shared" si="6"/>
        <v>207</v>
      </c>
      <c r="G74" s="2">
        <v>320000</v>
      </c>
      <c r="H74" s="17" t="s">
        <v>487</v>
      </c>
      <c r="I74" s="3">
        <v>0</v>
      </c>
      <c r="J74" s="3">
        <v>0</v>
      </c>
      <c r="K74" s="2">
        <f t="shared" si="9"/>
        <v>60</v>
      </c>
      <c r="L74" s="2">
        <f t="shared" si="10"/>
        <v>60</v>
      </c>
      <c r="M74" s="2">
        <f t="shared" si="13"/>
        <v>600</v>
      </c>
      <c r="N74" s="2">
        <v>0</v>
      </c>
      <c r="O74" s="3">
        <v>1</v>
      </c>
      <c r="P74" s="3">
        <f t="shared" si="12"/>
        <v>7</v>
      </c>
      <c r="Q74" s="3">
        <v>10000</v>
      </c>
      <c r="R74" s="3">
        <v>1000</v>
      </c>
    </row>
    <row r="75" spans="1:18" ht="16.5">
      <c r="A75" s="2">
        <f t="shared" si="8"/>
        <v>705</v>
      </c>
      <c r="B75" s="2" t="s">
        <v>423</v>
      </c>
      <c r="C75" s="2">
        <f t="shared" si="5"/>
        <v>7</v>
      </c>
      <c r="D75" s="2">
        <v>5</v>
      </c>
      <c r="E75" s="2">
        <v>90008</v>
      </c>
      <c r="F75" s="2">
        <f t="shared" si="6"/>
        <v>207</v>
      </c>
      <c r="G75" s="2">
        <v>320000</v>
      </c>
      <c r="H75" s="17" t="s">
        <v>488</v>
      </c>
      <c r="I75" s="3">
        <v>0</v>
      </c>
      <c r="J75" s="3">
        <v>0</v>
      </c>
      <c r="K75" s="2">
        <f t="shared" si="9"/>
        <v>60</v>
      </c>
      <c r="L75" s="2">
        <f t="shared" si="10"/>
        <v>60</v>
      </c>
      <c r="M75" s="2">
        <f t="shared" si="13"/>
        <v>600</v>
      </c>
      <c r="N75" s="2">
        <v>0</v>
      </c>
      <c r="O75" s="3">
        <v>1</v>
      </c>
      <c r="P75" s="3">
        <f t="shared" si="12"/>
        <v>7</v>
      </c>
      <c r="Q75" s="3">
        <v>10000</v>
      </c>
      <c r="R75" s="3">
        <v>1000</v>
      </c>
    </row>
    <row r="76" spans="1:18" ht="16.5">
      <c r="A76" s="2">
        <f t="shared" si="8"/>
        <v>706</v>
      </c>
      <c r="B76" s="2" t="s">
        <v>423</v>
      </c>
      <c r="C76" s="2">
        <f t="shared" si="5"/>
        <v>7</v>
      </c>
      <c r="D76" s="2">
        <v>6</v>
      </c>
      <c r="E76" s="2">
        <v>90008</v>
      </c>
      <c r="F76" s="2">
        <f t="shared" si="6"/>
        <v>207</v>
      </c>
      <c r="G76" s="2">
        <v>320000</v>
      </c>
      <c r="H76" s="17" t="s">
        <v>489</v>
      </c>
      <c r="I76" s="3">
        <v>0</v>
      </c>
      <c r="J76" s="3">
        <v>0</v>
      </c>
      <c r="K76" s="2">
        <f t="shared" si="9"/>
        <v>60</v>
      </c>
      <c r="L76" s="2">
        <f t="shared" si="10"/>
        <v>60</v>
      </c>
      <c r="M76" s="2">
        <f t="shared" si="13"/>
        <v>600</v>
      </c>
      <c r="N76" s="2">
        <v>0</v>
      </c>
      <c r="O76" s="3">
        <v>1</v>
      </c>
      <c r="P76" s="3">
        <f t="shared" si="12"/>
        <v>7</v>
      </c>
      <c r="Q76" s="3">
        <v>10000</v>
      </c>
      <c r="R76" s="3">
        <v>1000</v>
      </c>
    </row>
    <row r="77" spans="1:18" ht="16.5">
      <c r="A77" s="2">
        <f t="shared" si="8"/>
        <v>707</v>
      </c>
      <c r="B77" s="2" t="s">
        <v>423</v>
      </c>
      <c r="C77" s="2">
        <f t="shared" si="5"/>
        <v>7</v>
      </c>
      <c r="D77" s="2">
        <v>7</v>
      </c>
      <c r="E77" s="2">
        <v>90008</v>
      </c>
      <c r="F77" s="2">
        <f t="shared" si="6"/>
        <v>207</v>
      </c>
      <c r="G77" s="2">
        <v>320000</v>
      </c>
      <c r="H77" s="17" t="s">
        <v>490</v>
      </c>
      <c r="I77" s="3">
        <v>0</v>
      </c>
      <c r="J77" s="3">
        <v>0</v>
      </c>
      <c r="K77" s="2">
        <f t="shared" si="9"/>
        <v>60</v>
      </c>
      <c r="L77" s="2">
        <f t="shared" si="10"/>
        <v>60</v>
      </c>
      <c r="M77" s="2">
        <f t="shared" si="13"/>
        <v>600</v>
      </c>
      <c r="N77" s="2">
        <v>0</v>
      </c>
      <c r="O77" s="3">
        <v>1</v>
      </c>
      <c r="P77" s="3">
        <f t="shared" si="12"/>
        <v>7</v>
      </c>
      <c r="Q77" s="3">
        <v>10000</v>
      </c>
      <c r="R77" s="3">
        <v>1000</v>
      </c>
    </row>
    <row r="78" spans="1:18" ht="16.5">
      <c r="A78" s="2">
        <f t="shared" si="8"/>
        <v>708</v>
      </c>
      <c r="B78" s="2" t="s">
        <v>423</v>
      </c>
      <c r="C78" s="2">
        <f t="shared" si="5"/>
        <v>7</v>
      </c>
      <c r="D78" s="2">
        <v>8</v>
      </c>
      <c r="E78" s="2">
        <v>90008</v>
      </c>
      <c r="F78" s="2">
        <f t="shared" si="6"/>
        <v>207</v>
      </c>
      <c r="G78" s="2">
        <v>320000</v>
      </c>
      <c r="H78" s="17" t="s">
        <v>491</v>
      </c>
      <c r="I78" s="3">
        <v>0</v>
      </c>
      <c r="J78" s="3">
        <v>0</v>
      </c>
      <c r="K78" s="2">
        <f t="shared" si="9"/>
        <v>60</v>
      </c>
      <c r="L78" s="2">
        <f t="shared" si="10"/>
        <v>60</v>
      </c>
      <c r="M78" s="2">
        <f t="shared" si="13"/>
        <v>600</v>
      </c>
      <c r="N78" s="2">
        <v>0</v>
      </c>
      <c r="O78" s="3">
        <v>1</v>
      </c>
      <c r="P78" s="3">
        <f t="shared" si="12"/>
        <v>7</v>
      </c>
      <c r="Q78" s="3">
        <v>10000</v>
      </c>
      <c r="R78" s="3">
        <v>1000</v>
      </c>
    </row>
    <row r="79" spans="1:18" ht="16.5">
      <c r="A79" s="2">
        <f t="shared" si="8"/>
        <v>709</v>
      </c>
      <c r="B79" s="2" t="s">
        <v>423</v>
      </c>
      <c r="C79" s="2">
        <f t="shared" si="5"/>
        <v>7</v>
      </c>
      <c r="D79" s="2">
        <v>9</v>
      </c>
      <c r="E79" s="2">
        <v>90008</v>
      </c>
      <c r="F79" s="2">
        <f t="shared" si="6"/>
        <v>207</v>
      </c>
      <c r="G79" s="2">
        <v>320000</v>
      </c>
      <c r="H79" s="17" t="s">
        <v>492</v>
      </c>
      <c r="I79" s="3">
        <v>0</v>
      </c>
      <c r="J79" s="3">
        <v>0</v>
      </c>
      <c r="K79" s="2">
        <f t="shared" si="9"/>
        <v>60</v>
      </c>
      <c r="L79" s="2">
        <f t="shared" si="10"/>
        <v>60</v>
      </c>
      <c r="M79" s="2">
        <f t="shared" si="13"/>
        <v>600</v>
      </c>
      <c r="N79" s="2">
        <v>0</v>
      </c>
      <c r="O79" s="3">
        <v>1</v>
      </c>
      <c r="P79" s="3">
        <f t="shared" si="12"/>
        <v>7</v>
      </c>
      <c r="Q79" s="3">
        <v>10000</v>
      </c>
      <c r="R79" s="3">
        <v>1000</v>
      </c>
    </row>
    <row r="80" spans="1:18" ht="16.5">
      <c r="A80" s="2">
        <f t="shared" si="8"/>
        <v>710</v>
      </c>
      <c r="B80" s="2" t="s">
        <v>423</v>
      </c>
      <c r="C80" s="2">
        <f t="shared" ref="C80" si="14">C69+1</f>
        <v>7</v>
      </c>
      <c r="D80" s="2">
        <v>10</v>
      </c>
      <c r="E80" s="2">
        <v>90008</v>
      </c>
      <c r="F80" s="2">
        <f t="shared" ref="F80:F143" si="15">F69+1</f>
        <v>207</v>
      </c>
      <c r="G80" s="2">
        <v>320000</v>
      </c>
      <c r="H80" s="17" t="s">
        <v>493</v>
      </c>
      <c r="I80" s="3">
        <v>0</v>
      </c>
      <c r="J80" s="3">
        <v>0</v>
      </c>
      <c r="K80" s="2">
        <f t="shared" si="9"/>
        <v>60</v>
      </c>
      <c r="L80" s="2">
        <f t="shared" si="10"/>
        <v>60</v>
      </c>
      <c r="M80" s="2">
        <f t="shared" si="13"/>
        <v>600</v>
      </c>
      <c r="N80" s="2">
        <v>0</v>
      </c>
      <c r="O80" s="3">
        <v>1</v>
      </c>
      <c r="P80" s="3">
        <f t="shared" si="12"/>
        <v>7</v>
      </c>
      <c r="Q80" s="3">
        <v>10000</v>
      </c>
      <c r="R80" s="3">
        <v>1000</v>
      </c>
    </row>
    <row r="81" spans="1:18" ht="16.5">
      <c r="A81" s="2">
        <f t="shared" si="8"/>
        <v>800</v>
      </c>
      <c r="B81" s="2" t="s">
        <v>423</v>
      </c>
      <c r="C81" s="2">
        <f>C70+1</f>
        <v>8</v>
      </c>
      <c r="D81" s="2">
        <v>0</v>
      </c>
      <c r="E81" s="2">
        <v>90009</v>
      </c>
      <c r="F81" s="2">
        <f t="shared" si="15"/>
        <v>208</v>
      </c>
      <c r="G81" s="2">
        <v>480000</v>
      </c>
      <c r="H81" s="17" t="s">
        <v>494</v>
      </c>
      <c r="I81" s="3">
        <v>0</v>
      </c>
      <c r="J81" s="3">
        <v>0</v>
      </c>
      <c r="K81" s="2">
        <f t="shared" si="9"/>
        <v>60</v>
      </c>
      <c r="L81" s="2">
        <f t="shared" si="10"/>
        <v>60</v>
      </c>
      <c r="M81" s="2">
        <v>0</v>
      </c>
      <c r="N81" s="2">
        <v>0</v>
      </c>
      <c r="O81" s="3">
        <v>1</v>
      </c>
      <c r="P81" s="3">
        <f t="shared" si="12"/>
        <v>8</v>
      </c>
      <c r="Q81" s="3">
        <v>10000</v>
      </c>
      <c r="R81" s="3">
        <v>1000</v>
      </c>
    </row>
    <row r="82" spans="1:18" ht="16.5">
      <c r="A82" s="2">
        <f t="shared" si="8"/>
        <v>801</v>
      </c>
      <c r="B82" s="2" t="s">
        <v>423</v>
      </c>
      <c r="C82" s="2">
        <f t="shared" ref="C82:C91" si="16">C71+1</f>
        <v>8</v>
      </c>
      <c r="D82" s="2">
        <v>1</v>
      </c>
      <c r="E82" s="2">
        <v>90009</v>
      </c>
      <c r="F82" s="2">
        <f t="shared" si="15"/>
        <v>208</v>
      </c>
      <c r="G82" s="2">
        <v>480000</v>
      </c>
      <c r="H82" s="17" t="s">
        <v>495</v>
      </c>
      <c r="I82" s="3">
        <v>0</v>
      </c>
      <c r="J82" s="3">
        <v>0</v>
      </c>
      <c r="K82" s="2">
        <f t="shared" si="9"/>
        <v>60</v>
      </c>
      <c r="L82" s="2">
        <f t="shared" si="10"/>
        <v>60</v>
      </c>
      <c r="M82" s="2">
        <v>0</v>
      </c>
      <c r="N82" s="2">
        <v>0</v>
      </c>
      <c r="O82" s="3">
        <v>1</v>
      </c>
      <c r="P82" s="3">
        <f t="shared" si="12"/>
        <v>8</v>
      </c>
      <c r="Q82" s="3">
        <v>10000</v>
      </c>
      <c r="R82" s="3">
        <v>1000</v>
      </c>
    </row>
    <row r="83" spans="1:18" ht="16.5">
      <c r="A83" s="2">
        <f t="shared" si="8"/>
        <v>802</v>
      </c>
      <c r="B83" s="2" t="s">
        <v>423</v>
      </c>
      <c r="C83" s="2">
        <f t="shared" si="16"/>
        <v>8</v>
      </c>
      <c r="D83" s="2">
        <v>2</v>
      </c>
      <c r="E83" s="2">
        <v>90009</v>
      </c>
      <c r="F83" s="2">
        <f t="shared" si="15"/>
        <v>208</v>
      </c>
      <c r="G83" s="2">
        <v>480000</v>
      </c>
      <c r="H83" s="17" t="s">
        <v>496</v>
      </c>
      <c r="I83" s="3">
        <v>0</v>
      </c>
      <c r="J83" s="3">
        <v>0</v>
      </c>
      <c r="K83" s="2">
        <f t="shared" si="9"/>
        <v>60</v>
      </c>
      <c r="L83" s="2">
        <f t="shared" si="10"/>
        <v>60</v>
      </c>
      <c r="M83" s="2">
        <v>0</v>
      </c>
      <c r="N83" s="2">
        <v>0</v>
      </c>
      <c r="O83" s="3">
        <v>1</v>
      </c>
      <c r="P83" s="3">
        <f t="shared" si="12"/>
        <v>8</v>
      </c>
      <c r="Q83" s="3">
        <v>10000</v>
      </c>
      <c r="R83" s="3">
        <v>1000</v>
      </c>
    </row>
    <row r="84" spans="1:18" ht="16.5">
      <c r="A84" s="2">
        <f t="shared" si="8"/>
        <v>803</v>
      </c>
      <c r="B84" s="2" t="s">
        <v>423</v>
      </c>
      <c r="C84" s="2">
        <f t="shared" si="16"/>
        <v>8</v>
      </c>
      <c r="D84" s="2">
        <v>3</v>
      </c>
      <c r="E84" s="2">
        <v>90009</v>
      </c>
      <c r="F84" s="2">
        <f t="shared" si="15"/>
        <v>208</v>
      </c>
      <c r="G84" s="2">
        <v>480000</v>
      </c>
      <c r="H84" s="17" t="s">
        <v>497</v>
      </c>
      <c r="I84" s="3">
        <v>0</v>
      </c>
      <c r="J84" s="3">
        <v>0</v>
      </c>
      <c r="K84" s="2">
        <f t="shared" si="9"/>
        <v>60</v>
      </c>
      <c r="L84" s="2">
        <f t="shared" si="10"/>
        <v>60</v>
      </c>
      <c r="M84" s="2">
        <v>0</v>
      </c>
      <c r="N84" s="2">
        <v>0</v>
      </c>
      <c r="O84" s="3">
        <v>1</v>
      </c>
      <c r="P84" s="3">
        <f t="shared" si="12"/>
        <v>8</v>
      </c>
      <c r="Q84" s="3">
        <v>10000</v>
      </c>
      <c r="R84" s="3">
        <v>1000</v>
      </c>
    </row>
    <row r="85" spans="1:18" ht="16.5">
      <c r="A85" s="2">
        <f t="shared" si="8"/>
        <v>804</v>
      </c>
      <c r="B85" s="2" t="s">
        <v>423</v>
      </c>
      <c r="C85" s="2">
        <f t="shared" si="16"/>
        <v>8</v>
      </c>
      <c r="D85" s="2">
        <v>4</v>
      </c>
      <c r="E85" s="2">
        <v>90009</v>
      </c>
      <c r="F85" s="2">
        <f t="shared" si="15"/>
        <v>208</v>
      </c>
      <c r="G85" s="2">
        <v>480000</v>
      </c>
      <c r="H85" s="17" t="s">
        <v>498</v>
      </c>
      <c r="I85" s="3">
        <v>0</v>
      </c>
      <c r="J85" s="3">
        <v>0</v>
      </c>
      <c r="K85" s="2">
        <f t="shared" si="9"/>
        <v>60</v>
      </c>
      <c r="L85" s="2">
        <f t="shared" si="10"/>
        <v>60</v>
      </c>
      <c r="M85" s="2">
        <v>0</v>
      </c>
      <c r="N85" s="2">
        <v>0</v>
      </c>
      <c r="O85" s="3">
        <v>1</v>
      </c>
      <c r="P85" s="3">
        <f t="shared" si="12"/>
        <v>8</v>
      </c>
      <c r="Q85" s="3">
        <v>10000</v>
      </c>
      <c r="R85" s="3">
        <v>1000</v>
      </c>
    </row>
    <row r="86" spans="1:18" ht="16.5">
      <c r="A86" s="2">
        <f t="shared" si="8"/>
        <v>805</v>
      </c>
      <c r="B86" s="2" t="s">
        <v>423</v>
      </c>
      <c r="C86" s="2">
        <f t="shared" si="16"/>
        <v>8</v>
      </c>
      <c r="D86" s="2">
        <v>5</v>
      </c>
      <c r="E86" s="2">
        <v>90009</v>
      </c>
      <c r="F86" s="2">
        <f t="shared" si="15"/>
        <v>208</v>
      </c>
      <c r="G86" s="2">
        <v>480000</v>
      </c>
      <c r="H86" s="17" t="s">
        <v>499</v>
      </c>
      <c r="I86" s="3">
        <v>0</v>
      </c>
      <c r="J86" s="3">
        <v>0</v>
      </c>
      <c r="K86" s="2">
        <f t="shared" si="9"/>
        <v>60</v>
      </c>
      <c r="L86" s="2">
        <f t="shared" si="10"/>
        <v>60</v>
      </c>
      <c r="M86" s="2">
        <v>0</v>
      </c>
      <c r="N86" s="2">
        <v>0</v>
      </c>
      <c r="O86" s="3">
        <v>1</v>
      </c>
      <c r="P86" s="3">
        <f t="shared" si="12"/>
        <v>8</v>
      </c>
      <c r="Q86" s="3">
        <v>10000</v>
      </c>
      <c r="R86" s="3">
        <v>1000</v>
      </c>
    </row>
    <row r="87" spans="1:18" ht="16.5">
      <c r="A87" s="2">
        <f t="shared" si="8"/>
        <v>806</v>
      </c>
      <c r="B87" s="2" t="s">
        <v>423</v>
      </c>
      <c r="C87" s="2">
        <f t="shared" si="16"/>
        <v>8</v>
      </c>
      <c r="D87" s="2">
        <v>6</v>
      </c>
      <c r="E87" s="2">
        <v>90009</v>
      </c>
      <c r="F87" s="2">
        <f t="shared" si="15"/>
        <v>208</v>
      </c>
      <c r="G87" s="2">
        <v>480000</v>
      </c>
      <c r="H87" s="17" t="s">
        <v>500</v>
      </c>
      <c r="I87" s="3">
        <v>0</v>
      </c>
      <c r="J87" s="3">
        <v>0</v>
      </c>
      <c r="K87" s="2">
        <f t="shared" si="9"/>
        <v>60</v>
      </c>
      <c r="L87" s="2">
        <f t="shared" si="10"/>
        <v>60</v>
      </c>
      <c r="M87" s="2">
        <v>0</v>
      </c>
      <c r="N87" s="2">
        <v>0</v>
      </c>
      <c r="O87" s="3">
        <v>1</v>
      </c>
      <c r="P87" s="3">
        <f t="shared" si="12"/>
        <v>8</v>
      </c>
      <c r="Q87" s="3">
        <v>10000</v>
      </c>
      <c r="R87" s="3">
        <v>1000</v>
      </c>
    </row>
    <row r="88" spans="1:18" ht="16.5">
      <c r="A88" s="2">
        <f t="shared" si="8"/>
        <v>807</v>
      </c>
      <c r="B88" s="2" t="s">
        <v>423</v>
      </c>
      <c r="C88" s="2">
        <f t="shared" si="16"/>
        <v>8</v>
      </c>
      <c r="D88" s="2">
        <v>7</v>
      </c>
      <c r="E88" s="2">
        <v>90009</v>
      </c>
      <c r="F88" s="2">
        <f t="shared" si="15"/>
        <v>208</v>
      </c>
      <c r="G88" s="2">
        <v>480000</v>
      </c>
      <c r="H88" s="17" t="s">
        <v>501</v>
      </c>
      <c r="I88" s="3">
        <v>0</v>
      </c>
      <c r="J88" s="3">
        <v>0</v>
      </c>
      <c r="K88" s="2">
        <f t="shared" si="9"/>
        <v>60</v>
      </c>
      <c r="L88" s="2">
        <f t="shared" si="10"/>
        <v>60</v>
      </c>
      <c r="M88" s="2">
        <v>0</v>
      </c>
      <c r="N88" s="2">
        <v>0</v>
      </c>
      <c r="O88" s="3">
        <v>1</v>
      </c>
      <c r="P88" s="3">
        <f t="shared" si="12"/>
        <v>8</v>
      </c>
      <c r="Q88" s="3">
        <v>10000</v>
      </c>
      <c r="R88" s="3">
        <v>1000</v>
      </c>
    </row>
    <row r="89" spans="1:18" ht="16.5">
      <c r="A89" s="2">
        <f t="shared" si="8"/>
        <v>808</v>
      </c>
      <c r="B89" s="2" t="s">
        <v>423</v>
      </c>
      <c r="C89" s="2">
        <f t="shared" si="16"/>
        <v>8</v>
      </c>
      <c r="D89" s="2">
        <v>8</v>
      </c>
      <c r="E89" s="2">
        <v>90009</v>
      </c>
      <c r="F89" s="2">
        <f t="shared" si="15"/>
        <v>208</v>
      </c>
      <c r="G89" s="2">
        <v>480000</v>
      </c>
      <c r="H89" s="17" t="s">
        <v>502</v>
      </c>
      <c r="I89" s="3">
        <v>0</v>
      </c>
      <c r="J89" s="3">
        <v>0</v>
      </c>
      <c r="K89" s="2">
        <f t="shared" si="9"/>
        <v>60</v>
      </c>
      <c r="L89" s="2">
        <f t="shared" si="10"/>
        <v>60</v>
      </c>
      <c r="M89" s="2">
        <v>0</v>
      </c>
      <c r="N89" s="2">
        <v>0</v>
      </c>
      <c r="O89" s="3">
        <v>1</v>
      </c>
      <c r="P89" s="3">
        <f t="shared" si="12"/>
        <v>8</v>
      </c>
      <c r="Q89" s="3">
        <v>10000</v>
      </c>
      <c r="R89" s="3">
        <v>1000</v>
      </c>
    </row>
    <row r="90" spans="1:18" ht="16.5">
      <c r="A90" s="2">
        <f t="shared" si="8"/>
        <v>809</v>
      </c>
      <c r="B90" s="2" t="s">
        <v>423</v>
      </c>
      <c r="C90" s="2">
        <f t="shared" si="16"/>
        <v>8</v>
      </c>
      <c r="D90" s="2">
        <v>9</v>
      </c>
      <c r="E90" s="2">
        <v>90009</v>
      </c>
      <c r="F90" s="2">
        <f t="shared" si="15"/>
        <v>208</v>
      </c>
      <c r="G90" s="2">
        <v>480000</v>
      </c>
      <c r="H90" s="17" t="s">
        <v>503</v>
      </c>
      <c r="I90" s="3">
        <v>0</v>
      </c>
      <c r="J90" s="3">
        <v>0</v>
      </c>
      <c r="K90" s="2">
        <f t="shared" si="9"/>
        <v>60</v>
      </c>
      <c r="L90" s="2">
        <f t="shared" si="10"/>
        <v>60</v>
      </c>
      <c r="M90" s="2">
        <v>0</v>
      </c>
      <c r="N90" s="2">
        <v>0</v>
      </c>
      <c r="O90" s="3">
        <v>1</v>
      </c>
      <c r="P90" s="3">
        <f t="shared" si="12"/>
        <v>8</v>
      </c>
      <c r="Q90" s="3">
        <v>10000</v>
      </c>
      <c r="R90" s="3">
        <v>1000</v>
      </c>
    </row>
    <row r="91" spans="1:18" ht="16.5">
      <c r="A91" s="2">
        <f t="shared" si="8"/>
        <v>810</v>
      </c>
      <c r="B91" s="2" t="s">
        <v>423</v>
      </c>
      <c r="C91" s="2">
        <f t="shared" si="16"/>
        <v>8</v>
      </c>
      <c r="D91" s="2">
        <v>10</v>
      </c>
      <c r="E91" s="2">
        <v>90009</v>
      </c>
      <c r="F91" s="2">
        <f t="shared" si="15"/>
        <v>208</v>
      </c>
      <c r="G91" s="2">
        <v>480000</v>
      </c>
      <c r="H91" s="17" t="s">
        <v>504</v>
      </c>
      <c r="I91" s="3">
        <v>0</v>
      </c>
      <c r="J91" s="3">
        <v>0</v>
      </c>
      <c r="K91" s="2">
        <f t="shared" si="9"/>
        <v>60</v>
      </c>
      <c r="L91" s="2">
        <f t="shared" si="10"/>
        <v>60</v>
      </c>
      <c r="M91" s="2">
        <v>0</v>
      </c>
      <c r="N91" s="2">
        <v>0</v>
      </c>
      <c r="O91" s="3">
        <v>1</v>
      </c>
      <c r="P91" s="3">
        <f t="shared" si="12"/>
        <v>8</v>
      </c>
      <c r="Q91" s="3">
        <v>10000</v>
      </c>
      <c r="R91" s="3">
        <v>1000</v>
      </c>
    </row>
    <row r="92" spans="1:18" ht="16.5">
      <c r="A92" s="2">
        <f t="shared" si="8"/>
        <v>900</v>
      </c>
      <c r="B92" s="2" t="s">
        <v>423</v>
      </c>
      <c r="C92" s="2">
        <f>C81+1</f>
        <v>9</v>
      </c>
      <c r="D92" s="2">
        <v>0</v>
      </c>
      <c r="E92" s="2">
        <v>90010</v>
      </c>
      <c r="F92" s="2">
        <f t="shared" si="15"/>
        <v>209</v>
      </c>
      <c r="G92" s="2">
        <v>800000</v>
      </c>
      <c r="H92" s="17" t="s">
        <v>505</v>
      </c>
      <c r="I92" s="3">
        <v>0</v>
      </c>
      <c r="J92" s="3">
        <v>0</v>
      </c>
      <c r="K92" s="2">
        <f t="shared" si="9"/>
        <v>60</v>
      </c>
      <c r="L92" s="2">
        <f t="shared" si="10"/>
        <v>60</v>
      </c>
      <c r="M92" s="2">
        <v>0</v>
      </c>
      <c r="N92" s="2">
        <v>0</v>
      </c>
      <c r="O92" s="3">
        <v>1</v>
      </c>
      <c r="P92" s="3">
        <f t="shared" si="12"/>
        <v>9</v>
      </c>
      <c r="Q92" s="3">
        <v>10000</v>
      </c>
      <c r="R92" s="3">
        <v>1000</v>
      </c>
    </row>
    <row r="93" spans="1:18" ht="16.5">
      <c r="A93" s="2">
        <f t="shared" si="8"/>
        <v>901</v>
      </c>
      <c r="B93" s="2" t="s">
        <v>423</v>
      </c>
      <c r="C93" s="2">
        <f t="shared" ref="C93:C102" si="17">C82+1</f>
        <v>9</v>
      </c>
      <c r="D93" s="2">
        <v>1</v>
      </c>
      <c r="E93" s="2">
        <v>90010</v>
      </c>
      <c r="F93" s="2">
        <f t="shared" si="15"/>
        <v>209</v>
      </c>
      <c r="G93" s="2">
        <v>800000</v>
      </c>
      <c r="H93" s="17" t="s">
        <v>506</v>
      </c>
      <c r="I93" s="3">
        <v>0</v>
      </c>
      <c r="J93" s="3">
        <v>0</v>
      </c>
      <c r="K93" s="2">
        <f t="shared" si="9"/>
        <v>60</v>
      </c>
      <c r="L93" s="2">
        <f t="shared" si="10"/>
        <v>60</v>
      </c>
      <c r="M93" s="2">
        <v>0</v>
      </c>
      <c r="N93" s="2">
        <v>0</v>
      </c>
      <c r="O93" s="3">
        <v>1</v>
      </c>
      <c r="P93" s="3">
        <f t="shared" si="12"/>
        <v>9</v>
      </c>
      <c r="Q93" s="3">
        <v>10000</v>
      </c>
      <c r="R93" s="3">
        <v>1000</v>
      </c>
    </row>
    <row r="94" spans="1:18" ht="16.5">
      <c r="A94" s="2">
        <f t="shared" si="8"/>
        <v>902</v>
      </c>
      <c r="B94" s="2" t="s">
        <v>423</v>
      </c>
      <c r="C94" s="2">
        <f t="shared" si="17"/>
        <v>9</v>
      </c>
      <c r="D94" s="2">
        <v>2</v>
      </c>
      <c r="E94" s="2">
        <v>90010</v>
      </c>
      <c r="F94" s="2">
        <f t="shared" si="15"/>
        <v>209</v>
      </c>
      <c r="G94" s="2">
        <v>800000</v>
      </c>
      <c r="H94" s="17" t="s">
        <v>507</v>
      </c>
      <c r="I94" s="3">
        <v>0</v>
      </c>
      <c r="J94" s="3">
        <v>0</v>
      </c>
      <c r="K94" s="2">
        <f t="shared" si="9"/>
        <v>60</v>
      </c>
      <c r="L94" s="2">
        <f t="shared" si="10"/>
        <v>60</v>
      </c>
      <c r="M94" s="2">
        <v>0</v>
      </c>
      <c r="N94" s="2">
        <v>0</v>
      </c>
      <c r="O94" s="3">
        <v>1</v>
      </c>
      <c r="P94" s="3">
        <f t="shared" si="12"/>
        <v>9</v>
      </c>
      <c r="Q94" s="3">
        <v>10000</v>
      </c>
      <c r="R94" s="3">
        <v>1000</v>
      </c>
    </row>
    <row r="95" spans="1:18" ht="16.5">
      <c r="A95" s="2">
        <f t="shared" si="8"/>
        <v>903</v>
      </c>
      <c r="B95" s="2" t="s">
        <v>423</v>
      </c>
      <c r="C95" s="2">
        <f t="shared" si="17"/>
        <v>9</v>
      </c>
      <c r="D95" s="2">
        <v>3</v>
      </c>
      <c r="E95" s="2">
        <v>90010</v>
      </c>
      <c r="F95" s="2">
        <f t="shared" si="15"/>
        <v>209</v>
      </c>
      <c r="G95" s="2">
        <v>800000</v>
      </c>
      <c r="H95" s="17" t="s">
        <v>508</v>
      </c>
      <c r="I95" s="3">
        <v>0</v>
      </c>
      <c r="J95" s="3">
        <v>0</v>
      </c>
      <c r="K95" s="2">
        <f t="shared" si="9"/>
        <v>60</v>
      </c>
      <c r="L95" s="2">
        <f t="shared" si="10"/>
        <v>60</v>
      </c>
      <c r="M95" s="2">
        <v>0</v>
      </c>
      <c r="N95" s="2">
        <v>0</v>
      </c>
      <c r="O95" s="3">
        <v>1</v>
      </c>
      <c r="P95" s="3">
        <f t="shared" si="12"/>
        <v>9</v>
      </c>
      <c r="Q95" s="3">
        <v>10000</v>
      </c>
      <c r="R95" s="3">
        <v>1000</v>
      </c>
    </row>
    <row r="96" spans="1:18" ht="16.5">
      <c r="A96" s="2">
        <f t="shared" si="8"/>
        <v>904</v>
      </c>
      <c r="B96" s="2" t="s">
        <v>423</v>
      </c>
      <c r="C96" s="2">
        <f t="shared" si="17"/>
        <v>9</v>
      </c>
      <c r="D96" s="2">
        <v>4</v>
      </c>
      <c r="E96" s="2">
        <v>90010</v>
      </c>
      <c r="F96" s="2">
        <f t="shared" si="15"/>
        <v>209</v>
      </c>
      <c r="G96" s="2">
        <v>800000</v>
      </c>
      <c r="H96" s="17" t="s">
        <v>509</v>
      </c>
      <c r="I96" s="3">
        <v>0</v>
      </c>
      <c r="J96" s="3">
        <v>0</v>
      </c>
      <c r="K96" s="2">
        <f t="shared" si="9"/>
        <v>60</v>
      </c>
      <c r="L96" s="2">
        <f t="shared" si="10"/>
        <v>60</v>
      </c>
      <c r="M96" s="2">
        <v>0</v>
      </c>
      <c r="N96" s="2">
        <v>0</v>
      </c>
      <c r="O96" s="3">
        <v>1</v>
      </c>
      <c r="P96" s="3">
        <f t="shared" si="12"/>
        <v>9</v>
      </c>
      <c r="Q96" s="3">
        <v>10000</v>
      </c>
      <c r="R96" s="3">
        <v>1000</v>
      </c>
    </row>
    <row r="97" spans="1:18" ht="16.5">
      <c r="A97" s="2">
        <f t="shared" si="8"/>
        <v>905</v>
      </c>
      <c r="B97" s="2" t="s">
        <v>423</v>
      </c>
      <c r="C97" s="2">
        <f t="shared" si="17"/>
        <v>9</v>
      </c>
      <c r="D97" s="2">
        <v>5</v>
      </c>
      <c r="E97" s="2">
        <v>90010</v>
      </c>
      <c r="F97" s="2">
        <f t="shared" si="15"/>
        <v>209</v>
      </c>
      <c r="G97" s="2">
        <v>800000</v>
      </c>
      <c r="H97" s="17" t="s">
        <v>510</v>
      </c>
      <c r="I97" s="3">
        <v>0</v>
      </c>
      <c r="J97" s="3">
        <v>0</v>
      </c>
      <c r="K97" s="2">
        <f t="shared" si="9"/>
        <v>60</v>
      </c>
      <c r="L97" s="2">
        <f t="shared" si="10"/>
        <v>60</v>
      </c>
      <c r="M97" s="2">
        <v>0</v>
      </c>
      <c r="N97" s="2">
        <v>0</v>
      </c>
      <c r="O97" s="3">
        <v>1</v>
      </c>
      <c r="P97" s="3">
        <f t="shared" si="12"/>
        <v>9</v>
      </c>
      <c r="Q97" s="3">
        <v>10000</v>
      </c>
      <c r="R97" s="3">
        <v>1000</v>
      </c>
    </row>
    <row r="98" spans="1:18" ht="16.5">
      <c r="A98" s="2">
        <f t="shared" si="8"/>
        <v>906</v>
      </c>
      <c r="B98" s="2" t="s">
        <v>423</v>
      </c>
      <c r="C98" s="2">
        <f t="shared" si="17"/>
        <v>9</v>
      </c>
      <c r="D98" s="2">
        <v>6</v>
      </c>
      <c r="E98" s="2">
        <v>90010</v>
      </c>
      <c r="F98" s="2">
        <f t="shared" si="15"/>
        <v>209</v>
      </c>
      <c r="G98" s="2">
        <v>800000</v>
      </c>
      <c r="H98" s="17" t="s">
        <v>511</v>
      </c>
      <c r="I98" s="3">
        <v>0</v>
      </c>
      <c r="J98" s="3">
        <v>0</v>
      </c>
      <c r="K98" s="2">
        <f t="shared" si="9"/>
        <v>60</v>
      </c>
      <c r="L98" s="2">
        <f t="shared" si="10"/>
        <v>60</v>
      </c>
      <c r="M98" s="2">
        <v>0</v>
      </c>
      <c r="N98" s="2">
        <v>0</v>
      </c>
      <c r="O98" s="3">
        <v>1</v>
      </c>
      <c r="P98" s="3">
        <f t="shared" si="12"/>
        <v>9</v>
      </c>
      <c r="Q98" s="3">
        <v>10000</v>
      </c>
      <c r="R98" s="3">
        <v>1000</v>
      </c>
    </row>
    <row r="99" spans="1:18" ht="16.5">
      <c r="A99" s="2">
        <f t="shared" si="8"/>
        <v>907</v>
      </c>
      <c r="B99" s="2" t="s">
        <v>423</v>
      </c>
      <c r="C99" s="2">
        <f t="shared" si="17"/>
        <v>9</v>
      </c>
      <c r="D99" s="2">
        <v>7</v>
      </c>
      <c r="E99" s="2">
        <v>90010</v>
      </c>
      <c r="F99" s="2">
        <f t="shared" si="15"/>
        <v>209</v>
      </c>
      <c r="G99" s="2">
        <v>800000</v>
      </c>
      <c r="H99" s="17" t="s">
        <v>512</v>
      </c>
      <c r="I99" s="3">
        <v>0</v>
      </c>
      <c r="J99" s="3">
        <v>0</v>
      </c>
      <c r="K99" s="2">
        <f t="shared" si="9"/>
        <v>60</v>
      </c>
      <c r="L99" s="2">
        <f t="shared" si="10"/>
        <v>60</v>
      </c>
      <c r="M99" s="2">
        <v>0</v>
      </c>
      <c r="N99" s="2">
        <v>0</v>
      </c>
      <c r="O99" s="3">
        <v>1</v>
      </c>
      <c r="P99" s="3">
        <f t="shared" si="12"/>
        <v>9</v>
      </c>
      <c r="Q99" s="3">
        <v>10000</v>
      </c>
      <c r="R99" s="3">
        <v>1000</v>
      </c>
    </row>
    <row r="100" spans="1:18" ht="16.5">
      <c r="A100" s="2">
        <f t="shared" si="8"/>
        <v>908</v>
      </c>
      <c r="B100" s="2" t="s">
        <v>423</v>
      </c>
      <c r="C100" s="2">
        <f t="shared" si="17"/>
        <v>9</v>
      </c>
      <c r="D100" s="2">
        <v>8</v>
      </c>
      <c r="E100" s="2">
        <v>90010</v>
      </c>
      <c r="F100" s="2">
        <f t="shared" si="15"/>
        <v>209</v>
      </c>
      <c r="G100" s="2">
        <v>800000</v>
      </c>
      <c r="H100" s="17" t="s">
        <v>513</v>
      </c>
      <c r="I100" s="3">
        <v>0</v>
      </c>
      <c r="J100" s="3">
        <v>0</v>
      </c>
      <c r="K100" s="2">
        <f t="shared" si="9"/>
        <v>60</v>
      </c>
      <c r="L100" s="2">
        <f t="shared" si="10"/>
        <v>60</v>
      </c>
      <c r="M100" s="2">
        <v>0</v>
      </c>
      <c r="N100" s="2">
        <v>0</v>
      </c>
      <c r="O100" s="3">
        <v>1</v>
      </c>
      <c r="P100" s="3">
        <f t="shared" si="12"/>
        <v>9</v>
      </c>
      <c r="Q100" s="3">
        <v>10000</v>
      </c>
      <c r="R100" s="3">
        <v>1000</v>
      </c>
    </row>
    <row r="101" spans="1:18" ht="16.5">
      <c r="A101" s="2">
        <f t="shared" si="8"/>
        <v>909</v>
      </c>
      <c r="B101" s="2" t="s">
        <v>423</v>
      </c>
      <c r="C101" s="2">
        <f t="shared" si="17"/>
        <v>9</v>
      </c>
      <c r="D101" s="2">
        <v>9</v>
      </c>
      <c r="E101" s="2">
        <v>90010</v>
      </c>
      <c r="F101" s="2">
        <f t="shared" si="15"/>
        <v>209</v>
      </c>
      <c r="G101" s="2">
        <v>800000</v>
      </c>
      <c r="H101" s="17" t="s">
        <v>514</v>
      </c>
      <c r="I101" s="3">
        <v>0</v>
      </c>
      <c r="J101" s="3">
        <v>0</v>
      </c>
      <c r="K101" s="2">
        <f t="shared" si="9"/>
        <v>60</v>
      </c>
      <c r="L101" s="2">
        <f t="shared" si="10"/>
        <v>60</v>
      </c>
      <c r="M101" s="2">
        <v>0</v>
      </c>
      <c r="N101" s="2">
        <v>0</v>
      </c>
      <c r="O101" s="3">
        <v>1</v>
      </c>
      <c r="P101" s="3">
        <f t="shared" si="12"/>
        <v>9</v>
      </c>
      <c r="Q101" s="3">
        <v>10000</v>
      </c>
      <c r="R101" s="3">
        <v>1000</v>
      </c>
    </row>
    <row r="102" spans="1:18" ht="16.5">
      <c r="A102" s="2">
        <f t="shared" si="8"/>
        <v>910</v>
      </c>
      <c r="B102" s="2" t="s">
        <v>423</v>
      </c>
      <c r="C102" s="2">
        <f t="shared" si="17"/>
        <v>9</v>
      </c>
      <c r="D102" s="2">
        <v>10</v>
      </c>
      <c r="E102" s="2">
        <v>90010</v>
      </c>
      <c r="F102" s="2">
        <f t="shared" si="15"/>
        <v>209</v>
      </c>
      <c r="G102" s="2">
        <v>800000</v>
      </c>
      <c r="H102" s="17" t="s">
        <v>515</v>
      </c>
      <c r="I102" s="3">
        <v>0</v>
      </c>
      <c r="J102" s="3">
        <v>0</v>
      </c>
      <c r="K102" s="2">
        <f t="shared" si="9"/>
        <v>60</v>
      </c>
      <c r="L102" s="2">
        <f t="shared" si="10"/>
        <v>60</v>
      </c>
      <c r="M102" s="2">
        <v>0</v>
      </c>
      <c r="N102" s="2">
        <v>0</v>
      </c>
      <c r="O102" s="3">
        <v>1</v>
      </c>
      <c r="P102" s="3">
        <f t="shared" si="12"/>
        <v>9</v>
      </c>
      <c r="Q102" s="3">
        <v>10000</v>
      </c>
      <c r="R102" s="3">
        <v>1000</v>
      </c>
    </row>
    <row r="103" spans="1:18" ht="16.5">
      <c r="A103" s="2">
        <f t="shared" si="8"/>
        <v>1000</v>
      </c>
      <c r="B103" s="2" t="s">
        <v>423</v>
      </c>
      <c r="C103" s="2">
        <f>C92+1</f>
        <v>10</v>
      </c>
      <c r="D103" s="2">
        <v>0</v>
      </c>
      <c r="E103" s="2">
        <v>90001</v>
      </c>
      <c r="F103" s="2">
        <f t="shared" si="15"/>
        <v>210</v>
      </c>
      <c r="G103" s="2">
        <v>9999999</v>
      </c>
      <c r="H103" s="2" t="s">
        <v>401</v>
      </c>
      <c r="I103" s="3">
        <v>0</v>
      </c>
      <c r="J103" s="3">
        <v>0</v>
      </c>
      <c r="K103" s="2">
        <f t="shared" si="9"/>
        <v>80</v>
      </c>
      <c r="L103" s="2">
        <f t="shared" si="10"/>
        <v>80</v>
      </c>
      <c r="M103" s="2">
        <v>0</v>
      </c>
      <c r="N103" s="2">
        <v>0</v>
      </c>
      <c r="O103" s="3">
        <v>1</v>
      </c>
      <c r="P103" s="3">
        <f t="shared" si="12"/>
        <v>10</v>
      </c>
      <c r="Q103" s="3">
        <v>10000</v>
      </c>
      <c r="R103" s="3">
        <v>500</v>
      </c>
    </row>
    <row r="104" spans="1:18" ht="16.5">
      <c r="A104" s="2">
        <f t="shared" si="8"/>
        <v>1001</v>
      </c>
      <c r="B104" s="2" t="s">
        <v>423</v>
      </c>
      <c r="C104" s="2">
        <f t="shared" ref="C104:C113" si="18">C93+1</f>
        <v>10</v>
      </c>
      <c r="D104" s="2">
        <v>1</v>
      </c>
      <c r="E104" s="2">
        <v>90001</v>
      </c>
      <c r="F104" s="2">
        <f t="shared" si="15"/>
        <v>210</v>
      </c>
      <c r="G104" s="2">
        <v>9999999</v>
      </c>
      <c r="H104" s="2" t="s">
        <v>402</v>
      </c>
      <c r="I104" s="3">
        <v>0</v>
      </c>
      <c r="J104" s="3">
        <v>0</v>
      </c>
      <c r="K104" s="2">
        <f t="shared" si="9"/>
        <v>80</v>
      </c>
      <c r="L104" s="2">
        <f t="shared" si="10"/>
        <v>80</v>
      </c>
      <c r="M104" s="2">
        <v>0</v>
      </c>
      <c r="N104" s="2">
        <v>0</v>
      </c>
      <c r="O104" s="3">
        <v>1</v>
      </c>
      <c r="P104" s="3">
        <f t="shared" si="12"/>
        <v>10</v>
      </c>
      <c r="Q104" s="3">
        <v>10000</v>
      </c>
      <c r="R104" s="3">
        <v>500</v>
      </c>
    </row>
    <row r="105" spans="1:18" ht="16.5">
      <c r="A105" s="2">
        <f t="shared" si="8"/>
        <v>1002</v>
      </c>
      <c r="B105" s="2" t="s">
        <v>423</v>
      </c>
      <c r="C105" s="2">
        <f t="shared" si="18"/>
        <v>10</v>
      </c>
      <c r="D105" s="2">
        <v>2</v>
      </c>
      <c r="E105" s="2">
        <v>90001</v>
      </c>
      <c r="F105" s="2">
        <f t="shared" si="15"/>
        <v>210</v>
      </c>
      <c r="G105" s="2">
        <v>9999999</v>
      </c>
      <c r="H105" s="2" t="s">
        <v>403</v>
      </c>
      <c r="I105" s="3">
        <v>0</v>
      </c>
      <c r="J105" s="3">
        <v>0</v>
      </c>
      <c r="K105" s="2">
        <f t="shared" si="9"/>
        <v>80</v>
      </c>
      <c r="L105" s="2">
        <f t="shared" si="10"/>
        <v>80</v>
      </c>
      <c r="M105" s="2">
        <v>0</v>
      </c>
      <c r="N105" s="2">
        <v>0</v>
      </c>
      <c r="O105" s="3">
        <v>1</v>
      </c>
      <c r="P105" s="3">
        <f t="shared" si="12"/>
        <v>10</v>
      </c>
      <c r="Q105" s="3">
        <v>10000</v>
      </c>
      <c r="R105" s="3">
        <v>500</v>
      </c>
    </row>
    <row r="106" spans="1:18" ht="16.5">
      <c r="A106" s="2">
        <f t="shared" si="8"/>
        <v>1003</v>
      </c>
      <c r="B106" s="2" t="s">
        <v>423</v>
      </c>
      <c r="C106" s="2">
        <f t="shared" si="18"/>
        <v>10</v>
      </c>
      <c r="D106" s="2">
        <v>3</v>
      </c>
      <c r="E106" s="2">
        <v>90001</v>
      </c>
      <c r="F106" s="2">
        <f t="shared" si="15"/>
        <v>210</v>
      </c>
      <c r="G106" s="2">
        <v>9999999</v>
      </c>
      <c r="H106" s="2" t="s">
        <v>404</v>
      </c>
      <c r="I106" s="3">
        <v>0</v>
      </c>
      <c r="J106" s="3">
        <v>0</v>
      </c>
      <c r="K106" s="2">
        <f t="shared" si="9"/>
        <v>80</v>
      </c>
      <c r="L106" s="2">
        <f t="shared" si="10"/>
        <v>80</v>
      </c>
      <c r="M106" s="2">
        <v>0</v>
      </c>
      <c r="N106" s="2">
        <v>0</v>
      </c>
      <c r="O106" s="3">
        <v>1</v>
      </c>
      <c r="P106" s="3">
        <f t="shared" si="12"/>
        <v>10</v>
      </c>
      <c r="Q106" s="3">
        <v>10000</v>
      </c>
      <c r="R106" s="3">
        <v>500</v>
      </c>
    </row>
    <row r="107" spans="1:18" ht="16.5">
      <c r="A107" s="2">
        <f t="shared" si="8"/>
        <v>1004</v>
      </c>
      <c r="B107" s="2" t="s">
        <v>423</v>
      </c>
      <c r="C107" s="2">
        <f t="shared" si="18"/>
        <v>10</v>
      </c>
      <c r="D107" s="2">
        <v>4</v>
      </c>
      <c r="E107" s="2">
        <v>90001</v>
      </c>
      <c r="F107" s="2">
        <f t="shared" si="15"/>
        <v>210</v>
      </c>
      <c r="G107" s="2">
        <v>9999999</v>
      </c>
      <c r="H107" s="2" t="s">
        <v>405</v>
      </c>
      <c r="I107" s="3">
        <v>0</v>
      </c>
      <c r="J107" s="3">
        <v>0</v>
      </c>
      <c r="K107" s="2">
        <f t="shared" si="9"/>
        <v>80</v>
      </c>
      <c r="L107" s="2">
        <f t="shared" si="10"/>
        <v>80</v>
      </c>
      <c r="M107" s="2">
        <v>0</v>
      </c>
      <c r="N107" s="2">
        <v>0</v>
      </c>
      <c r="O107" s="3">
        <v>1</v>
      </c>
      <c r="P107" s="3">
        <f t="shared" si="12"/>
        <v>10</v>
      </c>
      <c r="Q107" s="3">
        <v>10000</v>
      </c>
      <c r="R107" s="3">
        <v>500</v>
      </c>
    </row>
    <row r="108" spans="1:18" ht="16.5">
      <c r="A108" s="2">
        <f t="shared" si="8"/>
        <v>1005</v>
      </c>
      <c r="B108" s="2" t="s">
        <v>423</v>
      </c>
      <c r="C108" s="2">
        <f t="shared" si="18"/>
        <v>10</v>
      </c>
      <c r="D108" s="2">
        <v>5</v>
      </c>
      <c r="E108" s="2">
        <v>90001</v>
      </c>
      <c r="F108" s="2">
        <f t="shared" si="15"/>
        <v>210</v>
      </c>
      <c r="G108" s="2">
        <v>9999999</v>
      </c>
      <c r="H108" s="2" t="s">
        <v>406</v>
      </c>
      <c r="I108" s="3">
        <v>0</v>
      </c>
      <c r="J108" s="3">
        <v>0</v>
      </c>
      <c r="K108" s="2">
        <f t="shared" si="9"/>
        <v>80</v>
      </c>
      <c r="L108" s="2">
        <f t="shared" si="10"/>
        <v>80</v>
      </c>
      <c r="M108" s="2">
        <v>0</v>
      </c>
      <c r="N108" s="2">
        <v>0</v>
      </c>
      <c r="O108" s="3">
        <v>1</v>
      </c>
      <c r="P108" s="3">
        <f t="shared" si="12"/>
        <v>10</v>
      </c>
      <c r="Q108" s="3">
        <v>10000</v>
      </c>
      <c r="R108" s="3">
        <v>500</v>
      </c>
    </row>
    <row r="109" spans="1:18" ht="16.5">
      <c r="A109" s="2">
        <f t="shared" si="8"/>
        <v>1006</v>
      </c>
      <c r="B109" s="2" t="s">
        <v>423</v>
      </c>
      <c r="C109" s="2">
        <f t="shared" si="18"/>
        <v>10</v>
      </c>
      <c r="D109" s="2">
        <v>6</v>
      </c>
      <c r="E109" s="2">
        <v>90001</v>
      </c>
      <c r="F109" s="2">
        <f t="shared" si="15"/>
        <v>210</v>
      </c>
      <c r="G109" s="2">
        <v>9999999</v>
      </c>
      <c r="H109" s="2" t="s">
        <v>407</v>
      </c>
      <c r="I109" s="3">
        <v>0</v>
      </c>
      <c r="J109" s="3">
        <v>0</v>
      </c>
      <c r="K109" s="2">
        <f t="shared" si="9"/>
        <v>80</v>
      </c>
      <c r="L109" s="2">
        <f t="shared" si="10"/>
        <v>80</v>
      </c>
      <c r="M109" s="2">
        <v>0</v>
      </c>
      <c r="N109" s="2">
        <v>0</v>
      </c>
      <c r="O109" s="3">
        <v>1</v>
      </c>
      <c r="P109" s="3">
        <f t="shared" si="12"/>
        <v>10</v>
      </c>
      <c r="Q109" s="3">
        <v>10000</v>
      </c>
      <c r="R109" s="3">
        <v>500</v>
      </c>
    </row>
    <row r="110" spans="1:18" ht="16.5">
      <c r="A110" s="2">
        <f t="shared" si="8"/>
        <v>1007</v>
      </c>
      <c r="B110" s="2" t="s">
        <v>423</v>
      </c>
      <c r="C110" s="2">
        <f t="shared" si="18"/>
        <v>10</v>
      </c>
      <c r="D110" s="2">
        <v>7</v>
      </c>
      <c r="E110" s="2">
        <v>90001</v>
      </c>
      <c r="F110" s="2">
        <f t="shared" si="15"/>
        <v>210</v>
      </c>
      <c r="G110" s="2">
        <v>9999999</v>
      </c>
      <c r="H110" s="2" t="s">
        <v>408</v>
      </c>
      <c r="I110" s="3">
        <v>0</v>
      </c>
      <c r="J110" s="3">
        <v>0</v>
      </c>
      <c r="K110" s="2">
        <f t="shared" si="9"/>
        <v>80</v>
      </c>
      <c r="L110" s="2">
        <f t="shared" si="10"/>
        <v>80</v>
      </c>
      <c r="M110" s="2">
        <v>0</v>
      </c>
      <c r="N110" s="2">
        <v>0</v>
      </c>
      <c r="O110" s="3">
        <v>1</v>
      </c>
      <c r="P110" s="3">
        <f t="shared" si="12"/>
        <v>10</v>
      </c>
      <c r="Q110" s="3">
        <v>10000</v>
      </c>
      <c r="R110" s="3">
        <v>500</v>
      </c>
    </row>
    <row r="111" spans="1:18" ht="16.5">
      <c r="A111" s="2">
        <f t="shared" si="8"/>
        <v>1008</v>
      </c>
      <c r="B111" s="2" t="s">
        <v>423</v>
      </c>
      <c r="C111" s="2">
        <f t="shared" si="18"/>
        <v>10</v>
      </c>
      <c r="D111" s="2">
        <v>8</v>
      </c>
      <c r="E111" s="2">
        <v>90001</v>
      </c>
      <c r="F111" s="2">
        <f t="shared" si="15"/>
        <v>210</v>
      </c>
      <c r="G111" s="2">
        <v>9999999</v>
      </c>
      <c r="H111" s="2" t="s">
        <v>409</v>
      </c>
      <c r="I111" s="3">
        <v>0</v>
      </c>
      <c r="J111" s="3">
        <v>0</v>
      </c>
      <c r="K111" s="2">
        <f t="shared" si="9"/>
        <v>80</v>
      </c>
      <c r="L111" s="2">
        <f t="shared" si="10"/>
        <v>80</v>
      </c>
      <c r="M111" s="2">
        <v>0</v>
      </c>
      <c r="N111" s="2">
        <v>0</v>
      </c>
      <c r="O111" s="3">
        <v>1</v>
      </c>
      <c r="P111" s="3">
        <f t="shared" si="12"/>
        <v>10</v>
      </c>
      <c r="Q111" s="3">
        <v>10000</v>
      </c>
      <c r="R111" s="3">
        <v>500</v>
      </c>
    </row>
    <row r="112" spans="1:18" ht="16.5">
      <c r="A112" s="2">
        <f t="shared" si="8"/>
        <v>1009</v>
      </c>
      <c r="B112" s="2" t="s">
        <v>423</v>
      </c>
      <c r="C112" s="2">
        <f t="shared" si="18"/>
        <v>10</v>
      </c>
      <c r="D112" s="2">
        <v>9</v>
      </c>
      <c r="E112" s="2">
        <v>90001</v>
      </c>
      <c r="F112" s="2">
        <f t="shared" si="15"/>
        <v>210</v>
      </c>
      <c r="G112" s="2">
        <v>9999999</v>
      </c>
      <c r="H112" s="2" t="s">
        <v>410</v>
      </c>
      <c r="I112" s="3">
        <v>0</v>
      </c>
      <c r="J112" s="3">
        <v>0</v>
      </c>
      <c r="K112" s="2">
        <f t="shared" si="9"/>
        <v>80</v>
      </c>
      <c r="L112" s="2">
        <f t="shared" si="10"/>
        <v>80</v>
      </c>
      <c r="M112" s="2">
        <v>0</v>
      </c>
      <c r="N112" s="2">
        <v>0</v>
      </c>
      <c r="O112" s="3">
        <v>1</v>
      </c>
      <c r="P112" s="3">
        <f t="shared" si="12"/>
        <v>10</v>
      </c>
      <c r="Q112" s="3">
        <v>10000</v>
      </c>
      <c r="R112" s="3">
        <v>500</v>
      </c>
    </row>
    <row r="113" spans="1:18" ht="16.5">
      <c r="A113" s="2">
        <f t="shared" si="8"/>
        <v>1010</v>
      </c>
      <c r="B113" s="2" t="s">
        <v>423</v>
      </c>
      <c r="C113" s="2">
        <f t="shared" si="18"/>
        <v>10</v>
      </c>
      <c r="D113" s="2">
        <v>10</v>
      </c>
      <c r="E113" s="2">
        <v>90001</v>
      </c>
      <c r="F113" s="2">
        <f t="shared" si="15"/>
        <v>210</v>
      </c>
      <c r="G113" s="2">
        <v>9999999</v>
      </c>
      <c r="H113" s="2" t="s">
        <v>411</v>
      </c>
      <c r="I113" s="3">
        <v>0</v>
      </c>
      <c r="J113" s="3">
        <v>0</v>
      </c>
      <c r="K113" s="2">
        <f t="shared" si="9"/>
        <v>80</v>
      </c>
      <c r="L113" s="2">
        <f t="shared" si="10"/>
        <v>80</v>
      </c>
      <c r="M113" s="2">
        <v>0</v>
      </c>
      <c r="N113" s="2">
        <v>0</v>
      </c>
      <c r="O113" s="3">
        <v>1</v>
      </c>
      <c r="P113" s="3">
        <f t="shared" si="12"/>
        <v>10</v>
      </c>
      <c r="Q113" s="3">
        <v>10000</v>
      </c>
      <c r="R113" s="3">
        <v>500</v>
      </c>
    </row>
    <row r="114" spans="1:18" ht="16.5">
      <c r="A114" s="2">
        <f t="shared" si="8"/>
        <v>1100</v>
      </c>
      <c r="B114" s="2" t="s">
        <v>423</v>
      </c>
      <c r="C114" s="12">
        <f>C103+1</f>
        <v>11</v>
      </c>
      <c r="D114" s="12">
        <v>0</v>
      </c>
      <c r="E114" s="12">
        <v>0</v>
      </c>
      <c r="F114" s="2">
        <f t="shared" si="15"/>
        <v>211</v>
      </c>
      <c r="G114" s="12">
        <v>13910</v>
      </c>
      <c r="H114" s="12" t="s">
        <v>121</v>
      </c>
      <c r="I114" s="12">
        <v>0</v>
      </c>
      <c r="J114" s="12">
        <v>0</v>
      </c>
      <c r="K114" s="12">
        <f t="shared" si="9"/>
        <v>80</v>
      </c>
      <c r="L114" s="12">
        <f t="shared" si="10"/>
        <v>80</v>
      </c>
      <c r="M114" s="2">
        <v>0</v>
      </c>
      <c r="N114" s="2">
        <v>0</v>
      </c>
      <c r="O114" s="3">
        <v>1</v>
      </c>
      <c r="P114" s="3">
        <f t="shared" si="12"/>
        <v>11</v>
      </c>
      <c r="Q114" s="3">
        <v>10000</v>
      </c>
      <c r="R114" s="3">
        <v>500</v>
      </c>
    </row>
    <row r="115" spans="1:18" ht="16.5">
      <c r="A115" s="2">
        <f t="shared" si="8"/>
        <v>1101</v>
      </c>
      <c r="B115" s="2" t="s">
        <v>423</v>
      </c>
      <c r="C115" s="12">
        <f t="shared" ref="C115:C124" si="19">C104+1</f>
        <v>11</v>
      </c>
      <c r="D115" s="12">
        <v>1</v>
      </c>
      <c r="E115" s="12">
        <v>0</v>
      </c>
      <c r="F115" s="2">
        <f t="shared" si="15"/>
        <v>211</v>
      </c>
      <c r="G115" s="12">
        <v>14138</v>
      </c>
      <c r="H115" s="12" t="s">
        <v>122</v>
      </c>
      <c r="I115" s="12">
        <v>0</v>
      </c>
      <c r="J115" s="12">
        <v>0</v>
      </c>
      <c r="K115" s="12">
        <f t="shared" si="9"/>
        <v>80</v>
      </c>
      <c r="L115" s="12">
        <f t="shared" si="10"/>
        <v>80</v>
      </c>
      <c r="M115" s="2">
        <v>0</v>
      </c>
      <c r="N115" s="2">
        <v>0</v>
      </c>
      <c r="O115" s="3">
        <v>1</v>
      </c>
      <c r="P115" s="3">
        <f t="shared" si="12"/>
        <v>11</v>
      </c>
      <c r="Q115" s="3">
        <v>10000</v>
      </c>
      <c r="R115" s="3">
        <v>500</v>
      </c>
    </row>
    <row r="116" spans="1:18" ht="16.5">
      <c r="A116" s="2">
        <f t="shared" si="8"/>
        <v>1102</v>
      </c>
      <c r="B116" s="2" t="s">
        <v>423</v>
      </c>
      <c r="C116" s="12">
        <f t="shared" si="19"/>
        <v>11</v>
      </c>
      <c r="D116" s="12">
        <v>2</v>
      </c>
      <c r="E116" s="12">
        <v>0</v>
      </c>
      <c r="F116" s="2">
        <f t="shared" si="15"/>
        <v>211</v>
      </c>
      <c r="G116" s="12">
        <v>14367</v>
      </c>
      <c r="H116" s="12" t="s">
        <v>123</v>
      </c>
      <c r="I116" s="12">
        <v>0</v>
      </c>
      <c r="J116" s="12">
        <v>0</v>
      </c>
      <c r="K116" s="12">
        <f t="shared" si="9"/>
        <v>80</v>
      </c>
      <c r="L116" s="12">
        <f t="shared" si="10"/>
        <v>80</v>
      </c>
      <c r="M116" s="2">
        <v>0</v>
      </c>
      <c r="N116" s="2">
        <v>0</v>
      </c>
      <c r="O116" s="3">
        <v>1</v>
      </c>
      <c r="P116" s="3">
        <f t="shared" si="12"/>
        <v>11</v>
      </c>
      <c r="Q116" s="3">
        <v>10000</v>
      </c>
      <c r="R116" s="3">
        <v>500</v>
      </c>
    </row>
    <row r="117" spans="1:18" ht="16.5">
      <c r="A117" s="2">
        <f t="shared" si="8"/>
        <v>1103</v>
      </c>
      <c r="B117" s="2" t="s">
        <v>423</v>
      </c>
      <c r="C117" s="12">
        <f t="shared" si="19"/>
        <v>11</v>
      </c>
      <c r="D117" s="12">
        <v>3</v>
      </c>
      <c r="E117" s="12">
        <v>0</v>
      </c>
      <c r="F117" s="2">
        <f t="shared" si="15"/>
        <v>211</v>
      </c>
      <c r="G117" s="12">
        <v>14598</v>
      </c>
      <c r="H117" s="12" t="s">
        <v>124</v>
      </c>
      <c r="I117" s="12">
        <v>0</v>
      </c>
      <c r="J117" s="12">
        <v>0</v>
      </c>
      <c r="K117" s="12">
        <f t="shared" si="9"/>
        <v>80</v>
      </c>
      <c r="L117" s="12">
        <f t="shared" si="10"/>
        <v>80</v>
      </c>
      <c r="M117" s="2">
        <v>0</v>
      </c>
      <c r="N117" s="2">
        <v>0</v>
      </c>
      <c r="O117" s="3">
        <v>1</v>
      </c>
      <c r="P117" s="3">
        <f t="shared" si="12"/>
        <v>11</v>
      </c>
      <c r="Q117" s="3">
        <v>10000</v>
      </c>
      <c r="R117" s="3">
        <v>500</v>
      </c>
    </row>
    <row r="118" spans="1:18" ht="16.5">
      <c r="A118" s="2">
        <f t="shared" si="8"/>
        <v>1104</v>
      </c>
      <c r="B118" s="2" t="s">
        <v>423</v>
      </c>
      <c r="C118" s="12">
        <f t="shared" si="19"/>
        <v>11</v>
      </c>
      <c r="D118" s="12">
        <v>4</v>
      </c>
      <c r="E118" s="12">
        <v>0</v>
      </c>
      <c r="F118" s="2">
        <f t="shared" si="15"/>
        <v>211</v>
      </c>
      <c r="G118" s="12">
        <v>14831</v>
      </c>
      <c r="H118" s="12" t="s">
        <v>125</v>
      </c>
      <c r="I118" s="12">
        <v>0</v>
      </c>
      <c r="J118" s="12">
        <v>0</v>
      </c>
      <c r="K118" s="12">
        <f t="shared" si="9"/>
        <v>80</v>
      </c>
      <c r="L118" s="12">
        <f t="shared" si="10"/>
        <v>80</v>
      </c>
      <c r="M118" s="2">
        <v>0</v>
      </c>
      <c r="N118" s="2">
        <v>0</v>
      </c>
      <c r="O118" s="3">
        <v>1</v>
      </c>
      <c r="P118" s="3">
        <f t="shared" si="12"/>
        <v>11</v>
      </c>
      <c r="Q118" s="3">
        <v>10000</v>
      </c>
      <c r="R118" s="3">
        <v>500</v>
      </c>
    </row>
    <row r="119" spans="1:18" ht="16.5">
      <c r="A119" s="2">
        <f t="shared" si="8"/>
        <v>1105</v>
      </c>
      <c r="B119" s="2" t="s">
        <v>423</v>
      </c>
      <c r="C119" s="12">
        <f t="shared" si="19"/>
        <v>11</v>
      </c>
      <c r="D119" s="12">
        <v>5</v>
      </c>
      <c r="E119" s="12">
        <v>0</v>
      </c>
      <c r="F119" s="2">
        <f t="shared" si="15"/>
        <v>211</v>
      </c>
      <c r="G119" s="12">
        <v>15066</v>
      </c>
      <c r="H119" s="12" t="s">
        <v>126</v>
      </c>
      <c r="I119" s="12">
        <v>0</v>
      </c>
      <c r="J119" s="12">
        <v>0</v>
      </c>
      <c r="K119" s="12">
        <f t="shared" si="9"/>
        <v>80</v>
      </c>
      <c r="L119" s="12">
        <f t="shared" si="10"/>
        <v>80</v>
      </c>
      <c r="M119" s="2">
        <v>0</v>
      </c>
      <c r="N119" s="2">
        <v>0</v>
      </c>
      <c r="O119" s="3">
        <v>1</v>
      </c>
      <c r="P119" s="3">
        <f t="shared" si="12"/>
        <v>11</v>
      </c>
      <c r="Q119" s="3">
        <v>10000</v>
      </c>
      <c r="R119" s="3">
        <v>500</v>
      </c>
    </row>
    <row r="120" spans="1:18" ht="16.5">
      <c r="A120" s="2">
        <f t="shared" si="8"/>
        <v>1106</v>
      </c>
      <c r="B120" s="2" t="s">
        <v>423</v>
      </c>
      <c r="C120" s="12">
        <f t="shared" si="19"/>
        <v>11</v>
      </c>
      <c r="D120" s="12">
        <v>6</v>
      </c>
      <c r="E120" s="12">
        <v>0</v>
      </c>
      <c r="F120" s="2">
        <f t="shared" si="15"/>
        <v>211</v>
      </c>
      <c r="G120" s="12">
        <v>15302</v>
      </c>
      <c r="H120" s="12" t="s">
        <v>127</v>
      </c>
      <c r="I120" s="12">
        <v>0</v>
      </c>
      <c r="J120" s="12">
        <v>0</v>
      </c>
      <c r="K120" s="12">
        <f t="shared" si="9"/>
        <v>80</v>
      </c>
      <c r="L120" s="12">
        <f t="shared" si="10"/>
        <v>80</v>
      </c>
      <c r="M120" s="2">
        <v>0</v>
      </c>
      <c r="N120" s="2">
        <v>0</v>
      </c>
      <c r="O120" s="3">
        <v>1</v>
      </c>
      <c r="P120" s="3">
        <f t="shared" si="12"/>
        <v>11</v>
      </c>
      <c r="Q120" s="3">
        <v>10000</v>
      </c>
      <c r="R120" s="3">
        <v>500</v>
      </c>
    </row>
    <row r="121" spans="1:18" ht="16.5">
      <c r="A121" s="2">
        <f t="shared" si="8"/>
        <v>1107</v>
      </c>
      <c r="B121" s="2" t="s">
        <v>423</v>
      </c>
      <c r="C121" s="12">
        <f t="shared" si="19"/>
        <v>11</v>
      </c>
      <c r="D121" s="12">
        <v>7</v>
      </c>
      <c r="E121" s="12">
        <v>0</v>
      </c>
      <c r="F121" s="2">
        <f t="shared" si="15"/>
        <v>211</v>
      </c>
      <c r="G121" s="12">
        <v>15541</v>
      </c>
      <c r="H121" s="12" t="s">
        <v>128</v>
      </c>
      <c r="I121" s="12">
        <v>0</v>
      </c>
      <c r="J121" s="12">
        <v>0</v>
      </c>
      <c r="K121" s="12">
        <f t="shared" si="9"/>
        <v>80</v>
      </c>
      <c r="L121" s="12">
        <f t="shared" si="10"/>
        <v>80</v>
      </c>
      <c r="M121" s="2">
        <v>0</v>
      </c>
      <c r="N121" s="2">
        <v>0</v>
      </c>
      <c r="O121" s="3">
        <v>1</v>
      </c>
      <c r="P121" s="3">
        <f t="shared" si="12"/>
        <v>11</v>
      </c>
      <c r="Q121" s="3">
        <v>10000</v>
      </c>
      <c r="R121" s="3">
        <v>500</v>
      </c>
    </row>
    <row r="122" spans="1:18" ht="16.5">
      <c r="A122" s="2">
        <f t="shared" si="8"/>
        <v>1108</v>
      </c>
      <c r="B122" s="2" t="s">
        <v>423</v>
      </c>
      <c r="C122" s="12">
        <f t="shared" si="19"/>
        <v>11</v>
      </c>
      <c r="D122" s="12">
        <v>8</v>
      </c>
      <c r="E122" s="12">
        <v>0</v>
      </c>
      <c r="F122" s="2">
        <f t="shared" si="15"/>
        <v>211</v>
      </c>
      <c r="G122" s="12">
        <v>15781</v>
      </c>
      <c r="H122" s="12" t="s">
        <v>129</v>
      </c>
      <c r="I122" s="12">
        <v>0</v>
      </c>
      <c r="J122" s="12">
        <v>0</v>
      </c>
      <c r="K122" s="12">
        <f t="shared" si="9"/>
        <v>80</v>
      </c>
      <c r="L122" s="12">
        <f t="shared" si="10"/>
        <v>80</v>
      </c>
      <c r="M122" s="2">
        <v>0</v>
      </c>
      <c r="N122" s="2">
        <v>0</v>
      </c>
      <c r="O122" s="3">
        <v>1</v>
      </c>
      <c r="P122" s="3">
        <f t="shared" si="12"/>
        <v>11</v>
      </c>
      <c r="Q122" s="3">
        <v>10000</v>
      </c>
      <c r="R122" s="3">
        <v>500</v>
      </c>
    </row>
    <row r="123" spans="1:18" ht="16.5">
      <c r="A123" s="2">
        <f t="shared" si="8"/>
        <v>1109</v>
      </c>
      <c r="B123" s="2" t="s">
        <v>423</v>
      </c>
      <c r="C123" s="12">
        <f t="shared" si="19"/>
        <v>11</v>
      </c>
      <c r="D123" s="12">
        <v>9</v>
      </c>
      <c r="E123" s="12">
        <v>0</v>
      </c>
      <c r="F123" s="2">
        <f t="shared" si="15"/>
        <v>211</v>
      </c>
      <c r="G123" s="12">
        <v>16023</v>
      </c>
      <c r="H123" s="12" t="s">
        <v>130</v>
      </c>
      <c r="I123" s="12">
        <v>0</v>
      </c>
      <c r="J123" s="12">
        <v>0</v>
      </c>
      <c r="K123" s="12">
        <f t="shared" si="9"/>
        <v>80</v>
      </c>
      <c r="L123" s="12">
        <f t="shared" si="10"/>
        <v>80</v>
      </c>
      <c r="M123" s="2">
        <v>0</v>
      </c>
      <c r="N123" s="2">
        <v>0</v>
      </c>
      <c r="O123" s="3">
        <v>1</v>
      </c>
      <c r="P123" s="3">
        <f t="shared" si="12"/>
        <v>11</v>
      </c>
      <c r="Q123" s="3">
        <v>10000</v>
      </c>
      <c r="R123" s="3">
        <v>500</v>
      </c>
    </row>
    <row r="124" spans="1:18" ht="16.5">
      <c r="A124" s="2">
        <f t="shared" si="8"/>
        <v>1110</v>
      </c>
      <c r="B124" s="2" t="s">
        <v>423</v>
      </c>
      <c r="C124" s="12">
        <f t="shared" si="19"/>
        <v>11</v>
      </c>
      <c r="D124" s="12">
        <v>10</v>
      </c>
      <c r="E124" s="12">
        <v>0</v>
      </c>
      <c r="F124" s="2">
        <f t="shared" si="15"/>
        <v>211</v>
      </c>
      <c r="G124" s="12">
        <v>16267</v>
      </c>
      <c r="H124" s="12" t="s">
        <v>131</v>
      </c>
      <c r="I124" s="12">
        <v>0</v>
      </c>
      <c r="J124" s="12">
        <v>0</v>
      </c>
      <c r="K124" s="12">
        <f t="shared" si="9"/>
        <v>80</v>
      </c>
      <c r="L124" s="12">
        <f t="shared" si="10"/>
        <v>80</v>
      </c>
      <c r="M124" s="2">
        <v>0</v>
      </c>
      <c r="N124" s="2">
        <v>0</v>
      </c>
      <c r="O124" s="3">
        <v>1</v>
      </c>
      <c r="P124" s="3">
        <f t="shared" si="12"/>
        <v>11</v>
      </c>
      <c r="Q124" s="3">
        <v>10000</v>
      </c>
      <c r="R124" s="3">
        <v>500</v>
      </c>
    </row>
    <row r="125" spans="1:18" ht="16.5">
      <c r="A125" s="2">
        <f t="shared" si="8"/>
        <v>1200</v>
      </c>
      <c r="B125" s="2" t="s">
        <v>423</v>
      </c>
      <c r="C125" s="12">
        <f>C114+1</f>
        <v>12</v>
      </c>
      <c r="D125" s="12">
        <v>0</v>
      </c>
      <c r="E125" s="12">
        <v>0</v>
      </c>
      <c r="F125" s="2">
        <f t="shared" si="15"/>
        <v>212</v>
      </c>
      <c r="G125" s="12">
        <v>16513</v>
      </c>
      <c r="H125" s="12" t="s">
        <v>132</v>
      </c>
      <c r="I125" s="12">
        <v>0</v>
      </c>
      <c r="J125" s="12">
        <v>0</v>
      </c>
      <c r="K125" s="12">
        <f t="shared" si="9"/>
        <v>80</v>
      </c>
      <c r="L125" s="12">
        <f t="shared" si="10"/>
        <v>80</v>
      </c>
      <c r="M125" s="2">
        <v>0</v>
      </c>
      <c r="N125" s="2">
        <v>0</v>
      </c>
      <c r="O125" s="3">
        <v>1</v>
      </c>
      <c r="P125" s="3">
        <f t="shared" si="12"/>
        <v>12</v>
      </c>
      <c r="Q125" s="3">
        <v>10000</v>
      </c>
      <c r="R125" s="3">
        <v>500</v>
      </c>
    </row>
    <row r="126" spans="1:18" ht="16.5">
      <c r="A126" s="2">
        <f t="shared" si="8"/>
        <v>1201</v>
      </c>
      <c r="B126" s="2" t="s">
        <v>423</v>
      </c>
      <c r="C126" s="12">
        <f t="shared" ref="C126:C135" si="20">C115+1</f>
        <v>12</v>
      </c>
      <c r="D126" s="12">
        <v>1</v>
      </c>
      <c r="E126" s="12">
        <v>0</v>
      </c>
      <c r="F126" s="2">
        <f t="shared" si="15"/>
        <v>212</v>
      </c>
      <c r="G126" s="12">
        <v>16760</v>
      </c>
      <c r="H126" s="12" t="s">
        <v>133</v>
      </c>
      <c r="I126" s="12">
        <v>0</v>
      </c>
      <c r="J126" s="12">
        <v>0</v>
      </c>
      <c r="K126" s="12">
        <f t="shared" si="9"/>
        <v>80</v>
      </c>
      <c r="L126" s="12">
        <f t="shared" si="10"/>
        <v>80</v>
      </c>
      <c r="M126" s="2">
        <v>0</v>
      </c>
      <c r="N126" s="2">
        <v>0</v>
      </c>
      <c r="O126" s="3">
        <v>1</v>
      </c>
      <c r="P126" s="3">
        <f t="shared" si="12"/>
        <v>12</v>
      </c>
      <c r="Q126" s="3">
        <v>10000</v>
      </c>
      <c r="R126" s="3">
        <v>500</v>
      </c>
    </row>
    <row r="127" spans="1:18" ht="16.5">
      <c r="A127" s="2">
        <f t="shared" si="8"/>
        <v>1202</v>
      </c>
      <c r="B127" s="2" t="s">
        <v>423</v>
      </c>
      <c r="C127" s="12">
        <f t="shared" si="20"/>
        <v>12</v>
      </c>
      <c r="D127" s="12">
        <v>2</v>
      </c>
      <c r="E127" s="12">
        <v>0</v>
      </c>
      <c r="F127" s="2">
        <f t="shared" si="15"/>
        <v>212</v>
      </c>
      <c r="G127" s="12">
        <v>17010</v>
      </c>
      <c r="H127" s="12" t="s">
        <v>134</v>
      </c>
      <c r="I127" s="12">
        <v>0</v>
      </c>
      <c r="J127" s="12">
        <v>0</v>
      </c>
      <c r="K127" s="12">
        <f t="shared" si="9"/>
        <v>80</v>
      </c>
      <c r="L127" s="12">
        <f t="shared" si="10"/>
        <v>80</v>
      </c>
      <c r="M127" s="2">
        <v>0</v>
      </c>
      <c r="N127" s="2">
        <v>0</v>
      </c>
      <c r="O127" s="3">
        <v>1</v>
      </c>
      <c r="P127" s="3">
        <f t="shared" si="12"/>
        <v>12</v>
      </c>
      <c r="Q127" s="3">
        <v>10000</v>
      </c>
      <c r="R127" s="3">
        <v>500</v>
      </c>
    </row>
    <row r="128" spans="1:18" ht="16.5">
      <c r="A128" s="2">
        <f t="shared" si="8"/>
        <v>1203</v>
      </c>
      <c r="B128" s="2" t="s">
        <v>423</v>
      </c>
      <c r="C128" s="12">
        <f t="shared" si="20"/>
        <v>12</v>
      </c>
      <c r="D128" s="12">
        <v>3</v>
      </c>
      <c r="E128" s="12">
        <v>0</v>
      </c>
      <c r="F128" s="2">
        <f t="shared" si="15"/>
        <v>212</v>
      </c>
      <c r="G128" s="12">
        <v>17261</v>
      </c>
      <c r="H128" s="12" t="s">
        <v>135</v>
      </c>
      <c r="I128" s="12">
        <v>0</v>
      </c>
      <c r="J128" s="12">
        <v>0</v>
      </c>
      <c r="K128" s="12">
        <f t="shared" si="9"/>
        <v>80</v>
      </c>
      <c r="L128" s="12">
        <f t="shared" si="10"/>
        <v>80</v>
      </c>
      <c r="M128" s="2">
        <v>0</v>
      </c>
      <c r="N128" s="2">
        <v>0</v>
      </c>
      <c r="O128" s="3">
        <v>1</v>
      </c>
      <c r="P128" s="3">
        <f t="shared" si="12"/>
        <v>12</v>
      </c>
      <c r="Q128" s="3">
        <v>10000</v>
      </c>
      <c r="R128" s="3">
        <v>500</v>
      </c>
    </row>
    <row r="129" spans="1:18" ht="16.5">
      <c r="A129" s="2">
        <f t="shared" si="8"/>
        <v>1204</v>
      </c>
      <c r="B129" s="2" t="s">
        <v>423</v>
      </c>
      <c r="C129" s="12">
        <f t="shared" si="20"/>
        <v>12</v>
      </c>
      <c r="D129" s="12">
        <v>4</v>
      </c>
      <c r="E129" s="12">
        <v>0</v>
      </c>
      <c r="F129" s="2">
        <f t="shared" si="15"/>
        <v>212</v>
      </c>
      <c r="G129" s="12">
        <v>17515</v>
      </c>
      <c r="H129" s="12" t="s">
        <v>136</v>
      </c>
      <c r="I129" s="12">
        <v>0</v>
      </c>
      <c r="J129" s="12">
        <v>0</v>
      </c>
      <c r="K129" s="12">
        <f t="shared" si="9"/>
        <v>80</v>
      </c>
      <c r="L129" s="12">
        <f t="shared" si="10"/>
        <v>80</v>
      </c>
      <c r="M129" s="2">
        <v>0</v>
      </c>
      <c r="N129" s="2">
        <v>0</v>
      </c>
      <c r="O129" s="3">
        <v>1</v>
      </c>
      <c r="P129" s="3">
        <f t="shared" si="12"/>
        <v>12</v>
      </c>
      <c r="Q129" s="3">
        <v>10000</v>
      </c>
      <c r="R129" s="3">
        <v>500</v>
      </c>
    </row>
    <row r="130" spans="1:18" ht="16.5">
      <c r="A130" s="2">
        <f t="shared" si="8"/>
        <v>1205</v>
      </c>
      <c r="B130" s="2" t="s">
        <v>423</v>
      </c>
      <c r="C130" s="12">
        <f t="shared" si="20"/>
        <v>12</v>
      </c>
      <c r="D130" s="12">
        <v>5</v>
      </c>
      <c r="E130" s="12">
        <v>0</v>
      </c>
      <c r="F130" s="2">
        <f t="shared" si="15"/>
        <v>212</v>
      </c>
      <c r="G130" s="12">
        <v>17770</v>
      </c>
      <c r="H130" s="12" t="s">
        <v>137</v>
      </c>
      <c r="I130" s="12">
        <v>0</v>
      </c>
      <c r="J130" s="12">
        <v>0</v>
      </c>
      <c r="K130" s="12">
        <f t="shared" si="9"/>
        <v>80</v>
      </c>
      <c r="L130" s="12">
        <f t="shared" si="10"/>
        <v>80</v>
      </c>
      <c r="M130" s="2">
        <v>0</v>
      </c>
      <c r="N130" s="2">
        <v>0</v>
      </c>
      <c r="O130" s="3">
        <v>1</v>
      </c>
      <c r="P130" s="3">
        <f t="shared" si="12"/>
        <v>12</v>
      </c>
      <c r="Q130" s="3">
        <v>10000</v>
      </c>
      <c r="R130" s="3">
        <v>500</v>
      </c>
    </row>
    <row r="131" spans="1:18" ht="16.5">
      <c r="A131" s="2">
        <f t="shared" si="8"/>
        <v>1206</v>
      </c>
      <c r="B131" s="2" t="s">
        <v>423</v>
      </c>
      <c r="C131" s="12">
        <f t="shared" si="20"/>
        <v>12</v>
      </c>
      <c r="D131" s="12">
        <v>6</v>
      </c>
      <c r="E131" s="12">
        <v>0</v>
      </c>
      <c r="F131" s="2">
        <f t="shared" si="15"/>
        <v>212</v>
      </c>
      <c r="G131" s="12">
        <v>18027</v>
      </c>
      <c r="H131" s="12" t="s">
        <v>138</v>
      </c>
      <c r="I131" s="12">
        <v>0</v>
      </c>
      <c r="J131" s="12">
        <v>0</v>
      </c>
      <c r="K131" s="12">
        <f t="shared" si="9"/>
        <v>80</v>
      </c>
      <c r="L131" s="12">
        <f t="shared" si="10"/>
        <v>80</v>
      </c>
      <c r="M131" s="2">
        <v>0</v>
      </c>
      <c r="N131" s="2">
        <v>0</v>
      </c>
      <c r="O131" s="3">
        <v>1</v>
      </c>
      <c r="P131" s="3">
        <f t="shared" si="12"/>
        <v>12</v>
      </c>
      <c r="Q131" s="3">
        <v>10000</v>
      </c>
      <c r="R131" s="3">
        <v>500</v>
      </c>
    </row>
    <row r="132" spans="1:18" ht="16.5">
      <c r="A132" s="2">
        <f t="shared" ref="A132:A168" si="21">C132*100+D132</f>
        <v>1207</v>
      </c>
      <c r="B132" s="2" t="s">
        <v>423</v>
      </c>
      <c r="C132" s="12">
        <f t="shared" si="20"/>
        <v>12</v>
      </c>
      <c r="D132" s="12">
        <v>7</v>
      </c>
      <c r="E132" s="12">
        <v>0</v>
      </c>
      <c r="F132" s="2">
        <f t="shared" si="15"/>
        <v>212</v>
      </c>
      <c r="G132" s="12">
        <v>18285</v>
      </c>
      <c r="H132" s="12" t="s">
        <v>139</v>
      </c>
      <c r="I132" s="12">
        <v>0</v>
      </c>
      <c r="J132" s="12">
        <v>0</v>
      </c>
      <c r="K132" s="12">
        <f t="shared" ref="K132:K168" si="22">VLOOKUP(C132,宠物信息,12,FALSE)</f>
        <v>80</v>
      </c>
      <c r="L132" s="12">
        <f t="shared" ref="L132:L168" si="23">VLOOKUP(C132,宠物信息,13,FALSE)</f>
        <v>80</v>
      </c>
      <c r="M132" s="2">
        <v>0</v>
      </c>
      <c r="N132" s="2">
        <v>0</v>
      </c>
      <c r="O132" s="3">
        <v>1</v>
      </c>
      <c r="P132" s="3">
        <f t="shared" si="12"/>
        <v>12</v>
      </c>
      <c r="Q132" s="3">
        <v>10000</v>
      </c>
      <c r="R132" s="3">
        <v>500</v>
      </c>
    </row>
    <row r="133" spans="1:18" ht="16.5">
      <c r="A133" s="2">
        <f t="shared" si="21"/>
        <v>1208</v>
      </c>
      <c r="B133" s="2" t="s">
        <v>423</v>
      </c>
      <c r="C133" s="12">
        <f t="shared" si="20"/>
        <v>12</v>
      </c>
      <c r="D133" s="12">
        <v>8</v>
      </c>
      <c r="E133" s="12">
        <v>0</v>
      </c>
      <c r="F133" s="2">
        <f t="shared" si="15"/>
        <v>212</v>
      </c>
      <c r="G133" s="12">
        <v>18546</v>
      </c>
      <c r="H133" s="12" t="s">
        <v>140</v>
      </c>
      <c r="I133" s="12">
        <v>0</v>
      </c>
      <c r="J133" s="12">
        <v>0</v>
      </c>
      <c r="K133" s="12">
        <f t="shared" si="22"/>
        <v>80</v>
      </c>
      <c r="L133" s="12">
        <f t="shared" si="23"/>
        <v>80</v>
      </c>
      <c r="M133" s="2">
        <v>0</v>
      </c>
      <c r="N133" s="2">
        <v>0</v>
      </c>
      <c r="O133" s="3">
        <v>1</v>
      </c>
      <c r="P133" s="3">
        <f t="shared" ref="P133:P168" si="24">C133</f>
        <v>12</v>
      </c>
      <c r="Q133" s="3">
        <v>10000</v>
      </c>
      <c r="R133" s="3">
        <v>500</v>
      </c>
    </row>
    <row r="134" spans="1:18" ht="16.5">
      <c r="A134" s="2">
        <f t="shared" si="21"/>
        <v>1209</v>
      </c>
      <c r="B134" s="2" t="s">
        <v>423</v>
      </c>
      <c r="C134" s="12">
        <f t="shared" si="20"/>
        <v>12</v>
      </c>
      <c r="D134" s="12">
        <v>9</v>
      </c>
      <c r="E134" s="12">
        <v>0</v>
      </c>
      <c r="F134" s="2">
        <f t="shared" si="15"/>
        <v>212</v>
      </c>
      <c r="G134" s="12">
        <v>18808</v>
      </c>
      <c r="H134" s="12" t="s">
        <v>141</v>
      </c>
      <c r="I134" s="12">
        <v>0</v>
      </c>
      <c r="J134" s="12">
        <v>0</v>
      </c>
      <c r="K134" s="12">
        <f t="shared" si="22"/>
        <v>80</v>
      </c>
      <c r="L134" s="12">
        <f t="shared" si="23"/>
        <v>80</v>
      </c>
      <c r="M134" s="2">
        <v>0</v>
      </c>
      <c r="N134" s="2">
        <v>0</v>
      </c>
      <c r="O134" s="3">
        <v>1</v>
      </c>
      <c r="P134" s="3">
        <f t="shared" si="24"/>
        <v>12</v>
      </c>
      <c r="Q134" s="3">
        <v>10000</v>
      </c>
      <c r="R134" s="3">
        <v>500</v>
      </c>
    </row>
    <row r="135" spans="1:18" ht="16.5">
      <c r="A135" s="2">
        <f t="shared" si="21"/>
        <v>1210</v>
      </c>
      <c r="B135" s="2" t="s">
        <v>423</v>
      </c>
      <c r="C135" s="12">
        <f t="shared" si="20"/>
        <v>12</v>
      </c>
      <c r="D135" s="12">
        <v>10</v>
      </c>
      <c r="E135" s="12">
        <v>0</v>
      </c>
      <c r="F135" s="2">
        <f t="shared" si="15"/>
        <v>212</v>
      </c>
      <c r="G135" s="12">
        <v>19073</v>
      </c>
      <c r="H135" s="12" t="s">
        <v>142</v>
      </c>
      <c r="I135" s="12">
        <v>0</v>
      </c>
      <c r="J135" s="12">
        <v>0</v>
      </c>
      <c r="K135" s="12">
        <f t="shared" si="22"/>
        <v>80</v>
      </c>
      <c r="L135" s="12">
        <f t="shared" si="23"/>
        <v>80</v>
      </c>
      <c r="M135" s="2">
        <v>0</v>
      </c>
      <c r="N135" s="2">
        <v>0</v>
      </c>
      <c r="O135" s="3">
        <v>1</v>
      </c>
      <c r="P135" s="3">
        <f t="shared" si="24"/>
        <v>12</v>
      </c>
      <c r="Q135" s="3">
        <v>10000</v>
      </c>
      <c r="R135" s="3">
        <v>500</v>
      </c>
    </row>
    <row r="136" spans="1:18" ht="16.5">
      <c r="A136" s="2">
        <f t="shared" si="21"/>
        <v>1300</v>
      </c>
      <c r="B136" s="2" t="s">
        <v>423</v>
      </c>
      <c r="C136" s="12">
        <f>C125+1</f>
        <v>13</v>
      </c>
      <c r="D136" s="12">
        <v>0</v>
      </c>
      <c r="E136" s="12">
        <v>0</v>
      </c>
      <c r="F136" s="2">
        <f t="shared" si="15"/>
        <v>213</v>
      </c>
      <c r="G136" s="12">
        <v>19339</v>
      </c>
      <c r="H136" s="12" t="s">
        <v>143</v>
      </c>
      <c r="I136" s="12">
        <v>0</v>
      </c>
      <c r="J136" s="12">
        <v>0</v>
      </c>
      <c r="K136" s="12">
        <f t="shared" si="22"/>
        <v>80</v>
      </c>
      <c r="L136" s="12">
        <f t="shared" si="23"/>
        <v>80</v>
      </c>
      <c r="M136" s="2">
        <v>0</v>
      </c>
      <c r="N136" s="2">
        <v>0</v>
      </c>
      <c r="O136" s="3">
        <v>1</v>
      </c>
      <c r="P136" s="3">
        <f t="shared" si="24"/>
        <v>13</v>
      </c>
      <c r="Q136" s="3">
        <v>10000</v>
      </c>
      <c r="R136" s="3">
        <v>500</v>
      </c>
    </row>
    <row r="137" spans="1:18" ht="16.5">
      <c r="A137" s="2">
        <f t="shared" si="21"/>
        <v>1301</v>
      </c>
      <c r="B137" s="2" t="s">
        <v>423</v>
      </c>
      <c r="C137" s="12">
        <f t="shared" ref="C137:C146" si="25">C126+1</f>
        <v>13</v>
      </c>
      <c r="D137" s="12">
        <v>1</v>
      </c>
      <c r="E137" s="12">
        <v>0</v>
      </c>
      <c r="F137" s="2">
        <f t="shared" si="15"/>
        <v>213</v>
      </c>
      <c r="G137" s="12">
        <v>19607</v>
      </c>
      <c r="H137" s="12" t="s">
        <v>144</v>
      </c>
      <c r="I137" s="12">
        <v>0</v>
      </c>
      <c r="J137" s="12">
        <v>0</v>
      </c>
      <c r="K137" s="12">
        <f t="shared" si="22"/>
        <v>80</v>
      </c>
      <c r="L137" s="12">
        <f t="shared" si="23"/>
        <v>80</v>
      </c>
      <c r="M137" s="2">
        <v>0</v>
      </c>
      <c r="N137" s="2">
        <v>0</v>
      </c>
      <c r="O137" s="3">
        <v>1</v>
      </c>
      <c r="P137" s="3">
        <f t="shared" si="24"/>
        <v>13</v>
      </c>
      <c r="Q137" s="3">
        <v>10000</v>
      </c>
      <c r="R137" s="3">
        <v>500</v>
      </c>
    </row>
    <row r="138" spans="1:18" ht="16.5">
      <c r="A138" s="2">
        <f t="shared" si="21"/>
        <v>1302</v>
      </c>
      <c r="B138" s="2" t="s">
        <v>423</v>
      </c>
      <c r="C138" s="12">
        <f t="shared" si="25"/>
        <v>13</v>
      </c>
      <c r="D138" s="12">
        <v>2</v>
      </c>
      <c r="E138" s="12">
        <v>0</v>
      </c>
      <c r="F138" s="2">
        <f t="shared" si="15"/>
        <v>213</v>
      </c>
      <c r="G138" s="12">
        <v>19877</v>
      </c>
      <c r="H138" s="12" t="s">
        <v>145</v>
      </c>
      <c r="I138" s="12">
        <v>0</v>
      </c>
      <c r="J138" s="12">
        <v>0</v>
      </c>
      <c r="K138" s="12">
        <f t="shared" si="22"/>
        <v>80</v>
      </c>
      <c r="L138" s="12">
        <f t="shared" si="23"/>
        <v>80</v>
      </c>
      <c r="M138" s="2">
        <v>0</v>
      </c>
      <c r="N138" s="2">
        <v>0</v>
      </c>
      <c r="O138" s="3">
        <v>1</v>
      </c>
      <c r="P138" s="3">
        <f t="shared" si="24"/>
        <v>13</v>
      </c>
      <c r="Q138" s="3">
        <v>10000</v>
      </c>
      <c r="R138" s="3">
        <v>500</v>
      </c>
    </row>
    <row r="139" spans="1:18" ht="16.5">
      <c r="A139" s="2">
        <f t="shared" si="21"/>
        <v>1303</v>
      </c>
      <c r="B139" s="2" t="s">
        <v>423</v>
      </c>
      <c r="C139" s="12">
        <f t="shared" si="25"/>
        <v>13</v>
      </c>
      <c r="D139" s="12">
        <v>3</v>
      </c>
      <c r="E139" s="12">
        <v>0</v>
      </c>
      <c r="F139" s="2">
        <f t="shared" si="15"/>
        <v>213</v>
      </c>
      <c r="G139" s="12">
        <v>20149</v>
      </c>
      <c r="H139" s="12" t="s">
        <v>146</v>
      </c>
      <c r="I139" s="12">
        <v>0</v>
      </c>
      <c r="J139" s="12">
        <v>0</v>
      </c>
      <c r="K139" s="12">
        <f t="shared" si="22"/>
        <v>80</v>
      </c>
      <c r="L139" s="12">
        <f t="shared" si="23"/>
        <v>80</v>
      </c>
      <c r="M139" s="2">
        <v>0</v>
      </c>
      <c r="N139" s="2">
        <v>0</v>
      </c>
      <c r="O139" s="3">
        <v>1</v>
      </c>
      <c r="P139" s="3">
        <f t="shared" si="24"/>
        <v>13</v>
      </c>
      <c r="Q139" s="3">
        <v>10000</v>
      </c>
      <c r="R139" s="3">
        <v>500</v>
      </c>
    </row>
    <row r="140" spans="1:18" ht="16.5">
      <c r="A140" s="2">
        <f t="shared" si="21"/>
        <v>1304</v>
      </c>
      <c r="B140" s="2" t="s">
        <v>423</v>
      </c>
      <c r="C140" s="12">
        <f t="shared" si="25"/>
        <v>13</v>
      </c>
      <c r="D140" s="12">
        <v>4</v>
      </c>
      <c r="E140" s="12">
        <v>0</v>
      </c>
      <c r="F140" s="2">
        <f t="shared" si="15"/>
        <v>213</v>
      </c>
      <c r="G140" s="12">
        <v>20422</v>
      </c>
      <c r="H140" s="12" t="s">
        <v>147</v>
      </c>
      <c r="I140" s="12">
        <v>0</v>
      </c>
      <c r="J140" s="12">
        <v>0</v>
      </c>
      <c r="K140" s="12">
        <f t="shared" si="22"/>
        <v>80</v>
      </c>
      <c r="L140" s="12">
        <f t="shared" si="23"/>
        <v>80</v>
      </c>
      <c r="M140" s="2">
        <v>0</v>
      </c>
      <c r="N140" s="2">
        <v>0</v>
      </c>
      <c r="O140" s="3">
        <v>1</v>
      </c>
      <c r="P140" s="3">
        <f t="shared" si="24"/>
        <v>13</v>
      </c>
      <c r="Q140" s="3">
        <v>10000</v>
      </c>
      <c r="R140" s="3">
        <v>500</v>
      </c>
    </row>
    <row r="141" spans="1:18" ht="16.5">
      <c r="A141" s="2">
        <f t="shared" si="21"/>
        <v>1305</v>
      </c>
      <c r="B141" s="2" t="s">
        <v>423</v>
      </c>
      <c r="C141" s="12">
        <f t="shared" si="25"/>
        <v>13</v>
      </c>
      <c r="D141" s="12">
        <v>5</v>
      </c>
      <c r="E141" s="12">
        <v>0</v>
      </c>
      <c r="F141" s="2">
        <f t="shared" si="15"/>
        <v>213</v>
      </c>
      <c r="G141" s="12">
        <v>20698</v>
      </c>
      <c r="H141" s="12" t="s">
        <v>148</v>
      </c>
      <c r="I141" s="12">
        <v>0</v>
      </c>
      <c r="J141" s="12">
        <v>0</v>
      </c>
      <c r="K141" s="12">
        <f t="shared" si="22"/>
        <v>80</v>
      </c>
      <c r="L141" s="12">
        <f t="shared" si="23"/>
        <v>80</v>
      </c>
      <c r="M141" s="2">
        <v>0</v>
      </c>
      <c r="N141" s="2">
        <v>0</v>
      </c>
      <c r="O141" s="3">
        <v>1</v>
      </c>
      <c r="P141" s="3">
        <f t="shared" si="24"/>
        <v>13</v>
      </c>
      <c r="Q141" s="3">
        <v>10000</v>
      </c>
      <c r="R141" s="3">
        <v>500</v>
      </c>
    </row>
    <row r="142" spans="1:18" ht="16.5">
      <c r="A142" s="2">
        <f t="shared" si="21"/>
        <v>1306</v>
      </c>
      <c r="B142" s="2" t="s">
        <v>423</v>
      </c>
      <c r="C142" s="12">
        <f t="shared" si="25"/>
        <v>13</v>
      </c>
      <c r="D142" s="12">
        <v>6</v>
      </c>
      <c r="E142" s="12">
        <v>0</v>
      </c>
      <c r="F142" s="2">
        <f t="shared" si="15"/>
        <v>213</v>
      </c>
      <c r="G142" s="12">
        <v>20975</v>
      </c>
      <c r="H142" s="12" t="s">
        <v>149</v>
      </c>
      <c r="I142" s="12">
        <v>0</v>
      </c>
      <c r="J142" s="12">
        <v>0</v>
      </c>
      <c r="K142" s="12">
        <f t="shared" si="22"/>
        <v>80</v>
      </c>
      <c r="L142" s="12">
        <f t="shared" si="23"/>
        <v>80</v>
      </c>
      <c r="M142" s="2">
        <v>0</v>
      </c>
      <c r="N142" s="2">
        <v>0</v>
      </c>
      <c r="O142" s="3">
        <v>1</v>
      </c>
      <c r="P142" s="3">
        <f t="shared" si="24"/>
        <v>13</v>
      </c>
      <c r="Q142" s="3">
        <v>10000</v>
      </c>
      <c r="R142" s="3">
        <v>500</v>
      </c>
    </row>
    <row r="143" spans="1:18" ht="16.5">
      <c r="A143" s="2">
        <f t="shared" si="21"/>
        <v>1307</v>
      </c>
      <c r="B143" s="2" t="s">
        <v>423</v>
      </c>
      <c r="C143" s="12">
        <f t="shared" si="25"/>
        <v>13</v>
      </c>
      <c r="D143" s="12">
        <v>7</v>
      </c>
      <c r="E143" s="12">
        <v>0</v>
      </c>
      <c r="F143" s="2">
        <f t="shared" si="15"/>
        <v>213</v>
      </c>
      <c r="G143" s="12">
        <v>21254</v>
      </c>
      <c r="H143" s="12" t="s">
        <v>150</v>
      </c>
      <c r="I143" s="12">
        <v>0</v>
      </c>
      <c r="J143" s="12">
        <v>0</v>
      </c>
      <c r="K143" s="12">
        <f t="shared" si="22"/>
        <v>80</v>
      </c>
      <c r="L143" s="12">
        <f t="shared" si="23"/>
        <v>80</v>
      </c>
      <c r="M143" s="2">
        <v>0</v>
      </c>
      <c r="N143" s="2">
        <v>0</v>
      </c>
      <c r="O143" s="3">
        <v>1</v>
      </c>
      <c r="P143" s="3">
        <f t="shared" si="24"/>
        <v>13</v>
      </c>
      <c r="Q143" s="3">
        <v>10000</v>
      </c>
      <c r="R143" s="3">
        <v>500</v>
      </c>
    </row>
    <row r="144" spans="1:18" ht="16.5">
      <c r="A144" s="2">
        <f t="shared" si="21"/>
        <v>1308</v>
      </c>
      <c r="B144" s="2" t="s">
        <v>423</v>
      </c>
      <c r="C144" s="12">
        <f t="shared" si="25"/>
        <v>13</v>
      </c>
      <c r="D144" s="12">
        <v>8</v>
      </c>
      <c r="E144" s="12">
        <v>0</v>
      </c>
      <c r="F144" s="2">
        <f t="shared" ref="F144:F168" si="26">F133+1</f>
        <v>213</v>
      </c>
      <c r="G144" s="12">
        <v>21535</v>
      </c>
      <c r="H144" s="12" t="s">
        <v>151</v>
      </c>
      <c r="I144" s="12">
        <v>0</v>
      </c>
      <c r="J144" s="12">
        <v>0</v>
      </c>
      <c r="K144" s="12">
        <f t="shared" si="22"/>
        <v>80</v>
      </c>
      <c r="L144" s="12">
        <f t="shared" si="23"/>
        <v>80</v>
      </c>
      <c r="M144" s="2">
        <v>0</v>
      </c>
      <c r="N144" s="2">
        <v>0</v>
      </c>
      <c r="O144" s="3">
        <v>1</v>
      </c>
      <c r="P144" s="3">
        <f t="shared" si="24"/>
        <v>13</v>
      </c>
      <c r="Q144" s="3">
        <v>10000</v>
      </c>
      <c r="R144" s="3">
        <v>500</v>
      </c>
    </row>
    <row r="145" spans="1:18" ht="16.5">
      <c r="A145" s="2">
        <f t="shared" si="21"/>
        <v>1309</v>
      </c>
      <c r="B145" s="2" t="s">
        <v>423</v>
      </c>
      <c r="C145" s="12">
        <f t="shared" si="25"/>
        <v>13</v>
      </c>
      <c r="D145" s="12">
        <v>9</v>
      </c>
      <c r="E145" s="12">
        <v>0</v>
      </c>
      <c r="F145" s="2">
        <f t="shared" si="26"/>
        <v>213</v>
      </c>
      <c r="G145" s="12">
        <v>21818</v>
      </c>
      <c r="H145" s="12" t="s">
        <v>152</v>
      </c>
      <c r="I145" s="12">
        <v>0</v>
      </c>
      <c r="J145" s="12">
        <v>0</v>
      </c>
      <c r="K145" s="12">
        <f t="shared" si="22"/>
        <v>80</v>
      </c>
      <c r="L145" s="12">
        <f t="shared" si="23"/>
        <v>80</v>
      </c>
      <c r="M145" s="2">
        <v>0</v>
      </c>
      <c r="N145" s="2">
        <v>0</v>
      </c>
      <c r="O145" s="3">
        <v>1</v>
      </c>
      <c r="P145" s="3">
        <f t="shared" si="24"/>
        <v>13</v>
      </c>
      <c r="Q145" s="3">
        <v>10000</v>
      </c>
      <c r="R145" s="3">
        <v>500</v>
      </c>
    </row>
    <row r="146" spans="1:18" ht="16.5">
      <c r="A146" s="2">
        <f t="shared" si="21"/>
        <v>1310</v>
      </c>
      <c r="B146" s="2" t="s">
        <v>423</v>
      </c>
      <c r="C146" s="12">
        <f t="shared" si="25"/>
        <v>13</v>
      </c>
      <c r="D146" s="12">
        <v>10</v>
      </c>
      <c r="E146" s="12">
        <v>0</v>
      </c>
      <c r="F146" s="2">
        <f t="shared" si="26"/>
        <v>213</v>
      </c>
      <c r="G146" s="12">
        <v>22102</v>
      </c>
      <c r="H146" s="12" t="s">
        <v>153</v>
      </c>
      <c r="I146" s="12">
        <v>0</v>
      </c>
      <c r="J146" s="12">
        <v>0</v>
      </c>
      <c r="K146" s="12">
        <f t="shared" si="22"/>
        <v>80</v>
      </c>
      <c r="L146" s="12">
        <f t="shared" si="23"/>
        <v>80</v>
      </c>
      <c r="M146" s="2">
        <v>0</v>
      </c>
      <c r="N146" s="2">
        <v>0</v>
      </c>
      <c r="O146" s="3">
        <v>1</v>
      </c>
      <c r="P146" s="3">
        <f t="shared" si="24"/>
        <v>13</v>
      </c>
      <c r="Q146" s="3">
        <v>10000</v>
      </c>
      <c r="R146" s="3">
        <v>500</v>
      </c>
    </row>
    <row r="147" spans="1:18" ht="16.5">
      <c r="A147" s="2">
        <f t="shared" si="21"/>
        <v>1400</v>
      </c>
      <c r="B147" s="2" t="s">
        <v>423</v>
      </c>
      <c r="C147" s="12">
        <f>C136+1</f>
        <v>14</v>
      </c>
      <c r="D147" s="12">
        <v>0</v>
      </c>
      <c r="E147" s="12">
        <v>0</v>
      </c>
      <c r="F147" s="2">
        <f t="shared" si="26"/>
        <v>214</v>
      </c>
      <c r="G147" s="12">
        <v>22389</v>
      </c>
      <c r="H147" s="12" t="s">
        <v>154</v>
      </c>
      <c r="I147" s="12">
        <v>0</v>
      </c>
      <c r="J147" s="12">
        <v>0</v>
      </c>
      <c r="K147" s="12">
        <f t="shared" si="22"/>
        <v>80</v>
      </c>
      <c r="L147" s="12">
        <f t="shared" si="23"/>
        <v>80</v>
      </c>
      <c r="M147" s="2">
        <v>0</v>
      </c>
      <c r="N147" s="2">
        <v>0</v>
      </c>
      <c r="O147" s="3">
        <v>1</v>
      </c>
      <c r="P147" s="3">
        <f t="shared" si="24"/>
        <v>14</v>
      </c>
      <c r="Q147" s="3">
        <v>10000</v>
      </c>
      <c r="R147" s="3">
        <v>500</v>
      </c>
    </row>
    <row r="148" spans="1:18" ht="16.5">
      <c r="A148" s="2">
        <f t="shared" si="21"/>
        <v>1401</v>
      </c>
      <c r="B148" s="2" t="s">
        <v>423</v>
      </c>
      <c r="C148" s="12">
        <f t="shared" ref="C148:C157" si="27">C137+1</f>
        <v>14</v>
      </c>
      <c r="D148" s="12">
        <v>1</v>
      </c>
      <c r="E148" s="12">
        <v>0</v>
      </c>
      <c r="F148" s="2">
        <f t="shared" si="26"/>
        <v>214</v>
      </c>
      <c r="G148" s="12">
        <v>22677</v>
      </c>
      <c r="H148" s="12" t="s">
        <v>155</v>
      </c>
      <c r="I148" s="12">
        <v>0</v>
      </c>
      <c r="J148" s="12">
        <v>0</v>
      </c>
      <c r="K148" s="12">
        <f t="shared" si="22"/>
        <v>80</v>
      </c>
      <c r="L148" s="12">
        <f t="shared" si="23"/>
        <v>80</v>
      </c>
      <c r="M148" s="2">
        <v>0</v>
      </c>
      <c r="N148" s="2">
        <v>0</v>
      </c>
      <c r="O148" s="3">
        <v>1</v>
      </c>
      <c r="P148" s="3">
        <f t="shared" si="24"/>
        <v>14</v>
      </c>
      <c r="Q148" s="3">
        <v>10000</v>
      </c>
      <c r="R148" s="3">
        <v>500</v>
      </c>
    </row>
    <row r="149" spans="1:18" ht="16.5">
      <c r="A149" s="2">
        <f t="shared" si="21"/>
        <v>1402</v>
      </c>
      <c r="B149" s="2" t="s">
        <v>423</v>
      </c>
      <c r="C149" s="12">
        <f t="shared" si="27"/>
        <v>14</v>
      </c>
      <c r="D149" s="12">
        <v>2</v>
      </c>
      <c r="E149" s="12">
        <v>0</v>
      </c>
      <c r="F149" s="2">
        <f t="shared" si="26"/>
        <v>214</v>
      </c>
      <c r="G149" s="12">
        <v>22968</v>
      </c>
      <c r="H149" s="12" t="s">
        <v>156</v>
      </c>
      <c r="I149" s="12">
        <v>0</v>
      </c>
      <c r="J149" s="12">
        <v>0</v>
      </c>
      <c r="K149" s="12">
        <f t="shared" si="22"/>
        <v>80</v>
      </c>
      <c r="L149" s="12">
        <f t="shared" si="23"/>
        <v>80</v>
      </c>
      <c r="M149" s="2">
        <v>0</v>
      </c>
      <c r="N149" s="2">
        <v>0</v>
      </c>
      <c r="O149" s="3">
        <v>1</v>
      </c>
      <c r="P149" s="3">
        <f t="shared" si="24"/>
        <v>14</v>
      </c>
      <c r="Q149" s="3">
        <v>10000</v>
      </c>
      <c r="R149" s="3">
        <v>500</v>
      </c>
    </row>
    <row r="150" spans="1:18" ht="16.5">
      <c r="A150" s="2">
        <f t="shared" si="21"/>
        <v>1403</v>
      </c>
      <c r="B150" s="2" t="s">
        <v>423</v>
      </c>
      <c r="C150" s="12">
        <f t="shared" si="27"/>
        <v>14</v>
      </c>
      <c r="D150" s="12">
        <v>3</v>
      </c>
      <c r="E150" s="12">
        <v>0</v>
      </c>
      <c r="F150" s="2">
        <f t="shared" si="26"/>
        <v>214</v>
      </c>
      <c r="G150" s="12">
        <v>23260</v>
      </c>
      <c r="H150" s="12" t="s">
        <v>157</v>
      </c>
      <c r="I150" s="12">
        <v>0</v>
      </c>
      <c r="J150" s="12">
        <v>0</v>
      </c>
      <c r="K150" s="12">
        <f t="shared" si="22"/>
        <v>80</v>
      </c>
      <c r="L150" s="12">
        <f t="shared" si="23"/>
        <v>80</v>
      </c>
      <c r="M150" s="2">
        <v>0</v>
      </c>
      <c r="N150" s="2">
        <v>0</v>
      </c>
      <c r="O150" s="3">
        <v>1</v>
      </c>
      <c r="P150" s="3">
        <f t="shared" si="24"/>
        <v>14</v>
      </c>
      <c r="Q150" s="3">
        <v>10000</v>
      </c>
      <c r="R150" s="3">
        <v>500</v>
      </c>
    </row>
    <row r="151" spans="1:18" ht="16.5">
      <c r="A151" s="2">
        <f t="shared" si="21"/>
        <v>1404</v>
      </c>
      <c r="B151" s="2" t="s">
        <v>423</v>
      </c>
      <c r="C151" s="12">
        <f t="shared" si="27"/>
        <v>14</v>
      </c>
      <c r="D151" s="12">
        <v>4</v>
      </c>
      <c r="E151" s="12">
        <v>0</v>
      </c>
      <c r="F151" s="2">
        <f t="shared" si="26"/>
        <v>214</v>
      </c>
      <c r="G151" s="12">
        <v>23554</v>
      </c>
      <c r="H151" s="12" t="s">
        <v>158</v>
      </c>
      <c r="I151" s="12">
        <v>0</v>
      </c>
      <c r="J151" s="12">
        <v>0</v>
      </c>
      <c r="K151" s="12">
        <f t="shared" si="22"/>
        <v>80</v>
      </c>
      <c r="L151" s="12">
        <f t="shared" si="23"/>
        <v>80</v>
      </c>
      <c r="M151" s="2">
        <v>0</v>
      </c>
      <c r="N151" s="2">
        <v>0</v>
      </c>
      <c r="O151" s="3">
        <v>1</v>
      </c>
      <c r="P151" s="3">
        <f t="shared" si="24"/>
        <v>14</v>
      </c>
      <c r="Q151" s="3">
        <v>10000</v>
      </c>
      <c r="R151" s="3">
        <v>500</v>
      </c>
    </row>
    <row r="152" spans="1:18" ht="16.5">
      <c r="A152" s="2">
        <f t="shared" si="21"/>
        <v>1405</v>
      </c>
      <c r="B152" s="2" t="s">
        <v>423</v>
      </c>
      <c r="C152" s="12">
        <f t="shared" si="27"/>
        <v>14</v>
      </c>
      <c r="D152" s="12">
        <v>5</v>
      </c>
      <c r="E152" s="12">
        <v>0</v>
      </c>
      <c r="F152" s="2">
        <f t="shared" si="26"/>
        <v>214</v>
      </c>
      <c r="G152" s="12">
        <v>23849</v>
      </c>
      <c r="H152" s="12" t="s">
        <v>159</v>
      </c>
      <c r="I152" s="12">
        <v>0</v>
      </c>
      <c r="J152" s="12">
        <v>0</v>
      </c>
      <c r="K152" s="12">
        <f t="shared" si="22"/>
        <v>80</v>
      </c>
      <c r="L152" s="12">
        <f t="shared" si="23"/>
        <v>80</v>
      </c>
      <c r="M152" s="2">
        <v>0</v>
      </c>
      <c r="N152" s="2">
        <v>0</v>
      </c>
      <c r="O152" s="3">
        <v>1</v>
      </c>
      <c r="P152" s="3">
        <f t="shared" si="24"/>
        <v>14</v>
      </c>
      <c r="Q152" s="3">
        <v>10000</v>
      </c>
      <c r="R152" s="3">
        <v>500</v>
      </c>
    </row>
    <row r="153" spans="1:18" ht="16.5">
      <c r="A153" s="2">
        <f t="shared" si="21"/>
        <v>1406</v>
      </c>
      <c r="B153" s="2" t="s">
        <v>423</v>
      </c>
      <c r="C153" s="12">
        <f t="shared" si="27"/>
        <v>14</v>
      </c>
      <c r="D153" s="12">
        <v>6</v>
      </c>
      <c r="E153" s="12">
        <v>0</v>
      </c>
      <c r="F153" s="2">
        <f t="shared" si="26"/>
        <v>214</v>
      </c>
      <c r="G153" s="12">
        <v>24147</v>
      </c>
      <c r="H153" s="12" t="s">
        <v>160</v>
      </c>
      <c r="I153" s="12">
        <v>0</v>
      </c>
      <c r="J153" s="12">
        <v>0</v>
      </c>
      <c r="K153" s="12">
        <f t="shared" si="22"/>
        <v>80</v>
      </c>
      <c r="L153" s="12">
        <f t="shared" si="23"/>
        <v>80</v>
      </c>
      <c r="M153" s="2">
        <v>0</v>
      </c>
      <c r="N153" s="2">
        <v>0</v>
      </c>
      <c r="O153" s="3">
        <v>1</v>
      </c>
      <c r="P153" s="3">
        <f t="shared" si="24"/>
        <v>14</v>
      </c>
      <c r="Q153" s="3">
        <v>10000</v>
      </c>
      <c r="R153" s="3">
        <v>500</v>
      </c>
    </row>
    <row r="154" spans="1:18" ht="16.5">
      <c r="A154" s="2">
        <f t="shared" si="21"/>
        <v>1407</v>
      </c>
      <c r="B154" s="2" t="s">
        <v>423</v>
      </c>
      <c r="C154" s="12">
        <f t="shared" si="27"/>
        <v>14</v>
      </c>
      <c r="D154" s="12">
        <v>7</v>
      </c>
      <c r="E154" s="12">
        <v>0</v>
      </c>
      <c r="F154" s="2">
        <f t="shared" si="26"/>
        <v>214</v>
      </c>
      <c r="G154" s="12">
        <v>24446</v>
      </c>
      <c r="H154" s="12" t="s">
        <v>161</v>
      </c>
      <c r="I154" s="12">
        <v>0</v>
      </c>
      <c r="J154" s="12">
        <v>0</v>
      </c>
      <c r="K154" s="12">
        <f t="shared" si="22"/>
        <v>80</v>
      </c>
      <c r="L154" s="12">
        <f t="shared" si="23"/>
        <v>80</v>
      </c>
      <c r="M154" s="2">
        <v>0</v>
      </c>
      <c r="N154" s="2">
        <v>0</v>
      </c>
      <c r="O154" s="3">
        <v>1</v>
      </c>
      <c r="P154" s="3">
        <f t="shared" si="24"/>
        <v>14</v>
      </c>
      <c r="Q154" s="3">
        <v>10000</v>
      </c>
      <c r="R154" s="3">
        <v>500</v>
      </c>
    </row>
    <row r="155" spans="1:18" ht="16.5">
      <c r="A155" s="2">
        <f t="shared" si="21"/>
        <v>1408</v>
      </c>
      <c r="B155" s="2" t="s">
        <v>423</v>
      </c>
      <c r="C155" s="12">
        <f t="shared" si="27"/>
        <v>14</v>
      </c>
      <c r="D155" s="12">
        <v>8</v>
      </c>
      <c r="E155" s="12">
        <v>0</v>
      </c>
      <c r="F155" s="2">
        <f t="shared" si="26"/>
        <v>214</v>
      </c>
      <c r="G155" s="12">
        <v>24748</v>
      </c>
      <c r="H155" s="12" t="s">
        <v>162</v>
      </c>
      <c r="I155" s="12">
        <v>0</v>
      </c>
      <c r="J155" s="12">
        <v>0</v>
      </c>
      <c r="K155" s="12">
        <f t="shared" si="22"/>
        <v>80</v>
      </c>
      <c r="L155" s="12">
        <f t="shared" si="23"/>
        <v>80</v>
      </c>
      <c r="M155" s="2">
        <v>0</v>
      </c>
      <c r="N155" s="2">
        <v>0</v>
      </c>
      <c r="O155" s="3">
        <v>1</v>
      </c>
      <c r="P155" s="3">
        <f t="shared" si="24"/>
        <v>14</v>
      </c>
      <c r="Q155" s="3">
        <v>10000</v>
      </c>
      <c r="R155" s="3">
        <v>500</v>
      </c>
    </row>
    <row r="156" spans="1:18" ht="16.5">
      <c r="A156" s="2">
        <f t="shared" si="21"/>
        <v>1409</v>
      </c>
      <c r="B156" s="2" t="s">
        <v>423</v>
      </c>
      <c r="C156" s="12">
        <f t="shared" si="27"/>
        <v>14</v>
      </c>
      <c r="D156" s="12">
        <v>9</v>
      </c>
      <c r="E156" s="12">
        <v>0</v>
      </c>
      <c r="F156" s="2">
        <f t="shared" si="26"/>
        <v>214</v>
      </c>
      <c r="G156" s="12">
        <v>25051</v>
      </c>
      <c r="H156" s="12" t="s">
        <v>163</v>
      </c>
      <c r="I156" s="12">
        <v>0</v>
      </c>
      <c r="J156" s="12">
        <v>0</v>
      </c>
      <c r="K156" s="12">
        <f t="shared" si="22"/>
        <v>80</v>
      </c>
      <c r="L156" s="12">
        <f t="shared" si="23"/>
        <v>80</v>
      </c>
      <c r="M156" s="2">
        <v>0</v>
      </c>
      <c r="N156" s="2">
        <v>0</v>
      </c>
      <c r="O156" s="3">
        <v>1</v>
      </c>
      <c r="P156" s="3">
        <f t="shared" si="24"/>
        <v>14</v>
      </c>
      <c r="Q156" s="3">
        <v>10000</v>
      </c>
      <c r="R156" s="3">
        <v>500</v>
      </c>
    </row>
    <row r="157" spans="1:18" ht="16.5">
      <c r="A157" s="2">
        <f t="shared" si="21"/>
        <v>1410</v>
      </c>
      <c r="B157" s="2" t="s">
        <v>423</v>
      </c>
      <c r="C157" s="12">
        <f t="shared" si="27"/>
        <v>14</v>
      </c>
      <c r="D157" s="12">
        <v>10</v>
      </c>
      <c r="E157" s="12">
        <v>0</v>
      </c>
      <c r="F157" s="2">
        <f t="shared" si="26"/>
        <v>214</v>
      </c>
      <c r="G157" s="12">
        <v>25356</v>
      </c>
      <c r="H157" s="12" t="s">
        <v>164</v>
      </c>
      <c r="I157" s="12">
        <v>0</v>
      </c>
      <c r="J157" s="12">
        <v>0</v>
      </c>
      <c r="K157" s="12">
        <f t="shared" si="22"/>
        <v>80</v>
      </c>
      <c r="L157" s="12">
        <f t="shared" si="23"/>
        <v>80</v>
      </c>
      <c r="M157" s="2">
        <v>0</v>
      </c>
      <c r="N157" s="2">
        <v>0</v>
      </c>
      <c r="O157" s="3">
        <v>1</v>
      </c>
      <c r="P157" s="3">
        <f t="shared" si="24"/>
        <v>14</v>
      </c>
      <c r="Q157" s="3">
        <v>10000</v>
      </c>
      <c r="R157" s="3">
        <v>500</v>
      </c>
    </row>
    <row r="158" spans="1:18" ht="16.5">
      <c r="A158" s="2">
        <f t="shared" si="21"/>
        <v>1500</v>
      </c>
      <c r="B158" s="2" t="s">
        <v>423</v>
      </c>
      <c r="C158" s="12">
        <f>C147+1</f>
        <v>15</v>
      </c>
      <c r="D158" s="12">
        <v>0</v>
      </c>
      <c r="E158" s="12">
        <v>0</v>
      </c>
      <c r="F158" s="2">
        <f t="shared" si="26"/>
        <v>215</v>
      </c>
      <c r="G158" s="12">
        <v>25663</v>
      </c>
      <c r="H158" s="12" t="s">
        <v>165</v>
      </c>
      <c r="I158" s="12">
        <v>0</v>
      </c>
      <c r="J158" s="12">
        <v>0</v>
      </c>
      <c r="K158" s="12">
        <f t="shared" si="22"/>
        <v>100</v>
      </c>
      <c r="L158" s="12">
        <f t="shared" si="23"/>
        <v>100</v>
      </c>
      <c r="M158" s="2">
        <v>0</v>
      </c>
      <c r="N158" s="2">
        <v>0</v>
      </c>
      <c r="O158" s="3">
        <v>1</v>
      </c>
      <c r="P158" s="3">
        <f t="shared" si="24"/>
        <v>15</v>
      </c>
      <c r="Q158" s="3">
        <v>10000</v>
      </c>
      <c r="R158" s="3">
        <v>500</v>
      </c>
    </row>
    <row r="159" spans="1:18" ht="16.5">
      <c r="A159" s="2">
        <f t="shared" si="21"/>
        <v>1501</v>
      </c>
      <c r="B159" s="2" t="s">
        <v>423</v>
      </c>
      <c r="C159" s="12">
        <f t="shared" ref="C159:C168" si="28">C148+1</f>
        <v>15</v>
      </c>
      <c r="D159" s="12">
        <v>1</v>
      </c>
      <c r="E159" s="12">
        <v>0</v>
      </c>
      <c r="F159" s="2">
        <f t="shared" si="26"/>
        <v>215</v>
      </c>
      <c r="G159" s="12">
        <v>25972</v>
      </c>
      <c r="H159" s="12" t="s">
        <v>166</v>
      </c>
      <c r="I159" s="12">
        <v>0</v>
      </c>
      <c r="J159" s="12">
        <v>0</v>
      </c>
      <c r="K159" s="12">
        <f t="shared" si="22"/>
        <v>100</v>
      </c>
      <c r="L159" s="12">
        <f t="shared" si="23"/>
        <v>100</v>
      </c>
      <c r="M159" s="2">
        <v>0</v>
      </c>
      <c r="N159" s="2">
        <v>0</v>
      </c>
      <c r="O159" s="3">
        <v>1</v>
      </c>
      <c r="P159" s="3">
        <f t="shared" si="24"/>
        <v>15</v>
      </c>
      <c r="Q159" s="3">
        <v>10000</v>
      </c>
      <c r="R159" s="3">
        <v>500</v>
      </c>
    </row>
    <row r="160" spans="1:18" ht="16.5">
      <c r="A160" s="2">
        <f t="shared" si="21"/>
        <v>1502</v>
      </c>
      <c r="B160" s="2" t="s">
        <v>423</v>
      </c>
      <c r="C160" s="12">
        <f t="shared" si="28"/>
        <v>15</v>
      </c>
      <c r="D160" s="12">
        <v>2</v>
      </c>
      <c r="E160" s="12">
        <v>0</v>
      </c>
      <c r="F160" s="2">
        <f t="shared" si="26"/>
        <v>215</v>
      </c>
      <c r="G160" s="12">
        <v>26282</v>
      </c>
      <c r="H160" s="12" t="s">
        <v>167</v>
      </c>
      <c r="I160" s="12">
        <v>0</v>
      </c>
      <c r="J160" s="12">
        <v>0</v>
      </c>
      <c r="K160" s="12">
        <f t="shared" si="22"/>
        <v>100</v>
      </c>
      <c r="L160" s="12">
        <f t="shared" si="23"/>
        <v>100</v>
      </c>
      <c r="M160" s="2">
        <v>0</v>
      </c>
      <c r="N160" s="2">
        <v>0</v>
      </c>
      <c r="O160" s="3">
        <v>1</v>
      </c>
      <c r="P160" s="3">
        <f t="shared" si="24"/>
        <v>15</v>
      </c>
      <c r="Q160" s="3">
        <v>10000</v>
      </c>
      <c r="R160" s="3">
        <v>500</v>
      </c>
    </row>
    <row r="161" spans="1:18" ht="16.5">
      <c r="A161" s="2">
        <f t="shared" si="21"/>
        <v>1503</v>
      </c>
      <c r="B161" s="2" t="s">
        <v>423</v>
      </c>
      <c r="C161" s="12">
        <f t="shared" si="28"/>
        <v>15</v>
      </c>
      <c r="D161" s="12">
        <v>3</v>
      </c>
      <c r="E161" s="12">
        <v>0</v>
      </c>
      <c r="F161" s="2">
        <f t="shared" si="26"/>
        <v>215</v>
      </c>
      <c r="G161" s="12">
        <v>26595</v>
      </c>
      <c r="H161" s="12" t="s">
        <v>168</v>
      </c>
      <c r="I161" s="12">
        <v>0</v>
      </c>
      <c r="J161" s="12">
        <v>0</v>
      </c>
      <c r="K161" s="12">
        <f t="shared" si="22"/>
        <v>100</v>
      </c>
      <c r="L161" s="12">
        <f t="shared" si="23"/>
        <v>100</v>
      </c>
      <c r="M161" s="2">
        <v>0</v>
      </c>
      <c r="N161" s="2">
        <v>0</v>
      </c>
      <c r="O161" s="3">
        <v>1</v>
      </c>
      <c r="P161" s="3">
        <f t="shared" si="24"/>
        <v>15</v>
      </c>
      <c r="Q161" s="3">
        <v>10000</v>
      </c>
      <c r="R161" s="3">
        <v>500</v>
      </c>
    </row>
    <row r="162" spans="1:18" ht="16.5">
      <c r="A162" s="2">
        <f t="shared" si="21"/>
        <v>1504</v>
      </c>
      <c r="B162" s="2" t="s">
        <v>423</v>
      </c>
      <c r="C162" s="12">
        <f t="shared" si="28"/>
        <v>15</v>
      </c>
      <c r="D162" s="12">
        <v>4</v>
      </c>
      <c r="E162" s="12">
        <v>0</v>
      </c>
      <c r="F162" s="2">
        <f t="shared" si="26"/>
        <v>215</v>
      </c>
      <c r="G162" s="12">
        <v>26909</v>
      </c>
      <c r="H162" s="12" t="s">
        <v>169</v>
      </c>
      <c r="I162" s="12">
        <v>0</v>
      </c>
      <c r="J162" s="12">
        <v>0</v>
      </c>
      <c r="K162" s="12">
        <f t="shared" si="22"/>
        <v>100</v>
      </c>
      <c r="L162" s="12">
        <f t="shared" si="23"/>
        <v>100</v>
      </c>
      <c r="M162" s="2">
        <v>0</v>
      </c>
      <c r="N162" s="2">
        <v>0</v>
      </c>
      <c r="O162" s="3">
        <v>1</v>
      </c>
      <c r="P162" s="3">
        <f t="shared" si="24"/>
        <v>15</v>
      </c>
      <c r="Q162" s="3">
        <v>10000</v>
      </c>
      <c r="R162" s="3">
        <v>500</v>
      </c>
    </row>
    <row r="163" spans="1:18" ht="16.5">
      <c r="A163" s="2">
        <f t="shared" si="21"/>
        <v>1505</v>
      </c>
      <c r="B163" s="2" t="s">
        <v>423</v>
      </c>
      <c r="C163" s="12">
        <f t="shared" si="28"/>
        <v>15</v>
      </c>
      <c r="D163" s="12">
        <v>5</v>
      </c>
      <c r="E163" s="12">
        <v>0</v>
      </c>
      <c r="F163" s="2">
        <f t="shared" si="26"/>
        <v>215</v>
      </c>
      <c r="G163" s="12">
        <v>27225</v>
      </c>
      <c r="H163" s="12" t="s">
        <v>170</v>
      </c>
      <c r="I163" s="12">
        <v>0</v>
      </c>
      <c r="J163" s="12">
        <v>0</v>
      </c>
      <c r="K163" s="12">
        <f t="shared" si="22"/>
        <v>100</v>
      </c>
      <c r="L163" s="12">
        <f t="shared" si="23"/>
        <v>100</v>
      </c>
      <c r="M163" s="2">
        <v>0</v>
      </c>
      <c r="N163" s="2">
        <v>0</v>
      </c>
      <c r="O163" s="3">
        <v>1</v>
      </c>
      <c r="P163" s="3">
        <f t="shared" si="24"/>
        <v>15</v>
      </c>
      <c r="Q163" s="3">
        <v>10000</v>
      </c>
      <c r="R163" s="3">
        <v>500</v>
      </c>
    </row>
    <row r="164" spans="1:18" ht="16.5">
      <c r="A164" s="2">
        <f t="shared" si="21"/>
        <v>1506</v>
      </c>
      <c r="B164" s="2" t="s">
        <v>423</v>
      </c>
      <c r="C164" s="12">
        <f t="shared" si="28"/>
        <v>15</v>
      </c>
      <c r="D164" s="12">
        <v>6</v>
      </c>
      <c r="E164" s="12">
        <v>0</v>
      </c>
      <c r="F164" s="2">
        <f t="shared" si="26"/>
        <v>215</v>
      </c>
      <c r="G164" s="12">
        <v>27543</v>
      </c>
      <c r="H164" s="12" t="s">
        <v>171</v>
      </c>
      <c r="I164" s="12">
        <v>0</v>
      </c>
      <c r="J164" s="12">
        <v>0</v>
      </c>
      <c r="K164" s="12">
        <f t="shared" si="22"/>
        <v>100</v>
      </c>
      <c r="L164" s="12">
        <f t="shared" si="23"/>
        <v>100</v>
      </c>
      <c r="M164" s="2">
        <v>0</v>
      </c>
      <c r="N164" s="2">
        <v>0</v>
      </c>
      <c r="O164" s="3">
        <v>1</v>
      </c>
      <c r="P164" s="3">
        <f t="shared" si="24"/>
        <v>15</v>
      </c>
      <c r="Q164" s="3">
        <v>10000</v>
      </c>
      <c r="R164" s="3">
        <v>500</v>
      </c>
    </row>
    <row r="165" spans="1:18" ht="16.5">
      <c r="A165" s="2">
        <f t="shared" si="21"/>
        <v>1507</v>
      </c>
      <c r="B165" s="2" t="s">
        <v>423</v>
      </c>
      <c r="C165" s="12">
        <f t="shared" si="28"/>
        <v>15</v>
      </c>
      <c r="D165" s="12">
        <v>7</v>
      </c>
      <c r="E165" s="12">
        <v>0</v>
      </c>
      <c r="F165" s="2">
        <f t="shared" si="26"/>
        <v>215</v>
      </c>
      <c r="G165" s="12">
        <v>27863</v>
      </c>
      <c r="H165" s="12" t="s">
        <v>172</v>
      </c>
      <c r="I165" s="12">
        <v>0</v>
      </c>
      <c r="J165" s="12">
        <v>0</v>
      </c>
      <c r="K165" s="12">
        <f t="shared" si="22"/>
        <v>100</v>
      </c>
      <c r="L165" s="12">
        <f t="shared" si="23"/>
        <v>100</v>
      </c>
      <c r="M165" s="2">
        <v>0</v>
      </c>
      <c r="N165" s="2">
        <v>0</v>
      </c>
      <c r="O165" s="3">
        <v>1</v>
      </c>
      <c r="P165" s="3">
        <f t="shared" si="24"/>
        <v>15</v>
      </c>
      <c r="Q165" s="3">
        <v>10000</v>
      </c>
      <c r="R165" s="3">
        <v>500</v>
      </c>
    </row>
    <row r="166" spans="1:18" ht="16.5">
      <c r="A166" s="2">
        <f t="shared" si="21"/>
        <v>1508</v>
      </c>
      <c r="B166" s="2" t="s">
        <v>423</v>
      </c>
      <c r="C166" s="12">
        <f t="shared" si="28"/>
        <v>15</v>
      </c>
      <c r="D166" s="12">
        <v>8</v>
      </c>
      <c r="E166" s="12">
        <v>0</v>
      </c>
      <c r="F166" s="2">
        <f t="shared" si="26"/>
        <v>215</v>
      </c>
      <c r="G166" s="12">
        <v>28184</v>
      </c>
      <c r="H166" s="12" t="s">
        <v>173</v>
      </c>
      <c r="I166" s="12">
        <v>0</v>
      </c>
      <c r="J166" s="12">
        <v>0</v>
      </c>
      <c r="K166" s="12">
        <f t="shared" si="22"/>
        <v>100</v>
      </c>
      <c r="L166" s="12">
        <f t="shared" si="23"/>
        <v>100</v>
      </c>
      <c r="M166" s="2">
        <v>0</v>
      </c>
      <c r="N166" s="2">
        <v>0</v>
      </c>
      <c r="O166" s="3">
        <v>1</v>
      </c>
      <c r="P166" s="3">
        <f t="shared" si="24"/>
        <v>15</v>
      </c>
      <c r="Q166" s="3">
        <v>10000</v>
      </c>
      <c r="R166" s="3">
        <v>500</v>
      </c>
    </row>
    <row r="167" spans="1:18" ht="16.5">
      <c r="A167" s="2">
        <f t="shared" si="21"/>
        <v>1509</v>
      </c>
      <c r="B167" s="2" t="s">
        <v>423</v>
      </c>
      <c r="C167" s="12">
        <f t="shared" si="28"/>
        <v>15</v>
      </c>
      <c r="D167" s="12">
        <v>9</v>
      </c>
      <c r="E167" s="12">
        <v>0</v>
      </c>
      <c r="F167" s="2">
        <f t="shared" si="26"/>
        <v>215</v>
      </c>
      <c r="G167" s="12">
        <v>28508</v>
      </c>
      <c r="H167" s="12" t="s">
        <v>174</v>
      </c>
      <c r="I167" s="12">
        <v>0</v>
      </c>
      <c r="J167" s="12">
        <v>0</v>
      </c>
      <c r="K167" s="12">
        <f t="shared" si="22"/>
        <v>100</v>
      </c>
      <c r="L167" s="12">
        <f t="shared" si="23"/>
        <v>100</v>
      </c>
      <c r="M167" s="2">
        <v>0</v>
      </c>
      <c r="N167" s="2">
        <v>0</v>
      </c>
      <c r="O167" s="3">
        <v>1</v>
      </c>
      <c r="P167" s="3">
        <f t="shared" si="24"/>
        <v>15</v>
      </c>
      <c r="Q167" s="3">
        <v>10000</v>
      </c>
      <c r="R167" s="3">
        <v>500</v>
      </c>
    </row>
    <row r="168" spans="1:18" ht="16.5">
      <c r="A168" s="2">
        <f t="shared" si="21"/>
        <v>1510</v>
      </c>
      <c r="B168" s="2" t="s">
        <v>423</v>
      </c>
      <c r="C168" s="12">
        <f t="shared" si="28"/>
        <v>15</v>
      </c>
      <c r="D168" s="12">
        <v>10</v>
      </c>
      <c r="E168" s="12">
        <v>0</v>
      </c>
      <c r="F168" s="2">
        <f t="shared" si="26"/>
        <v>215</v>
      </c>
      <c r="G168" s="12">
        <v>28833</v>
      </c>
      <c r="H168" s="12" t="s">
        <v>175</v>
      </c>
      <c r="I168" s="12">
        <v>0</v>
      </c>
      <c r="J168" s="12">
        <v>0</v>
      </c>
      <c r="K168" s="12">
        <f t="shared" si="22"/>
        <v>100</v>
      </c>
      <c r="L168" s="12">
        <f t="shared" si="23"/>
        <v>100</v>
      </c>
      <c r="M168" s="2">
        <v>0</v>
      </c>
      <c r="N168" s="2">
        <v>0</v>
      </c>
      <c r="O168" s="3">
        <v>1</v>
      </c>
      <c r="P168" s="3">
        <f t="shared" si="24"/>
        <v>15</v>
      </c>
      <c r="Q168" s="3">
        <v>10000</v>
      </c>
      <c r="R168" s="3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workbookViewId="0">
      <selection activeCell="C11" sqref="C11"/>
    </sheetView>
  </sheetViews>
  <sheetFormatPr defaultRowHeight="13.5"/>
  <cols>
    <col min="3" max="3" width="16.5" customWidth="1"/>
  </cols>
  <sheetData>
    <row r="1" spans="1:4" ht="16.5">
      <c r="A1" s="1" t="s">
        <v>0</v>
      </c>
      <c r="B1" s="1" t="s">
        <v>15</v>
      </c>
      <c r="C1" s="1" t="s">
        <v>71</v>
      </c>
      <c r="D1" s="1" t="s">
        <v>12</v>
      </c>
    </row>
    <row r="2" spans="1:4" ht="16.5">
      <c r="A2" s="1" t="s">
        <v>5</v>
      </c>
      <c r="B2" s="1" t="s">
        <v>5</v>
      </c>
      <c r="C2" s="1" t="s">
        <v>72</v>
      </c>
      <c r="D2" s="1" t="s">
        <v>5</v>
      </c>
    </row>
    <row r="3" spans="1:4" ht="16.5">
      <c r="A3" s="1" t="s">
        <v>7</v>
      </c>
      <c r="B3" s="1" t="s">
        <v>13</v>
      </c>
      <c r="C3" s="1" t="s">
        <v>70</v>
      </c>
      <c r="D3" s="1" t="s">
        <v>14</v>
      </c>
    </row>
    <row r="4" spans="1:4" ht="16.5">
      <c r="A4" s="3">
        <v>1</v>
      </c>
      <c r="B4" s="3">
        <v>99</v>
      </c>
      <c r="C4" s="3" t="s">
        <v>176</v>
      </c>
      <c r="D4" s="3">
        <v>0</v>
      </c>
    </row>
    <row r="5" spans="1:4" ht="16.5">
      <c r="A5" s="3">
        <v>2</v>
      </c>
      <c r="B5" s="3">
        <v>118</v>
      </c>
      <c r="C5" s="3" t="s">
        <v>177</v>
      </c>
      <c r="D5" s="3">
        <v>0</v>
      </c>
    </row>
    <row r="6" spans="1:4" ht="16.5">
      <c r="A6" s="3">
        <v>3</v>
      </c>
      <c r="B6" s="3">
        <v>143</v>
      </c>
      <c r="C6" s="3" t="s">
        <v>178</v>
      </c>
      <c r="D6" s="3">
        <v>0</v>
      </c>
    </row>
    <row r="7" spans="1:4" ht="16.5">
      <c r="A7" s="3">
        <v>4</v>
      </c>
      <c r="B7" s="3">
        <v>173</v>
      </c>
      <c r="C7" s="3" t="s">
        <v>179</v>
      </c>
      <c r="D7" s="3">
        <v>0</v>
      </c>
    </row>
    <row r="8" spans="1:4" ht="16.5">
      <c r="A8" s="3">
        <v>5</v>
      </c>
      <c r="B8" s="3">
        <v>210</v>
      </c>
      <c r="C8" s="3" t="s">
        <v>180</v>
      </c>
      <c r="D8" s="3">
        <v>0</v>
      </c>
    </row>
    <row r="9" spans="1:4" ht="16.5">
      <c r="A9" s="3">
        <v>6</v>
      </c>
      <c r="B9" s="3">
        <v>252</v>
      </c>
      <c r="C9" s="3" t="s">
        <v>181</v>
      </c>
      <c r="D9" s="3">
        <v>0</v>
      </c>
    </row>
    <row r="10" spans="1:4" ht="16.5">
      <c r="A10" s="3">
        <v>7</v>
      </c>
      <c r="B10" s="3">
        <v>300</v>
      </c>
      <c r="C10" s="3" t="s">
        <v>182</v>
      </c>
      <c r="D10" s="3">
        <v>0</v>
      </c>
    </row>
    <row r="11" spans="1:4" ht="16.5">
      <c r="A11" s="3">
        <v>8</v>
      </c>
      <c r="B11" s="3">
        <v>354</v>
      </c>
      <c r="C11" s="3" t="s">
        <v>183</v>
      </c>
      <c r="D11" s="3">
        <v>0</v>
      </c>
    </row>
    <row r="12" spans="1:4" ht="16.5">
      <c r="A12" s="3">
        <v>9</v>
      </c>
      <c r="B12" s="3">
        <v>414</v>
      </c>
      <c r="C12" s="3" t="s">
        <v>184</v>
      </c>
      <c r="D12" s="3">
        <v>0</v>
      </c>
    </row>
    <row r="13" spans="1:4" ht="16.5">
      <c r="A13" s="3">
        <v>10</v>
      </c>
      <c r="B13" s="3">
        <v>479</v>
      </c>
      <c r="C13" s="3" t="s">
        <v>185</v>
      </c>
      <c r="D13" s="3">
        <v>0</v>
      </c>
    </row>
    <row r="14" spans="1:4" ht="16.5">
      <c r="A14" s="3">
        <v>11</v>
      </c>
      <c r="B14" s="3">
        <v>551</v>
      </c>
      <c r="C14" s="3" t="s">
        <v>186</v>
      </c>
      <c r="D14" s="3">
        <v>0</v>
      </c>
    </row>
    <row r="15" spans="1:4" ht="16.5">
      <c r="A15" s="3">
        <v>12</v>
      </c>
      <c r="B15" s="3">
        <v>628</v>
      </c>
      <c r="C15" s="3" t="s">
        <v>187</v>
      </c>
      <c r="D15" s="3">
        <v>0</v>
      </c>
    </row>
    <row r="16" spans="1:4" ht="16.5">
      <c r="A16" s="3">
        <v>13</v>
      </c>
      <c r="B16" s="3">
        <v>712</v>
      </c>
      <c r="C16" s="3" t="s">
        <v>188</v>
      </c>
      <c r="D16" s="3">
        <v>0</v>
      </c>
    </row>
    <row r="17" spans="1:4" ht="16.5">
      <c r="A17" s="3">
        <v>14</v>
      </c>
      <c r="B17" s="3">
        <v>801</v>
      </c>
      <c r="C17" s="3" t="s">
        <v>189</v>
      </c>
      <c r="D17" s="3">
        <v>0</v>
      </c>
    </row>
    <row r="18" spans="1:4" ht="16.5">
      <c r="A18" s="3">
        <v>15</v>
      </c>
      <c r="B18" s="3">
        <v>896</v>
      </c>
      <c r="C18" s="3" t="s">
        <v>190</v>
      </c>
      <c r="D18" s="3">
        <v>0</v>
      </c>
    </row>
    <row r="19" spans="1:4" ht="16.5">
      <c r="A19" s="3">
        <v>16</v>
      </c>
      <c r="B19" s="3">
        <v>996</v>
      </c>
      <c r="C19" s="3" t="s">
        <v>191</v>
      </c>
      <c r="D19" s="3">
        <v>0</v>
      </c>
    </row>
    <row r="20" spans="1:4" ht="16.5">
      <c r="A20" s="3">
        <v>17</v>
      </c>
      <c r="B20" s="3">
        <v>1103</v>
      </c>
      <c r="C20" s="3" t="s">
        <v>192</v>
      </c>
      <c r="D20" s="3">
        <v>0</v>
      </c>
    </row>
    <row r="21" spans="1:4" ht="16.5">
      <c r="A21" s="3">
        <v>18</v>
      </c>
      <c r="B21" s="3">
        <v>1215</v>
      </c>
      <c r="C21" s="3" t="s">
        <v>193</v>
      </c>
      <c r="D21" s="3">
        <v>0</v>
      </c>
    </row>
    <row r="22" spans="1:4" ht="16.5">
      <c r="A22" s="3">
        <v>19</v>
      </c>
      <c r="B22" s="3">
        <v>1334</v>
      </c>
      <c r="C22" s="3" t="s">
        <v>194</v>
      </c>
      <c r="D22" s="3">
        <v>0</v>
      </c>
    </row>
    <row r="23" spans="1:4" ht="16.5">
      <c r="A23" s="3">
        <v>20</v>
      </c>
      <c r="B23" s="3">
        <v>1458</v>
      </c>
      <c r="C23" s="3" t="s">
        <v>195</v>
      </c>
      <c r="D23" s="3">
        <v>0</v>
      </c>
    </row>
    <row r="24" spans="1:4" ht="16.5">
      <c r="A24" s="3">
        <v>21</v>
      </c>
      <c r="B24" s="3">
        <v>1588</v>
      </c>
      <c r="C24" s="3" t="s">
        <v>196</v>
      </c>
      <c r="D24" s="3">
        <v>0</v>
      </c>
    </row>
    <row r="25" spans="1:4" ht="16.5">
      <c r="A25" s="3">
        <v>22</v>
      </c>
      <c r="B25" s="3">
        <v>1724</v>
      </c>
      <c r="C25" s="3" t="s">
        <v>197</v>
      </c>
      <c r="D25" s="3">
        <v>0</v>
      </c>
    </row>
    <row r="26" spans="1:4" ht="16.5">
      <c r="A26" s="3">
        <v>23</v>
      </c>
      <c r="B26" s="3">
        <v>1866</v>
      </c>
      <c r="C26" s="3" t="s">
        <v>198</v>
      </c>
      <c r="D26" s="3">
        <v>0</v>
      </c>
    </row>
    <row r="27" spans="1:4" ht="16.5">
      <c r="A27" s="3">
        <v>24</v>
      </c>
      <c r="B27" s="3">
        <v>2014</v>
      </c>
      <c r="C27" s="3" t="s">
        <v>199</v>
      </c>
      <c r="D27" s="3">
        <v>0</v>
      </c>
    </row>
    <row r="28" spans="1:4" ht="16.5">
      <c r="A28" s="3">
        <v>25</v>
      </c>
      <c r="B28" s="3">
        <v>2167</v>
      </c>
      <c r="C28" s="3" t="s">
        <v>200</v>
      </c>
      <c r="D28" s="3">
        <v>0</v>
      </c>
    </row>
    <row r="29" spans="1:4" ht="16.5">
      <c r="A29" s="3">
        <v>26</v>
      </c>
      <c r="B29" s="3">
        <v>2327</v>
      </c>
      <c r="C29" s="3" t="s">
        <v>201</v>
      </c>
      <c r="D29" s="3">
        <v>0</v>
      </c>
    </row>
    <row r="30" spans="1:4" ht="16.5">
      <c r="A30" s="3">
        <v>27</v>
      </c>
      <c r="B30" s="3">
        <v>2492</v>
      </c>
      <c r="C30" s="3" t="s">
        <v>202</v>
      </c>
      <c r="D30" s="3">
        <v>0</v>
      </c>
    </row>
    <row r="31" spans="1:4" ht="16.5">
      <c r="A31" s="3">
        <v>28</v>
      </c>
      <c r="B31" s="3">
        <v>2663</v>
      </c>
      <c r="C31" s="3" t="s">
        <v>203</v>
      </c>
      <c r="D31" s="3">
        <v>0</v>
      </c>
    </row>
    <row r="32" spans="1:4" ht="16.5">
      <c r="A32" s="3">
        <v>29</v>
      </c>
      <c r="B32" s="3">
        <v>2840</v>
      </c>
      <c r="C32" s="3" t="s">
        <v>204</v>
      </c>
      <c r="D32" s="3">
        <v>0</v>
      </c>
    </row>
    <row r="33" spans="1:4" ht="16.5">
      <c r="A33" s="3">
        <v>30</v>
      </c>
      <c r="B33" s="3">
        <v>3023</v>
      </c>
      <c r="C33" s="3" t="s">
        <v>205</v>
      </c>
      <c r="D33" s="3">
        <v>0</v>
      </c>
    </row>
    <row r="34" spans="1:4" ht="16.5">
      <c r="A34" s="3">
        <v>31</v>
      </c>
      <c r="B34" s="3">
        <v>3211</v>
      </c>
      <c r="C34" s="3" t="s">
        <v>206</v>
      </c>
      <c r="D34" s="3">
        <v>0</v>
      </c>
    </row>
    <row r="35" spans="1:4" ht="16.5">
      <c r="A35" s="3">
        <v>32</v>
      </c>
      <c r="B35" s="3">
        <v>3406</v>
      </c>
      <c r="C35" s="3" t="s">
        <v>207</v>
      </c>
      <c r="D35" s="3">
        <v>0</v>
      </c>
    </row>
    <row r="36" spans="1:4" ht="16.5">
      <c r="A36" s="3">
        <v>33</v>
      </c>
      <c r="B36" s="3">
        <v>3606</v>
      </c>
      <c r="C36" s="3" t="s">
        <v>208</v>
      </c>
      <c r="D36" s="3">
        <v>0</v>
      </c>
    </row>
    <row r="37" spans="1:4" ht="16.5">
      <c r="A37" s="3">
        <v>34</v>
      </c>
      <c r="B37" s="3">
        <v>3812</v>
      </c>
      <c r="C37" s="3" t="s">
        <v>209</v>
      </c>
      <c r="D37" s="3">
        <v>0</v>
      </c>
    </row>
    <row r="38" spans="1:4" ht="16.5">
      <c r="A38" s="3">
        <v>35</v>
      </c>
      <c r="B38" s="3">
        <v>4025</v>
      </c>
      <c r="C38" s="3" t="s">
        <v>210</v>
      </c>
      <c r="D38" s="3">
        <v>0</v>
      </c>
    </row>
    <row r="39" spans="1:4" ht="16.5">
      <c r="A39" s="3">
        <v>36</v>
      </c>
      <c r="B39" s="3">
        <v>4242</v>
      </c>
      <c r="C39" s="3" t="s">
        <v>211</v>
      </c>
      <c r="D39" s="3">
        <v>0</v>
      </c>
    </row>
    <row r="40" spans="1:4" ht="16.5">
      <c r="A40" s="3">
        <v>37</v>
      </c>
      <c r="B40" s="3">
        <v>4466</v>
      </c>
      <c r="C40" s="3" t="s">
        <v>212</v>
      </c>
      <c r="D40" s="3">
        <v>0</v>
      </c>
    </row>
    <row r="41" spans="1:4" ht="16.5">
      <c r="A41" s="3">
        <v>38</v>
      </c>
      <c r="B41" s="3">
        <v>4696</v>
      </c>
      <c r="C41" s="3" t="s">
        <v>213</v>
      </c>
      <c r="D41" s="3">
        <v>0</v>
      </c>
    </row>
    <row r="42" spans="1:4" ht="16.5">
      <c r="A42" s="3">
        <v>39</v>
      </c>
      <c r="B42" s="3">
        <v>4932</v>
      </c>
      <c r="C42" s="3" t="s">
        <v>214</v>
      </c>
      <c r="D42" s="3">
        <v>0</v>
      </c>
    </row>
    <row r="43" spans="1:4" ht="16.5">
      <c r="A43" s="3">
        <v>40</v>
      </c>
      <c r="B43" s="3">
        <v>5173</v>
      </c>
      <c r="C43" s="3" t="s">
        <v>215</v>
      </c>
      <c r="D43" s="3">
        <v>5</v>
      </c>
    </row>
    <row r="44" spans="1:4" ht="16.5">
      <c r="A44" s="3">
        <v>41</v>
      </c>
      <c r="B44" s="3">
        <v>5420</v>
      </c>
      <c r="C44" s="3" t="s">
        <v>216</v>
      </c>
      <c r="D44" s="3">
        <v>5</v>
      </c>
    </row>
    <row r="45" spans="1:4" ht="16.5">
      <c r="A45" s="3">
        <v>42</v>
      </c>
      <c r="B45" s="3">
        <v>5673</v>
      </c>
      <c r="C45" s="3" t="s">
        <v>217</v>
      </c>
      <c r="D45" s="3">
        <v>5</v>
      </c>
    </row>
    <row r="46" spans="1:4" ht="16.5">
      <c r="A46" s="3">
        <v>43</v>
      </c>
      <c r="B46" s="3">
        <v>5932</v>
      </c>
      <c r="C46" s="3" t="s">
        <v>218</v>
      </c>
      <c r="D46" s="3">
        <v>5</v>
      </c>
    </row>
    <row r="47" spans="1:4" ht="16.5">
      <c r="A47" s="3">
        <v>44</v>
      </c>
      <c r="B47" s="3">
        <v>6197</v>
      </c>
      <c r="C47" s="3" t="s">
        <v>219</v>
      </c>
      <c r="D47" s="3">
        <v>5</v>
      </c>
    </row>
    <row r="48" spans="1:4" ht="16.5">
      <c r="A48" s="3">
        <v>45</v>
      </c>
      <c r="B48" s="3">
        <v>6468</v>
      </c>
      <c r="C48" s="3" t="s">
        <v>220</v>
      </c>
      <c r="D48" s="3">
        <v>5</v>
      </c>
    </row>
    <row r="49" spans="1:4" ht="16.5">
      <c r="A49" s="3">
        <v>46</v>
      </c>
      <c r="B49" s="3">
        <v>6744</v>
      </c>
      <c r="C49" s="3" t="s">
        <v>221</v>
      </c>
      <c r="D49" s="3">
        <v>5</v>
      </c>
    </row>
    <row r="50" spans="1:4" ht="16.5">
      <c r="A50" s="3">
        <v>47</v>
      </c>
      <c r="B50" s="3">
        <v>7027</v>
      </c>
      <c r="C50" s="3" t="s">
        <v>222</v>
      </c>
      <c r="D50" s="3">
        <v>5</v>
      </c>
    </row>
    <row r="51" spans="1:4" ht="16.5">
      <c r="A51" s="3">
        <v>48</v>
      </c>
      <c r="B51" s="3">
        <v>7315</v>
      </c>
      <c r="C51" s="3" t="s">
        <v>223</v>
      </c>
      <c r="D51" s="3">
        <v>5</v>
      </c>
    </row>
    <row r="52" spans="1:4" ht="16.5">
      <c r="A52" s="3">
        <v>49</v>
      </c>
      <c r="B52" s="3">
        <v>7609</v>
      </c>
      <c r="C52" s="3" t="s">
        <v>224</v>
      </c>
      <c r="D52" s="3">
        <v>5</v>
      </c>
    </row>
    <row r="53" spans="1:4" ht="16.5">
      <c r="A53" s="3">
        <v>50</v>
      </c>
      <c r="B53" s="3">
        <v>7909</v>
      </c>
      <c r="C53" s="3" t="s">
        <v>225</v>
      </c>
      <c r="D53" s="3">
        <v>5</v>
      </c>
    </row>
    <row r="54" spans="1:4" ht="16.5">
      <c r="A54" s="3">
        <v>51</v>
      </c>
      <c r="B54" s="3">
        <v>8215</v>
      </c>
      <c r="C54" s="3" t="s">
        <v>226</v>
      </c>
      <c r="D54" s="3">
        <v>5</v>
      </c>
    </row>
    <row r="55" spans="1:4" ht="16.5">
      <c r="A55" s="3">
        <v>52</v>
      </c>
      <c r="B55" s="3">
        <v>8527</v>
      </c>
      <c r="C55" s="3" t="s">
        <v>227</v>
      </c>
      <c r="D55" s="3">
        <v>5</v>
      </c>
    </row>
    <row r="56" spans="1:4" ht="16.5">
      <c r="A56" s="3">
        <v>53</v>
      </c>
      <c r="B56" s="3">
        <v>8844</v>
      </c>
      <c r="C56" s="3" t="s">
        <v>228</v>
      </c>
      <c r="D56" s="3">
        <v>5</v>
      </c>
    </row>
    <row r="57" spans="1:4" ht="16.5">
      <c r="A57" s="3">
        <v>54</v>
      </c>
      <c r="B57" s="3">
        <v>9167</v>
      </c>
      <c r="C57" s="3" t="s">
        <v>229</v>
      </c>
      <c r="D57" s="3">
        <v>5</v>
      </c>
    </row>
    <row r="58" spans="1:4" ht="16.5">
      <c r="A58" s="3">
        <v>55</v>
      </c>
      <c r="B58" s="3">
        <v>9497</v>
      </c>
      <c r="C58" s="3" t="s">
        <v>230</v>
      </c>
      <c r="D58" s="3">
        <v>5</v>
      </c>
    </row>
    <row r="59" spans="1:4" ht="16.5">
      <c r="A59" s="3">
        <v>56</v>
      </c>
      <c r="B59" s="3">
        <v>9832</v>
      </c>
      <c r="C59" s="3" t="s">
        <v>231</v>
      </c>
      <c r="D59" s="3">
        <v>5</v>
      </c>
    </row>
    <row r="60" spans="1:4" ht="16.5">
      <c r="A60" s="3">
        <v>57</v>
      </c>
      <c r="B60" s="3">
        <v>10173</v>
      </c>
      <c r="C60" s="3" t="s">
        <v>232</v>
      </c>
      <c r="D60" s="3">
        <v>5</v>
      </c>
    </row>
    <row r="61" spans="1:4" ht="16.5">
      <c r="A61" s="3">
        <v>58</v>
      </c>
      <c r="B61" s="3">
        <v>10520</v>
      </c>
      <c r="C61" s="3" t="s">
        <v>233</v>
      </c>
      <c r="D61" s="3">
        <v>5</v>
      </c>
    </row>
    <row r="62" spans="1:4" ht="16.5">
      <c r="A62" s="3">
        <v>59</v>
      </c>
      <c r="B62" s="3">
        <v>10872</v>
      </c>
      <c r="C62" s="3" t="s">
        <v>234</v>
      </c>
      <c r="D62" s="3">
        <v>5</v>
      </c>
    </row>
    <row r="63" spans="1:4" ht="16.5">
      <c r="A63" s="3">
        <v>60</v>
      </c>
      <c r="B63" s="3">
        <v>11231</v>
      </c>
      <c r="C63" s="3" t="s">
        <v>235</v>
      </c>
      <c r="D63" s="3">
        <v>10</v>
      </c>
    </row>
    <row r="64" spans="1:4" ht="16.5">
      <c r="A64" s="3">
        <v>61</v>
      </c>
      <c r="B64" s="3">
        <v>11595</v>
      </c>
      <c r="C64" s="3" t="s">
        <v>236</v>
      </c>
      <c r="D64" s="3">
        <v>10</v>
      </c>
    </row>
    <row r="65" spans="1:4" ht="16.5">
      <c r="A65" s="3">
        <v>62</v>
      </c>
      <c r="B65" s="3">
        <v>11966</v>
      </c>
      <c r="C65" s="3" t="s">
        <v>237</v>
      </c>
      <c r="D65" s="3">
        <v>10</v>
      </c>
    </row>
    <row r="66" spans="1:4" ht="16.5">
      <c r="A66" s="3">
        <v>63</v>
      </c>
      <c r="B66" s="3">
        <v>12342</v>
      </c>
      <c r="C66" s="3" t="s">
        <v>238</v>
      </c>
      <c r="D66" s="3">
        <v>10</v>
      </c>
    </row>
    <row r="67" spans="1:4" ht="16.5">
      <c r="A67" s="3">
        <v>64</v>
      </c>
      <c r="B67" s="3">
        <v>12724</v>
      </c>
      <c r="C67" s="3" t="s">
        <v>239</v>
      </c>
      <c r="D67" s="3">
        <v>10</v>
      </c>
    </row>
    <row r="68" spans="1:4" ht="16.5">
      <c r="A68" s="3">
        <v>65</v>
      </c>
      <c r="B68" s="3">
        <v>13112</v>
      </c>
      <c r="C68" s="3" t="s">
        <v>240</v>
      </c>
      <c r="D68" s="3">
        <v>10</v>
      </c>
    </row>
    <row r="69" spans="1:4" ht="16.5">
      <c r="A69" s="3">
        <v>66</v>
      </c>
      <c r="B69" s="3">
        <v>13505</v>
      </c>
      <c r="C69" s="3" t="s">
        <v>241</v>
      </c>
      <c r="D69" s="3">
        <v>10</v>
      </c>
    </row>
    <row r="70" spans="1:4" ht="16.5">
      <c r="A70" s="3">
        <v>67</v>
      </c>
      <c r="B70" s="3">
        <v>13905</v>
      </c>
      <c r="C70" s="3" t="s">
        <v>242</v>
      </c>
      <c r="D70" s="3">
        <v>10</v>
      </c>
    </row>
    <row r="71" spans="1:4" ht="16.5">
      <c r="A71" s="3">
        <v>68</v>
      </c>
      <c r="B71" s="3">
        <v>14310</v>
      </c>
      <c r="C71" s="3" t="s">
        <v>243</v>
      </c>
      <c r="D71" s="3">
        <v>10</v>
      </c>
    </row>
    <row r="72" spans="1:4" ht="16.5">
      <c r="A72" s="3">
        <v>69</v>
      </c>
      <c r="B72" s="3">
        <v>14721</v>
      </c>
      <c r="C72" s="3" t="s">
        <v>244</v>
      </c>
      <c r="D72" s="3">
        <v>10</v>
      </c>
    </row>
    <row r="73" spans="1:4" ht="16.5">
      <c r="A73" s="3">
        <v>70</v>
      </c>
      <c r="B73" s="3">
        <v>15139</v>
      </c>
      <c r="C73" s="3" t="s">
        <v>245</v>
      </c>
      <c r="D73" s="3">
        <v>10</v>
      </c>
    </row>
    <row r="74" spans="1:4" ht="16.5">
      <c r="A74" s="2">
        <v>71</v>
      </c>
      <c r="B74" s="2">
        <v>15562</v>
      </c>
      <c r="C74" s="2" t="s">
        <v>246</v>
      </c>
      <c r="D74" s="2">
        <v>10</v>
      </c>
    </row>
    <row r="75" spans="1:4" ht="16.5">
      <c r="A75" s="2">
        <v>72</v>
      </c>
      <c r="B75" s="2">
        <v>15990</v>
      </c>
      <c r="C75" s="2" t="s">
        <v>247</v>
      </c>
      <c r="D75" s="2">
        <v>10</v>
      </c>
    </row>
    <row r="76" spans="1:4" ht="16.5">
      <c r="A76" s="2">
        <v>73</v>
      </c>
      <c r="B76" s="2">
        <v>16425</v>
      </c>
      <c r="C76" s="2" t="s">
        <v>248</v>
      </c>
      <c r="D76" s="2">
        <v>10</v>
      </c>
    </row>
    <row r="77" spans="1:4" ht="16.5">
      <c r="A77" s="2">
        <v>74</v>
      </c>
      <c r="B77" s="2">
        <v>16866</v>
      </c>
      <c r="C77" s="2" t="s">
        <v>249</v>
      </c>
      <c r="D77" s="2">
        <v>10</v>
      </c>
    </row>
    <row r="78" spans="1:4" ht="16.5">
      <c r="A78" s="2">
        <v>75</v>
      </c>
      <c r="B78" s="2">
        <v>17312</v>
      </c>
      <c r="C78" s="2" t="s">
        <v>250</v>
      </c>
      <c r="D78" s="2">
        <v>10</v>
      </c>
    </row>
    <row r="79" spans="1:4" ht="16.5">
      <c r="A79" s="2">
        <v>76</v>
      </c>
      <c r="B79" s="2">
        <v>17764</v>
      </c>
      <c r="C79" s="2" t="s">
        <v>251</v>
      </c>
      <c r="D79" s="2">
        <v>10</v>
      </c>
    </row>
    <row r="80" spans="1:4" ht="16.5">
      <c r="A80" s="2">
        <v>77</v>
      </c>
      <c r="B80" s="2">
        <v>18223</v>
      </c>
      <c r="C80" s="2" t="s">
        <v>252</v>
      </c>
      <c r="D80" s="2">
        <v>10</v>
      </c>
    </row>
    <row r="81" spans="1:4" ht="16.5">
      <c r="A81" s="2">
        <v>78</v>
      </c>
      <c r="B81" s="2">
        <v>18687</v>
      </c>
      <c r="C81" s="2" t="s">
        <v>253</v>
      </c>
      <c r="D81" s="2">
        <v>10</v>
      </c>
    </row>
    <row r="82" spans="1:4" ht="16.5">
      <c r="A82" s="2">
        <v>79</v>
      </c>
      <c r="B82" s="2">
        <v>19156</v>
      </c>
      <c r="C82" s="2" t="s">
        <v>254</v>
      </c>
      <c r="D82" s="2">
        <v>10</v>
      </c>
    </row>
    <row r="83" spans="1:4" ht="16.5">
      <c r="A83" s="2">
        <v>80</v>
      </c>
      <c r="B83" s="2">
        <v>19632</v>
      </c>
      <c r="C83" s="2" t="s">
        <v>255</v>
      </c>
      <c r="D83" s="2">
        <v>10</v>
      </c>
    </row>
    <row r="84" spans="1:4" ht="16.5">
      <c r="A84" s="2">
        <v>81</v>
      </c>
      <c r="B84" s="2">
        <v>20114</v>
      </c>
      <c r="C84" s="2" t="s">
        <v>256</v>
      </c>
      <c r="D84" s="2">
        <v>10</v>
      </c>
    </row>
    <row r="85" spans="1:4" ht="16.5">
      <c r="A85" s="2">
        <v>82</v>
      </c>
      <c r="B85" s="2">
        <v>20601</v>
      </c>
      <c r="C85" s="2" t="s">
        <v>257</v>
      </c>
      <c r="D85" s="2">
        <v>10</v>
      </c>
    </row>
    <row r="86" spans="1:4" ht="16.5">
      <c r="A86" s="2">
        <v>83</v>
      </c>
      <c r="B86" s="2">
        <v>21094</v>
      </c>
      <c r="C86" s="2" t="s">
        <v>258</v>
      </c>
      <c r="D86" s="2">
        <v>10</v>
      </c>
    </row>
    <row r="87" spans="1:4" ht="16.5">
      <c r="A87" s="2">
        <v>84</v>
      </c>
      <c r="B87" s="2">
        <v>21594</v>
      </c>
      <c r="C87" s="2" t="s">
        <v>259</v>
      </c>
      <c r="D87" s="2">
        <v>10</v>
      </c>
    </row>
    <row r="88" spans="1:4" ht="16.5">
      <c r="A88" s="2">
        <v>85</v>
      </c>
      <c r="B88" s="2">
        <v>22099</v>
      </c>
      <c r="C88" s="2" t="s">
        <v>260</v>
      </c>
      <c r="D88" s="2">
        <v>10</v>
      </c>
    </row>
    <row r="89" spans="1:4" ht="16.5">
      <c r="A89" s="2">
        <v>86</v>
      </c>
      <c r="B89" s="2">
        <v>22609</v>
      </c>
      <c r="C89" s="2" t="s">
        <v>261</v>
      </c>
      <c r="D89" s="2">
        <v>10</v>
      </c>
    </row>
    <row r="90" spans="1:4" ht="16.5">
      <c r="A90" s="2">
        <v>87</v>
      </c>
      <c r="B90" s="2">
        <v>23126</v>
      </c>
      <c r="C90" s="2" t="s">
        <v>262</v>
      </c>
      <c r="D90" s="2">
        <v>10</v>
      </c>
    </row>
    <row r="91" spans="1:4" ht="16.5">
      <c r="A91" s="2">
        <v>88</v>
      </c>
      <c r="B91" s="2">
        <v>23649</v>
      </c>
      <c r="C91" s="2" t="s">
        <v>263</v>
      </c>
      <c r="D91" s="2">
        <v>10</v>
      </c>
    </row>
    <row r="92" spans="1:4" ht="16.5">
      <c r="A92" s="2">
        <v>89</v>
      </c>
      <c r="B92" s="2">
        <v>24177</v>
      </c>
      <c r="C92" s="2" t="s">
        <v>264</v>
      </c>
      <c r="D92" s="2">
        <v>10</v>
      </c>
    </row>
    <row r="93" spans="1:4" ht="16.5">
      <c r="A93" s="2">
        <v>90</v>
      </c>
      <c r="B93" s="2">
        <v>24711</v>
      </c>
      <c r="C93" s="2" t="s">
        <v>265</v>
      </c>
      <c r="D93" s="2">
        <v>10</v>
      </c>
    </row>
    <row r="94" spans="1:4" ht="16.5">
      <c r="A94" s="2">
        <v>91</v>
      </c>
      <c r="B94" s="2">
        <v>25252</v>
      </c>
      <c r="C94" s="2" t="s">
        <v>266</v>
      </c>
      <c r="D94" s="2">
        <v>10</v>
      </c>
    </row>
    <row r="95" spans="1:4" ht="16.5">
      <c r="A95" s="2">
        <v>92</v>
      </c>
      <c r="B95" s="2">
        <v>25798</v>
      </c>
      <c r="C95" s="2" t="s">
        <v>267</v>
      </c>
      <c r="D95" s="2">
        <v>10</v>
      </c>
    </row>
    <row r="96" spans="1:4" ht="16.5">
      <c r="A96" s="2">
        <v>93</v>
      </c>
      <c r="B96" s="2">
        <v>26349</v>
      </c>
      <c r="C96" s="2" t="s">
        <v>268</v>
      </c>
      <c r="D96" s="2">
        <v>10</v>
      </c>
    </row>
    <row r="97" spans="1:4" ht="16.5">
      <c r="A97" s="2">
        <v>94</v>
      </c>
      <c r="B97" s="2">
        <v>26907</v>
      </c>
      <c r="C97" s="2" t="s">
        <v>269</v>
      </c>
      <c r="D97" s="2">
        <v>10</v>
      </c>
    </row>
    <row r="98" spans="1:4" ht="16.5">
      <c r="A98" s="2">
        <v>95</v>
      </c>
      <c r="B98" s="2">
        <v>27471</v>
      </c>
      <c r="C98" s="2" t="s">
        <v>270</v>
      </c>
      <c r="D98" s="2">
        <v>10</v>
      </c>
    </row>
    <row r="99" spans="1:4" ht="16.5">
      <c r="A99" s="2">
        <v>96</v>
      </c>
      <c r="B99" s="2">
        <v>28040</v>
      </c>
      <c r="C99" s="2" t="s">
        <v>271</v>
      </c>
      <c r="D99" s="2">
        <v>10</v>
      </c>
    </row>
    <row r="100" spans="1:4" ht="16.5">
      <c r="A100" s="2">
        <v>97</v>
      </c>
      <c r="B100" s="2">
        <v>28615</v>
      </c>
      <c r="C100" s="2" t="s">
        <v>272</v>
      </c>
      <c r="D100" s="2">
        <v>10</v>
      </c>
    </row>
    <row r="101" spans="1:4" ht="16.5">
      <c r="A101" s="2">
        <v>98</v>
      </c>
      <c r="B101" s="2">
        <v>29197</v>
      </c>
      <c r="C101" s="2" t="s">
        <v>273</v>
      </c>
      <c r="D101" s="2">
        <v>10</v>
      </c>
    </row>
    <row r="102" spans="1:4" ht="16.5">
      <c r="A102" s="2">
        <v>99</v>
      </c>
      <c r="B102" s="2">
        <v>29784</v>
      </c>
      <c r="C102" s="2" t="s">
        <v>274</v>
      </c>
      <c r="D102" s="2">
        <v>10</v>
      </c>
    </row>
    <row r="103" spans="1:4" ht="16.5">
      <c r="A103" s="2">
        <v>100</v>
      </c>
      <c r="B103" s="2">
        <v>30376</v>
      </c>
      <c r="C103" s="2" t="s">
        <v>275</v>
      </c>
      <c r="D103" s="2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>
      <selection activeCell="C12" sqref="C12"/>
    </sheetView>
  </sheetViews>
  <sheetFormatPr defaultRowHeight="13.5"/>
  <cols>
    <col min="3" max="3" width="14.5" customWidth="1"/>
    <col min="4" max="4" width="14.125" customWidth="1"/>
  </cols>
  <sheetData>
    <row r="1" spans="1:4" ht="16.5">
      <c r="A1" s="1" t="s">
        <v>0</v>
      </c>
      <c r="B1" s="1" t="s">
        <v>11</v>
      </c>
      <c r="C1" s="1" t="s">
        <v>71</v>
      </c>
      <c r="D1" s="1" t="s">
        <v>12</v>
      </c>
    </row>
    <row r="2" spans="1:4" ht="16.5">
      <c r="A2" s="1" t="s">
        <v>5</v>
      </c>
      <c r="B2" s="1" t="s">
        <v>5</v>
      </c>
      <c r="C2" s="1" t="s">
        <v>72</v>
      </c>
      <c r="D2" s="1" t="s">
        <v>5</v>
      </c>
    </row>
    <row r="3" spans="1:4" ht="16.5">
      <c r="A3" s="1" t="s">
        <v>7</v>
      </c>
      <c r="B3" s="1" t="s">
        <v>13</v>
      </c>
      <c r="C3" s="1" t="s">
        <v>70</v>
      </c>
      <c r="D3" s="1" t="s">
        <v>14</v>
      </c>
    </row>
    <row r="4" spans="1:4" ht="16.5">
      <c r="A4" s="2">
        <v>1</v>
      </c>
      <c r="B4" s="2">
        <v>99</v>
      </c>
      <c r="C4" s="2" t="s">
        <v>276</v>
      </c>
      <c r="D4" s="2">
        <v>0</v>
      </c>
    </row>
    <row r="5" spans="1:4" ht="16.5">
      <c r="A5" s="2">
        <v>2</v>
      </c>
      <c r="B5" s="2">
        <v>118</v>
      </c>
      <c r="C5" s="2" t="s">
        <v>277</v>
      </c>
      <c r="D5" s="2">
        <v>0</v>
      </c>
    </row>
    <row r="6" spans="1:4" ht="16.5">
      <c r="A6" s="2">
        <v>3</v>
      </c>
      <c r="B6" s="2">
        <v>143</v>
      </c>
      <c r="C6" s="2" t="s">
        <v>278</v>
      </c>
      <c r="D6" s="2">
        <v>0</v>
      </c>
    </row>
    <row r="7" spans="1:4" ht="16.5">
      <c r="A7" s="2">
        <v>4</v>
      </c>
      <c r="B7" s="2">
        <v>173</v>
      </c>
      <c r="C7" s="2" t="s">
        <v>279</v>
      </c>
      <c r="D7" s="2">
        <v>0</v>
      </c>
    </row>
    <row r="8" spans="1:4" ht="16.5">
      <c r="A8" s="2">
        <v>5</v>
      </c>
      <c r="B8" s="2">
        <v>210</v>
      </c>
      <c r="C8" s="2" t="s">
        <v>280</v>
      </c>
      <c r="D8" s="2">
        <v>0</v>
      </c>
    </row>
    <row r="9" spans="1:4" ht="16.5">
      <c r="A9" s="2">
        <v>6</v>
      </c>
      <c r="B9" s="2">
        <v>252</v>
      </c>
      <c r="C9" s="2" t="s">
        <v>281</v>
      </c>
      <c r="D9" s="2">
        <v>0</v>
      </c>
    </row>
    <row r="10" spans="1:4" ht="16.5">
      <c r="A10" s="2">
        <v>7</v>
      </c>
      <c r="B10" s="2">
        <v>300</v>
      </c>
      <c r="C10" s="2" t="s">
        <v>282</v>
      </c>
      <c r="D10" s="2">
        <v>0</v>
      </c>
    </row>
    <row r="11" spans="1:4" ht="16.5">
      <c r="A11" s="2">
        <v>8</v>
      </c>
      <c r="B11" s="2">
        <v>354</v>
      </c>
      <c r="C11" s="2" t="s">
        <v>283</v>
      </c>
      <c r="D11" s="2">
        <v>0</v>
      </c>
    </row>
    <row r="12" spans="1:4" ht="16.5">
      <c r="A12" s="2">
        <v>9</v>
      </c>
      <c r="B12" s="2">
        <v>414</v>
      </c>
      <c r="C12" s="2" t="s">
        <v>284</v>
      </c>
      <c r="D12" s="2">
        <v>0</v>
      </c>
    </row>
    <row r="13" spans="1:4" ht="16.5">
      <c r="A13" s="2">
        <v>10</v>
      </c>
      <c r="B13" s="2">
        <v>479</v>
      </c>
      <c r="C13" s="2" t="s">
        <v>285</v>
      </c>
      <c r="D13" s="2">
        <v>0</v>
      </c>
    </row>
    <row r="14" spans="1:4" ht="16.5">
      <c r="A14" s="2">
        <v>11</v>
      </c>
      <c r="B14" s="2">
        <v>551</v>
      </c>
      <c r="C14" s="2" t="s">
        <v>286</v>
      </c>
      <c r="D14" s="2">
        <v>0</v>
      </c>
    </row>
    <row r="15" spans="1:4" ht="16.5">
      <c r="A15" s="2">
        <v>12</v>
      </c>
      <c r="B15" s="2">
        <v>628</v>
      </c>
      <c r="C15" s="2" t="s">
        <v>287</v>
      </c>
      <c r="D15" s="2">
        <v>0</v>
      </c>
    </row>
    <row r="16" spans="1:4" ht="16.5">
      <c r="A16" s="2">
        <v>13</v>
      </c>
      <c r="B16" s="2">
        <v>712</v>
      </c>
      <c r="C16" s="2" t="s">
        <v>288</v>
      </c>
      <c r="D16" s="2">
        <v>0</v>
      </c>
    </row>
    <row r="17" spans="1:4" ht="16.5">
      <c r="A17" s="2">
        <v>14</v>
      </c>
      <c r="B17" s="2">
        <v>801</v>
      </c>
      <c r="C17" s="2" t="s">
        <v>289</v>
      </c>
      <c r="D17" s="2">
        <v>0</v>
      </c>
    </row>
    <row r="18" spans="1:4" ht="16.5">
      <c r="A18" s="2">
        <v>15</v>
      </c>
      <c r="B18" s="2">
        <v>896</v>
      </c>
      <c r="C18" s="2" t="s">
        <v>290</v>
      </c>
      <c r="D18" s="2">
        <v>0</v>
      </c>
    </row>
    <row r="19" spans="1:4" ht="16.5">
      <c r="A19" s="2">
        <v>16</v>
      </c>
      <c r="B19" s="2">
        <v>996</v>
      </c>
      <c r="C19" s="2" t="s">
        <v>291</v>
      </c>
      <c r="D19" s="2">
        <v>0</v>
      </c>
    </row>
    <row r="20" spans="1:4" ht="16.5">
      <c r="A20" s="2">
        <v>17</v>
      </c>
      <c r="B20" s="2">
        <v>1103</v>
      </c>
      <c r="C20" s="2" t="s">
        <v>292</v>
      </c>
      <c r="D20" s="2">
        <v>0</v>
      </c>
    </row>
    <row r="21" spans="1:4" ht="16.5">
      <c r="A21" s="2">
        <v>18</v>
      </c>
      <c r="B21" s="2">
        <v>1215</v>
      </c>
      <c r="C21" s="2" t="s">
        <v>293</v>
      </c>
      <c r="D21" s="2">
        <v>0</v>
      </c>
    </row>
    <row r="22" spans="1:4" ht="16.5">
      <c r="A22" s="2">
        <v>19</v>
      </c>
      <c r="B22" s="2">
        <v>1334</v>
      </c>
      <c r="C22" s="2" t="s">
        <v>294</v>
      </c>
      <c r="D22" s="2">
        <v>0</v>
      </c>
    </row>
    <row r="23" spans="1:4" ht="16.5">
      <c r="A23" s="2">
        <v>20</v>
      </c>
      <c r="B23" s="2">
        <v>1458</v>
      </c>
      <c r="C23" s="2" t="s">
        <v>295</v>
      </c>
      <c r="D23" s="2">
        <v>0</v>
      </c>
    </row>
    <row r="24" spans="1:4" ht="16.5">
      <c r="A24" s="2">
        <v>21</v>
      </c>
      <c r="B24" s="2">
        <v>1588</v>
      </c>
      <c r="C24" s="2" t="s">
        <v>296</v>
      </c>
      <c r="D24" s="2">
        <v>0</v>
      </c>
    </row>
    <row r="25" spans="1:4" ht="16.5">
      <c r="A25" s="2">
        <v>22</v>
      </c>
      <c r="B25" s="2">
        <v>1724</v>
      </c>
      <c r="C25" s="2" t="s">
        <v>297</v>
      </c>
      <c r="D25" s="2">
        <v>0</v>
      </c>
    </row>
    <row r="26" spans="1:4" ht="16.5">
      <c r="A26" s="2">
        <v>23</v>
      </c>
      <c r="B26" s="2">
        <v>1866</v>
      </c>
      <c r="C26" s="2" t="s">
        <v>298</v>
      </c>
      <c r="D26" s="2">
        <v>0</v>
      </c>
    </row>
    <row r="27" spans="1:4" ht="16.5">
      <c r="A27" s="2">
        <v>24</v>
      </c>
      <c r="B27" s="2">
        <v>2014</v>
      </c>
      <c r="C27" s="2" t="s">
        <v>299</v>
      </c>
      <c r="D27" s="2">
        <v>0</v>
      </c>
    </row>
    <row r="28" spans="1:4" ht="16.5">
      <c r="A28" s="2">
        <v>25</v>
      </c>
      <c r="B28" s="2">
        <v>2167</v>
      </c>
      <c r="C28" s="2" t="s">
        <v>300</v>
      </c>
      <c r="D28" s="2">
        <v>0</v>
      </c>
    </row>
    <row r="29" spans="1:4" ht="16.5">
      <c r="A29" s="2">
        <v>26</v>
      </c>
      <c r="B29" s="2">
        <v>2327</v>
      </c>
      <c r="C29" s="2" t="s">
        <v>301</v>
      </c>
      <c r="D29" s="2">
        <v>0</v>
      </c>
    </row>
    <row r="30" spans="1:4" ht="16.5">
      <c r="A30" s="2">
        <v>27</v>
      </c>
      <c r="B30" s="2">
        <v>2492</v>
      </c>
      <c r="C30" s="2" t="s">
        <v>302</v>
      </c>
      <c r="D30" s="2">
        <v>0</v>
      </c>
    </row>
    <row r="31" spans="1:4" ht="16.5">
      <c r="A31" s="2">
        <v>28</v>
      </c>
      <c r="B31" s="2">
        <v>2663</v>
      </c>
      <c r="C31" s="2" t="s">
        <v>303</v>
      </c>
      <c r="D31" s="2">
        <v>0</v>
      </c>
    </row>
    <row r="32" spans="1:4" ht="16.5">
      <c r="A32" s="2">
        <v>29</v>
      </c>
      <c r="B32" s="2">
        <v>2840</v>
      </c>
      <c r="C32" s="2" t="s">
        <v>304</v>
      </c>
      <c r="D32" s="2">
        <v>0</v>
      </c>
    </row>
    <row r="33" spans="1:4" ht="16.5">
      <c r="A33" s="2">
        <v>30</v>
      </c>
      <c r="B33" s="2">
        <v>3023</v>
      </c>
      <c r="C33" s="2" t="s">
        <v>305</v>
      </c>
      <c r="D33" s="2">
        <v>0</v>
      </c>
    </row>
    <row r="34" spans="1:4" ht="16.5">
      <c r="A34" s="2">
        <v>31</v>
      </c>
      <c r="B34" s="2">
        <v>3211</v>
      </c>
      <c r="C34" s="2" t="s">
        <v>306</v>
      </c>
      <c r="D34" s="2">
        <v>0</v>
      </c>
    </row>
    <row r="35" spans="1:4" ht="16.5">
      <c r="A35" s="2">
        <v>32</v>
      </c>
      <c r="B35" s="2">
        <v>3406</v>
      </c>
      <c r="C35" s="2" t="s">
        <v>307</v>
      </c>
      <c r="D35" s="2">
        <v>0</v>
      </c>
    </row>
    <row r="36" spans="1:4" ht="16.5">
      <c r="A36" s="2">
        <v>33</v>
      </c>
      <c r="B36" s="2">
        <v>3606</v>
      </c>
      <c r="C36" s="2" t="s">
        <v>308</v>
      </c>
      <c r="D36" s="2">
        <v>0</v>
      </c>
    </row>
    <row r="37" spans="1:4" ht="16.5">
      <c r="A37" s="2">
        <v>34</v>
      </c>
      <c r="B37" s="2">
        <v>3812</v>
      </c>
      <c r="C37" s="2" t="s">
        <v>309</v>
      </c>
      <c r="D37" s="2">
        <v>0</v>
      </c>
    </row>
    <row r="38" spans="1:4" ht="16.5">
      <c r="A38" s="2">
        <v>35</v>
      </c>
      <c r="B38" s="2">
        <v>4025</v>
      </c>
      <c r="C38" s="2" t="s">
        <v>310</v>
      </c>
      <c r="D38" s="2">
        <v>0</v>
      </c>
    </row>
    <row r="39" spans="1:4" ht="16.5">
      <c r="A39" s="2">
        <v>36</v>
      </c>
      <c r="B39" s="2">
        <v>4242</v>
      </c>
      <c r="C39" s="2" t="s">
        <v>311</v>
      </c>
      <c r="D39" s="2">
        <v>0</v>
      </c>
    </row>
    <row r="40" spans="1:4" ht="16.5">
      <c r="A40" s="2">
        <v>37</v>
      </c>
      <c r="B40" s="2">
        <v>4466</v>
      </c>
      <c r="C40" s="2" t="s">
        <v>312</v>
      </c>
      <c r="D40" s="2">
        <v>0</v>
      </c>
    </row>
    <row r="41" spans="1:4" ht="16.5">
      <c r="A41" s="2">
        <v>38</v>
      </c>
      <c r="B41" s="2">
        <v>4696</v>
      </c>
      <c r="C41" s="2" t="s">
        <v>313</v>
      </c>
      <c r="D41" s="2">
        <v>0</v>
      </c>
    </row>
    <row r="42" spans="1:4" ht="16.5">
      <c r="A42" s="2">
        <v>39</v>
      </c>
      <c r="B42" s="2">
        <v>4932</v>
      </c>
      <c r="C42" s="2" t="s">
        <v>314</v>
      </c>
      <c r="D42" s="2">
        <v>0</v>
      </c>
    </row>
    <row r="43" spans="1:4" ht="16.5">
      <c r="A43" s="2">
        <v>40</v>
      </c>
      <c r="B43" s="2">
        <v>5173</v>
      </c>
      <c r="C43" s="2" t="s">
        <v>315</v>
      </c>
      <c r="D43" s="2">
        <v>5</v>
      </c>
    </row>
    <row r="44" spans="1:4" ht="16.5">
      <c r="A44" s="2">
        <v>41</v>
      </c>
      <c r="B44" s="2">
        <v>5420</v>
      </c>
      <c r="C44" s="2" t="s">
        <v>316</v>
      </c>
      <c r="D44" s="2">
        <v>5</v>
      </c>
    </row>
    <row r="45" spans="1:4" ht="16.5">
      <c r="A45" s="2">
        <v>42</v>
      </c>
      <c r="B45" s="2">
        <v>5673</v>
      </c>
      <c r="C45" s="2" t="s">
        <v>317</v>
      </c>
      <c r="D45" s="2">
        <v>5</v>
      </c>
    </row>
    <row r="46" spans="1:4" ht="16.5">
      <c r="A46" s="2">
        <v>43</v>
      </c>
      <c r="B46" s="2">
        <v>5932</v>
      </c>
      <c r="C46" s="2" t="s">
        <v>318</v>
      </c>
      <c r="D46" s="2">
        <v>5</v>
      </c>
    </row>
    <row r="47" spans="1:4" ht="16.5">
      <c r="A47" s="2">
        <v>44</v>
      </c>
      <c r="B47" s="2">
        <v>6197</v>
      </c>
      <c r="C47" s="2" t="s">
        <v>319</v>
      </c>
      <c r="D47" s="2">
        <v>5</v>
      </c>
    </row>
    <row r="48" spans="1:4" ht="16.5">
      <c r="A48" s="2">
        <v>45</v>
      </c>
      <c r="B48" s="2">
        <v>6468</v>
      </c>
      <c r="C48" s="2" t="s">
        <v>320</v>
      </c>
      <c r="D48" s="2">
        <v>5</v>
      </c>
    </row>
    <row r="49" spans="1:4" ht="16.5">
      <c r="A49" s="2">
        <v>46</v>
      </c>
      <c r="B49" s="2">
        <v>6744</v>
      </c>
      <c r="C49" s="2" t="s">
        <v>321</v>
      </c>
      <c r="D49" s="2">
        <v>5</v>
      </c>
    </row>
    <row r="50" spans="1:4" ht="16.5">
      <c r="A50" s="2">
        <v>47</v>
      </c>
      <c r="B50" s="2">
        <v>7027</v>
      </c>
      <c r="C50" s="2" t="s">
        <v>322</v>
      </c>
      <c r="D50" s="2">
        <v>5</v>
      </c>
    </row>
    <row r="51" spans="1:4" ht="16.5">
      <c r="A51" s="2">
        <v>48</v>
      </c>
      <c r="B51" s="2">
        <v>7315</v>
      </c>
      <c r="C51" s="2" t="s">
        <v>323</v>
      </c>
      <c r="D51" s="2">
        <v>5</v>
      </c>
    </row>
    <row r="52" spans="1:4" ht="16.5">
      <c r="A52" s="2">
        <v>49</v>
      </c>
      <c r="B52" s="2">
        <v>7609</v>
      </c>
      <c r="C52" s="2" t="s">
        <v>324</v>
      </c>
      <c r="D52" s="2">
        <v>5</v>
      </c>
    </row>
    <row r="53" spans="1:4" ht="16.5">
      <c r="A53" s="2">
        <v>50</v>
      </c>
      <c r="B53" s="2">
        <v>7909</v>
      </c>
      <c r="C53" s="2" t="s">
        <v>325</v>
      </c>
      <c r="D53" s="2">
        <v>5</v>
      </c>
    </row>
    <row r="54" spans="1:4" ht="16.5">
      <c r="A54" s="2">
        <v>51</v>
      </c>
      <c r="B54" s="2">
        <v>8215</v>
      </c>
      <c r="C54" s="2" t="s">
        <v>326</v>
      </c>
      <c r="D54" s="2">
        <v>5</v>
      </c>
    </row>
    <row r="55" spans="1:4" ht="16.5">
      <c r="A55" s="2">
        <v>52</v>
      </c>
      <c r="B55" s="2">
        <v>8527</v>
      </c>
      <c r="C55" s="2" t="s">
        <v>327</v>
      </c>
      <c r="D55" s="2">
        <v>5</v>
      </c>
    </row>
    <row r="56" spans="1:4" ht="16.5">
      <c r="A56" s="2">
        <v>53</v>
      </c>
      <c r="B56" s="2">
        <v>8844</v>
      </c>
      <c r="C56" s="2" t="s">
        <v>328</v>
      </c>
      <c r="D56" s="2">
        <v>5</v>
      </c>
    </row>
    <row r="57" spans="1:4" ht="16.5">
      <c r="A57" s="2">
        <v>54</v>
      </c>
      <c r="B57" s="2">
        <v>9167</v>
      </c>
      <c r="C57" s="2" t="s">
        <v>329</v>
      </c>
      <c r="D57" s="2">
        <v>5</v>
      </c>
    </row>
    <row r="58" spans="1:4" ht="16.5">
      <c r="A58" s="2">
        <v>55</v>
      </c>
      <c r="B58" s="2">
        <v>9497</v>
      </c>
      <c r="C58" s="2" t="s">
        <v>330</v>
      </c>
      <c r="D58" s="2">
        <v>5</v>
      </c>
    </row>
    <row r="59" spans="1:4" ht="16.5">
      <c r="A59" s="2">
        <v>56</v>
      </c>
      <c r="B59" s="2">
        <v>9832</v>
      </c>
      <c r="C59" s="2" t="s">
        <v>331</v>
      </c>
      <c r="D59" s="2">
        <v>5</v>
      </c>
    </row>
    <row r="60" spans="1:4" ht="16.5">
      <c r="A60" s="2">
        <v>57</v>
      </c>
      <c r="B60" s="2">
        <v>10173</v>
      </c>
      <c r="C60" s="2" t="s">
        <v>332</v>
      </c>
      <c r="D60" s="2">
        <v>5</v>
      </c>
    </row>
    <row r="61" spans="1:4" ht="16.5">
      <c r="A61" s="2">
        <v>58</v>
      </c>
      <c r="B61" s="2">
        <v>10520</v>
      </c>
      <c r="C61" s="2" t="s">
        <v>333</v>
      </c>
      <c r="D61" s="2">
        <v>5</v>
      </c>
    </row>
    <row r="62" spans="1:4" ht="16.5">
      <c r="A62" s="2">
        <v>59</v>
      </c>
      <c r="B62" s="2">
        <v>10872</v>
      </c>
      <c r="C62" s="2" t="s">
        <v>334</v>
      </c>
      <c r="D62" s="2">
        <v>5</v>
      </c>
    </row>
    <row r="63" spans="1:4" ht="16.5">
      <c r="A63" s="2">
        <v>60</v>
      </c>
      <c r="B63" s="2">
        <v>11231</v>
      </c>
      <c r="C63" s="2" t="s">
        <v>335</v>
      </c>
      <c r="D63" s="2">
        <v>10</v>
      </c>
    </row>
    <row r="64" spans="1:4" ht="16.5">
      <c r="A64" s="2">
        <v>61</v>
      </c>
      <c r="B64" s="2">
        <v>11595</v>
      </c>
      <c r="C64" s="2" t="s">
        <v>336</v>
      </c>
      <c r="D64" s="2">
        <v>10</v>
      </c>
    </row>
    <row r="65" spans="1:4" ht="16.5">
      <c r="A65" s="2">
        <v>62</v>
      </c>
      <c r="B65" s="2">
        <v>11966</v>
      </c>
      <c r="C65" s="2" t="s">
        <v>337</v>
      </c>
      <c r="D65" s="2">
        <v>10</v>
      </c>
    </row>
    <row r="66" spans="1:4" ht="16.5">
      <c r="A66" s="2">
        <v>63</v>
      </c>
      <c r="B66" s="2">
        <v>12342</v>
      </c>
      <c r="C66" s="2" t="s">
        <v>338</v>
      </c>
      <c r="D66" s="2">
        <v>10</v>
      </c>
    </row>
    <row r="67" spans="1:4" ht="16.5">
      <c r="A67" s="2">
        <v>64</v>
      </c>
      <c r="B67" s="2">
        <v>12724</v>
      </c>
      <c r="C67" s="2" t="s">
        <v>339</v>
      </c>
      <c r="D67" s="2">
        <v>10</v>
      </c>
    </row>
    <row r="68" spans="1:4" ht="16.5">
      <c r="A68" s="2">
        <v>65</v>
      </c>
      <c r="B68" s="2">
        <v>13112</v>
      </c>
      <c r="C68" s="2" t="s">
        <v>340</v>
      </c>
      <c r="D68" s="2">
        <v>10</v>
      </c>
    </row>
    <row r="69" spans="1:4" ht="16.5">
      <c r="A69" s="2">
        <v>66</v>
      </c>
      <c r="B69" s="2">
        <v>13505</v>
      </c>
      <c r="C69" s="2" t="s">
        <v>341</v>
      </c>
      <c r="D69" s="2">
        <v>10</v>
      </c>
    </row>
    <row r="70" spans="1:4" ht="16.5">
      <c r="A70" s="2">
        <v>67</v>
      </c>
      <c r="B70" s="2">
        <v>13905</v>
      </c>
      <c r="C70" s="2" t="s">
        <v>342</v>
      </c>
      <c r="D70" s="2">
        <v>10</v>
      </c>
    </row>
    <row r="71" spans="1:4" ht="16.5">
      <c r="A71" s="2">
        <v>68</v>
      </c>
      <c r="B71" s="2">
        <v>14310</v>
      </c>
      <c r="C71" s="2" t="s">
        <v>343</v>
      </c>
      <c r="D71" s="2">
        <v>10</v>
      </c>
    </row>
    <row r="72" spans="1:4" ht="16.5">
      <c r="A72" s="2">
        <v>69</v>
      </c>
      <c r="B72" s="2">
        <v>14721</v>
      </c>
      <c r="C72" s="2" t="s">
        <v>344</v>
      </c>
      <c r="D72" s="2">
        <v>10</v>
      </c>
    </row>
    <row r="73" spans="1:4" ht="16.5">
      <c r="A73" s="2">
        <v>70</v>
      </c>
      <c r="B73" s="2">
        <v>15139</v>
      </c>
      <c r="C73" s="2" t="s">
        <v>345</v>
      </c>
      <c r="D73" s="2">
        <v>10</v>
      </c>
    </row>
    <row r="74" spans="1:4" ht="16.5">
      <c r="A74" s="2">
        <v>71</v>
      </c>
      <c r="B74" s="2">
        <v>15562</v>
      </c>
      <c r="C74" s="2" t="s">
        <v>346</v>
      </c>
      <c r="D74" s="2">
        <v>10</v>
      </c>
    </row>
    <row r="75" spans="1:4" ht="16.5">
      <c r="A75" s="2">
        <v>72</v>
      </c>
      <c r="B75" s="2">
        <v>15990</v>
      </c>
      <c r="C75" s="2" t="s">
        <v>347</v>
      </c>
      <c r="D75" s="2">
        <v>10</v>
      </c>
    </row>
    <row r="76" spans="1:4" ht="16.5">
      <c r="A76" s="2">
        <v>73</v>
      </c>
      <c r="B76" s="2">
        <v>16425</v>
      </c>
      <c r="C76" s="2" t="s">
        <v>348</v>
      </c>
      <c r="D76" s="2">
        <v>10</v>
      </c>
    </row>
    <row r="77" spans="1:4" ht="16.5">
      <c r="A77" s="2">
        <v>74</v>
      </c>
      <c r="B77" s="2">
        <v>16866</v>
      </c>
      <c r="C77" s="2" t="s">
        <v>349</v>
      </c>
      <c r="D77" s="2">
        <v>10</v>
      </c>
    </row>
    <row r="78" spans="1:4" ht="16.5">
      <c r="A78" s="2">
        <v>75</v>
      </c>
      <c r="B78" s="2">
        <v>17312</v>
      </c>
      <c r="C78" s="2" t="s">
        <v>350</v>
      </c>
      <c r="D78" s="2">
        <v>10</v>
      </c>
    </row>
    <row r="79" spans="1:4" ht="16.5">
      <c r="A79" s="2">
        <v>76</v>
      </c>
      <c r="B79" s="2">
        <v>17764</v>
      </c>
      <c r="C79" s="2" t="s">
        <v>351</v>
      </c>
      <c r="D79" s="2">
        <v>10</v>
      </c>
    </row>
    <row r="80" spans="1:4" ht="16.5">
      <c r="A80" s="2">
        <v>77</v>
      </c>
      <c r="B80" s="2">
        <v>18223</v>
      </c>
      <c r="C80" s="2" t="s">
        <v>352</v>
      </c>
      <c r="D80" s="2">
        <v>10</v>
      </c>
    </row>
    <row r="81" spans="1:4" ht="16.5">
      <c r="A81" s="2">
        <v>78</v>
      </c>
      <c r="B81" s="2">
        <v>18687</v>
      </c>
      <c r="C81" s="2" t="s">
        <v>353</v>
      </c>
      <c r="D81" s="2">
        <v>10</v>
      </c>
    </row>
    <row r="82" spans="1:4" ht="16.5">
      <c r="A82" s="2">
        <v>79</v>
      </c>
      <c r="B82" s="2">
        <v>19156</v>
      </c>
      <c r="C82" s="2" t="s">
        <v>354</v>
      </c>
      <c r="D82" s="2">
        <v>10</v>
      </c>
    </row>
    <row r="83" spans="1:4" ht="16.5">
      <c r="A83" s="2">
        <v>80</v>
      </c>
      <c r="B83" s="2">
        <v>19632</v>
      </c>
      <c r="C83" s="2" t="s">
        <v>355</v>
      </c>
      <c r="D83" s="2">
        <v>10</v>
      </c>
    </row>
    <row r="84" spans="1:4" ht="16.5">
      <c r="A84" s="2">
        <v>81</v>
      </c>
      <c r="B84" s="2">
        <v>20114</v>
      </c>
      <c r="C84" s="2" t="s">
        <v>356</v>
      </c>
      <c r="D84" s="2">
        <v>10</v>
      </c>
    </row>
    <row r="85" spans="1:4" ht="16.5">
      <c r="A85" s="2">
        <v>82</v>
      </c>
      <c r="B85" s="2">
        <v>20601</v>
      </c>
      <c r="C85" s="2" t="s">
        <v>357</v>
      </c>
      <c r="D85" s="2">
        <v>10</v>
      </c>
    </row>
    <row r="86" spans="1:4" ht="16.5">
      <c r="A86" s="2">
        <v>83</v>
      </c>
      <c r="B86" s="2">
        <v>21094</v>
      </c>
      <c r="C86" s="2" t="s">
        <v>358</v>
      </c>
      <c r="D86" s="2">
        <v>10</v>
      </c>
    </row>
    <row r="87" spans="1:4" ht="16.5">
      <c r="A87" s="2">
        <v>84</v>
      </c>
      <c r="B87" s="2">
        <v>21594</v>
      </c>
      <c r="C87" s="2" t="s">
        <v>359</v>
      </c>
      <c r="D87" s="2">
        <v>10</v>
      </c>
    </row>
    <row r="88" spans="1:4" ht="16.5">
      <c r="A88" s="2">
        <v>85</v>
      </c>
      <c r="B88" s="2">
        <v>22099</v>
      </c>
      <c r="C88" s="2" t="s">
        <v>360</v>
      </c>
      <c r="D88" s="2">
        <v>10</v>
      </c>
    </row>
    <row r="89" spans="1:4" ht="16.5">
      <c r="A89" s="2">
        <v>86</v>
      </c>
      <c r="B89" s="2">
        <v>22609</v>
      </c>
      <c r="C89" s="2" t="s">
        <v>361</v>
      </c>
      <c r="D89" s="2">
        <v>10</v>
      </c>
    </row>
    <row r="90" spans="1:4" ht="16.5">
      <c r="A90" s="2">
        <v>87</v>
      </c>
      <c r="B90" s="2">
        <v>23126</v>
      </c>
      <c r="C90" s="2" t="s">
        <v>362</v>
      </c>
      <c r="D90" s="2">
        <v>10</v>
      </c>
    </row>
    <row r="91" spans="1:4" ht="16.5">
      <c r="A91" s="2">
        <v>88</v>
      </c>
      <c r="B91" s="2">
        <v>23649</v>
      </c>
      <c r="C91" s="2" t="s">
        <v>363</v>
      </c>
      <c r="D91" s="2">
        <v>10</v>
      </c>
    </row>
    <row r="92" spans="1:4" ht="16.5">
      <c r="A92" s="2">
        <v>89</v>
      </c>
      <c r="B92" s="2">
        <v>24177</v>
      </c>
      <c r="C92" s="2" t="s">
        <v>364</v>
      </c>
      <c r="D92" s="2">
        <v>10</v>
      </c>
    </row>
    <row r="93" spans="1:4" ht="16.5">
      <c r="A93" s="2">
        <v>90</v>
      </c>
      <c r="B93" s="2">
        <v>24711</v>
      </c>
      <c r="C93" s="2" t="s">
        <v>365</v>
      </c>
      <c r="D93" s="2">
        <v>10</v>
      </c>
    </row>
    <row r="94" spans="1:4" ht="16.5">
      <c r="A94" s="2">
        <v>91</v>
      </c>
      <c r="B94" s="2">
        <v>25252</v>
      </c>
      <c r="C94" s="2" t="s">
        <v>366</v>
      </c>
      <c r="D94" s="2">
        <v>10</v>
      </c>
    </row>
    <row r="95" spans="1:4" ht="16.5">
      <c r="A95" s="2">
        <v>92</v>
      </c>
      <c r="B95" s="2">
        <v>25798</v>
      </c>
      <c r="C95" s="2" t="s">
        <v>367</v>
      </c>
      <c r="D95" s="2">
        <v>10</v>
      </c>
    </row>
    <row r="96" spans="1:4" ht="16.5">
      <c r="A96" s="2">
        <v>93</v>
      </c>
      <c r="B96" s="2">
        <v>26349</v>
      </c>
      <c r="C96" s="2" t="s">
        <v>368</v>
      </c>
      <c r="D96" s="2">
        <v>10</v>
      </c>
    </row>
    <row r="97" spans="1:4" ht="16.5">
      <c r="A97" s="2">
        <v>94</v>
      </c>
      <c r="B97" s="2">
        <v>26907</v>
      </c>
      <c r="C97" s="2" t="s">
        <v>369</v>
      </c>
      <c r="D97" s="2">
        <v>10</v>
      </c>
    </row>
    <row r="98" spans="1:4" ht="16.5">
      <c r="A98" s="2">
        <v>95</v>
      </c>
      <c r="B98" s="2">
        <v>27471</v>
      </c>
      <c r="C98" s="2" t="s">
        <v>370</v>
      </c>
      <c r="D98" s="2">
        <v>10</v>
      </c>
    </row>
    <row r="99" spans="1:4" ht="16.5">
      <c r="A99" s="2">
        <v>96</v>
      </c>
      <c r="B99" s="2">
        <v>28040</v>
      </c>
      <c r="C99" s="2" t="s">
        <v>371</v>
      </c>
      <c r="D99" s="2">
        <v>10</v>
      </c>
    </row>
    <row r="100" spans="1:4" ht="16.5">
      <c r="A100" s="2">
        <v>97</v>
      </c>
      <c r="B100" s="2">
        <v>28615</v>
      </c>
      <c r="C100" s="2" t="s">
        <v>372</v>
      </c>
      <c r="D100" s="2">
        <v>10</v>
      </c>
    </row>
    <row r="101" spans="1:4" ht="16.5">
      <c r="A101" s="2">
        <v>98</v>
      </c>
      <c r="B101" s="2">
        <v>29197</v>
      </c>
      <c r="C101" s="2" t="s">
        <v>373</v>
      </c>
      <c r="D101" s="2">
        <v>10</v>
      </c>
    </row>
    <row r="102" spans="1:4" ht="16.5">
      <c r="A102" s="2">
        <v>99</v>
      </c>
      <c r="B102" s="2">
        <v>29784</v>
      </c>
      <c r="C102" s="2" t="s">
        <v>374</v>
      </c>
      <c r="D102" s="2">
        <v>10</v>
      </c>
    </row>
    <row r="103" spans="1:4" ht="16.5">
      <c r="A103" s="2">
        <v>100</v>
      </c>
      <c r="B103" s="2">
        <v>30376</v>
      </c>
      <c r="C103" s="2" t="s">
        <v>375</v>
      </c>
      <c r="D103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8" sqref="D8"/>
    </sheetView>
  </sheetViews>
  <sheetFormatPr defaultRowHeight="13.5"/>
  <cols>
    <col min="5" max="5" width="13" customWidth="1"/>
  </cols>
  <sheetData>
    <row r="1" spans="1:6" ht="16.5">
      <c r="A1" s="1" t="s">
        <v>19</v>
      </c>
      <c r="B1" s="1" t="s">
        <v>50</v>
      </c>
      <c r="C1" s="1" t="s">
        <v>54</v>
      </c>
      <c r="D1" s="1" t="s">
        <v>56</v>
      </c>
      <c r="E1" s="1" t="s">
        <v>57</v>
      </c>
      <c r="F1" s="1" t="s">
        <v>58</v>
      </c>
    </row>
    <row r="2" spans="1:6" ht="16.5">
      <c r="A2" s="1" t="s">
        <v>52</v>
      </c>
      <c r="B2" s="1" t="s">
        <v>52</v>
      </c>
      <c r="C2" s="1" t="s">
        <v>52</v>
      </c>
      <c r="D2" s="1" t="s">
        <v>52</v>
      </c>
      <c r="E2" s="1" t="s">
        <v>52</v>
      </c>
      <c r="F2" s="1" t="s">
        <v>52</v>
      </c>
    </row>
    <row r="3" spans="1:6" ht="16.5">
      <c r="A3" s="1" t="s">
        <v>51</v>
      </c>
      <c r="B3" s="1" t="s">
        <v>53</v>
      </c>
      <c r="C3" s="1" t="s">
        <v>55</v>
      </c>
      <c r="D3" s="1" t="s">
        <v>44</v>
      </c>
      <c r="E3" s="1" t="s">
        <v>59</v>
      </c>
      <c r="F3" s="1" t="s">
        <v>64</v>
      </c>
    </row>
    <row r="4" spans="1:6" ht="16.5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0</v>
      </c>
    </row>
    <row r="5" spans="1:6" ht="16.5">
      <c r="A5" s="2">
        <v>2</v>
      </c>
      <c r="B5" s="2">
        <v>1</v>
      </c>
      <c r="C5" s="2">
        <v>2</v>
      </c>
      <c r="D5" s="2">
        <v>2</v>
      </c>
      <c r="E5" s="2">
        <v>0</v>
      </c>
      <c r="F5" s="2">
        <v>0</v>
      </c>
    </row>
    <row r="6" spans="1:6" ht="16.5">
      <c r="A6" s="2">
        <v>3</v>
      </c>
      <c r="B6" s="2">
        <v>1</v>
      </c>
      <c r="C6" s="2">
        <v>3</v>
      </c>
      <c r="D6" s="2">
        <v>3</v>
      </c>
      <c r="E6" s="2">
        <v>0</v>
      </c>
      <c r="F6" s="2">
        <v>0</v>
      </c>
    </row>
    <row r="7" spans="1:6" ht="16.5">
      <c r="A7" s="2">
        <v>4</v>
      </c>
      <c r="B7" s="2">
        <v>1</v>
      </c>
      <c r="C7" s="2">
        <v>4</v>
      </c>
      <c r="D7" s="2">
        <v>4</v>
      </c>
      <c r="E7" s="2">
        <v>0</v>
      </c>
      <c r="F7" s="2">
        <v>0</v>
      </c>
    </row>
    <row r="8" spans="1:6" ht="16.5">
      <c r="A8" s="2">
        <v>5</v>
      </c>
      <c r="B8" s="2">
        <v>1</v>
      </c>
      <c r="C8" s="2">
        <v>5</v>
      </c>
      <c r="D8" s="2">
        <v>5</v>
      </c>
      <c r="E8" s="2">
        <v>0</v>
      </c>
      <c r="F8" s="2">
        <v>0</v>
      </c>
    </row>
    <row r="9" spans="1:6" ht="16.5">
      <c r="A9" s="2">
        <v>6</v>
      </c>
      <c r="B9" s="2">
        <v>1</v>
      </c>
      <c r="C9" s="2">
        <v>6</v>
      </c>
      <c r="D9" s="2">
        <v>6</v>
      </c>
      <c r="E9" s="2">
        <v>0</v>
      </c>
      <c r="F9" s="2">
        <v>0</v>
      </c>
    </row>
    <row r="10" spans="1:6" ht="16.5">
      <c r="A10" s="2">
        <v>7</v>
      </c>
      <c r="B10" s="2">
        <v>2</v>
      </c>
      <c r="C10" s="2">
        <v>1</v>
      </c>
      <c r="D10" s="2">
        <v>1</v>
      </c>
      <c r="E10" s="2">
        <v>0</v>
      </c>
      <c r="F10" s="2">
        <v>0</v>
      </c>
    </row>
    <row r="11" spans="1:6" ht="16.5">
      <c r="A11" s="2">
        <v>8</v>
      </c>
      <c r="B11" s="2">
        <v>2</v>
      </c>
      <c r="C11" s="2">
        <v>2</v>
      </c>
      <c r="D11" s="2">
        <v>2</v>
      </c>
      <c r="E11" s="2">
        <v>0</v>
      </c>
      <c r="F11" s="2">
        <v>0</v>
      </c>
    </row>
    <row r="12" spans="1:6" ht="16.5">
      <c r="A12" s="2">
        <v>9</v>
      </c>
      <c r="B12" s="2">
        <v>2</v>
      </c>
      <c r="C12" s="2">
        <v>3</v>
      </c>
      <c r="D12" s="2">
        <v>3</v>
      </c>
      <c r="E12" s="2">
        <v>0</v>
      </c>
      <c r="F12" s="2">
        <v>0</v>
      </c>
    </row>
    <row r="13" spans="1:6" ht="16.5">
      <c r="A13" s="2">
        <v>10</v>
      </c>
      <c r="B13" s="2">
        <v>2</v>
      </c>
      <c r="C13" s="2">
        <v>4</v>
      </c>
      <c r="D13" s="2">
        <v>4</v>
      </c>
      <c r="E13" s="2">
        <v>0</v>
      </c>
      <c r="F13" s="2">
        <v>0</v>
      </c>
    </row>
    <row r="14" spans="1:6" ht="16.5">
      <c r="A14" s="2">
        <v>11</v>
      </c>
      <c r="B14" s="2">
        <v>2</v>
      </c>
      <c r="C14" s="2">
        <v>5</v>
      </c>
      <c r="D14" s="2">
        <v>5</v>
      </c>
      <c r="E14" s="2">
        <v>0</v>
      </c>
      <c r="F14" s="2">
        <v>0</v>
      </c>
    </row>
    <row r="15" spans="1:6" ht="16.5">
      <c r="A15" s="2">
        <v>12</v>
      </c>
      <c r="B15" s="2">
        <v>2</v>
      </c>
      <c r="C15" s="2">
        <v>6</v>
      </c>
      <c r="D15" s="2">
        <v>6</v>
      </c>
      <c r="E15" s="2">
        <v>0</v>
      </c>
      <c r="F1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13" sqref="B13"/>
    </sheetView>
  </sheetViews>
  <sheetFormatPr defaultRowHeight="13.5"/>
  <sheetData>
    <row r="1" spans="1:13" ht="16.5">
      <c r="A1" s="1" t="s">
        <v>0</v>
      </c>
      <c r="B1" s="1" t="s">
        <v>1</v>
      </c>
      <c r="C1" s="1" t="s">
        <v>109</v>
      </c>
      <c r="D1" s="1" t="s">
        <v>2</v>
      </c>
      <c r="E1" s="1" t="s">
        <v>3</v>
      </c>
      <c r="F1" s="1" t="s">
        <v>4</v>
      </c>
      <c r="G1" s="1" t="s">
        <v>45</v>
      </c>
      <c r="H1" s="1" t="s">
        <v>66</v>
      </c>
      <c r="I1" s="1" t="s">
        <v>67</v>
      </c>
      <c r="J1" s="1" t="s">
        <v>46</v>
      </c>
      <c r="K1" s="1" t="s">
        <v>17</v>
      </c>
      <c r="L1" s="1" t="s">
        <v>107</v>
      </c>
      <c r="M1" s="1" t="s">
        <v>108</v>
      </c>
    </row>
    <row r="2" spans="1:13" ht="16.5">
      <c r="A2" s="1" t="s">
        <v>5</v>
      </c>
      <c r="B2" s="1" t="s">
        <v>6</v>
      </c>
      <c r="C2" s="1" t="s">
        <v>110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73</v>
      </c>
      <c r="I2" s="1" t="s">
        <v>72</v>
      </c>
      <c r="J2" s="1" t="s">
        <v>16</v>
      </c>
      <c r="K2" s="1" t="s">
        <v>16</v>
      </c>
      <c r="L2" s="1" t="s">
        <v>106</v>
      </c>
      <c r="M2" s="1" t="s">
        <v>106</v>
      </c>
    </row>
    <row r="3" spans="1:13" ht="16.5">
      <c r="A3" s="1" t="s">
        <v>7</v>
      </c>
      <c r="B3" s="1" t="s">
        <v>8</v>
      </c>
      <c r="C3" s="1" t="s">
        <v>111</v>
      </c>
      <c r="D3" s="1" t="s">
        <v>44</v>
      </c>
      <c r="E3" s="1" t="s">
        <v>9</v>
      </c>
      <c r="F3" s="1" t="s">
        <v>10</v>
      </c>
      <c r="G3" s="1" t="s">
        <v>13</v>
      </c>
      <c r="H3" s="1" t="s">
        <v>68</v>
      </c>
      <c r="I3" s="1" t="s">
        <v>69</v>
      </c>
      <c r="J3" s="1" t="s">
        <v>49</v>
      </c>
      <c r="K3" s="1" t="s">
        <v>18</v>
      </c>
      <c r="L3" s="11" t="s">
        <v>59</v>
      </c>
      <c r="M3" s="11" t="s">
        <v>64</v>
      </c>
    </row>
    <row r="4" spans="1:13" ht="16.5">
      <c r="A4" s="2">
        <v>1</v>
      </c>
      <c r="B4" s="2" t="s">
        <v>418</v>
      </c>
      <c r="C4" s="2"/>
      <c r="D4" s="2">
        <v>1</v>
      </c>
      <c r="E4" s="2">
        <v>0</v>
      </c>
      <c r="F4" s="2">
        <v>90001</v>
      </c>
      <c r="G4" s="2">
        <v>990</v>
      </c>
      <c r="H4" s="2" t="s">
        <v>76</v>
      </c>
      <c r="I4" s="2" t="s">
        <v>91</v>
      </c>
      <c r="J4" s="3">
        <v>0</v>
      </c>
      <c r="K4" s="3">
        <v>1350.0000000000005</v>
      </c>
      <c r="L4" s="2">
        <v>40</v>
      </c>
      <c r="M4" s="2">
        <v>40</v>
      </c>
    </row>
    <row r="5" spans="1:13" ht="16.5">
      <c r="A5" s="2">
        <v>2</v>
      </c>
      <c r="B5" s="2" t="s">
        <v>419</v>
      </c>
      <c r="C5" s="2"/>
      <c r="D5" s="2">
        <v>2</v>
      </c>
      <c r="E5" s="2">
        <v>0</v>
      </c>
      <c r="F5" s="2">
        <v>90001</v>
      </c>
      <c r="G5" s="2">
        <v>1485</v>
      </c>
      <c r="H5" s="2" t="s">
        <v>77</v>
      </c>
      <c r="I5" s="2" t="s">
        <v>92</v>
      </c>
      <c r="J5" s="3">
        <v>0</v>
      </c>
      <c r="K5" s="3">
        <v>1300.0000000000002</v>
      </c>
      <c r="L5" s="2">
        <v>40</v>
      </c>
      <c r="M5" s="2">
        <v>40</v>
      </c>
    </row>
    <row r="6" spans="1:13" ht="16.5">
      <c r="A6" s="2">
        <v>3</v>
      </c>
      <c r="B6" s="2" t="s">
        <v>414</v>
      </c>
      <c r="C6" s="2"/>
      <c r="D6" s="2">
        <v>3</v>
      </c>
      <c r="E6" s="2">
        <v>0</v>
      </c>
      <c r="F6" s="2">
        <v>90001</v>
      </c>
      <c r="G6" s="2">
        <v>1980</v>
      </c>
      <c r="H6" s="2" t="s">
        <v>78</v>
      </c>
      <c r="I6" s="2" t="s">
        <v>93</v>
      </c>
      <c r="J6" s="3">
        <v>0</v>
      </c>
      <c r="K6" s="3">
        <v>1250.0000000000002</v>
      </c>
      <c r="L6" s="2">
        <v>40</v>
      </c>
      <c r="M6" s="2">
        <v>40</v>
      </c>
    </row>
    <row r="7" spans="1:13" ht="16.5">
      <c r="A7" s="2">
        <v>4</v>
      </c>
      <c r="B7" s="2" t="s">
        <v>415</v>
      </c>
      <c r="C7" s="2"/>
      <c r="D7" s="2">
        <v>4</v>
      </c>
      <c r="E7" s="2">
        <v>0</v>
      </c>
      <c r="F7" s="2">
        <v>90001</v>
      </c>
      <c r="G7" s="2">
        <v>2970</v>
      </c>
      <c r="H7" s="2" t="s">
        <v>79</v>
      </c>
      <c r="I7" s="2" t="s">
        <v>94</v>
      </c>
      <c r="J7" s="3">
        <v>0</v>
      </c>
      <c r="K7" s="3">
        <v>1200.0000000000002</v>
      </c>
      <c r="L7" s="2">
        <v>40</v>
      </c>
      <c r="M7" s="2">
        <v>40</v>
      </c>
    </row>
    <row r="8" spans="1:13" ht="16.5">
      <c r="A8" s="2">
        <v>5</v>
      </c>
      <c r="B8" s="2" t="s">
        <v>416</v>
      </c>
      <c r="C8" s="2"/>
      <c r="D8" s="2">
        <v>5</v>
      </c>
      <c r="E8" s="2">
        <v>0</v>
      </c>
      <c r="F8" s="2">
        <v>90001</v>
      </c>
      <c r="G8" s="2">
        <v>4455</v>
      </c>
      <c r="H8" s="2" t="s">
        <v>80</v>
      </c>
      <c r="I8" s="2" t="s">
        <v>95</v>
      </c>
      <c r="J8" s="3">
        <v>0</v>
      </c>
      <c r="K8" s="3">
        <v>1150.0000000000002</v>
      </c>
      <c r="L8" s="2">
        <v>60</v>
      </c>
      <c r="M8" s="2">
        <v>60</v>
      </c>
    </row>
    <row r="9" spans="1:13" ht="16.5">
      <c r="A9" s="2">
        <v>6</v>
      </c>
      <c r="B9" s="2" t="s">
        <v>420</v>
      </c>
      <c r="C9" s="2"/>
      <c r="D9" s="2">
        <v>6</v>
      </c>
      <c r="E9" s="2">
        <v>0</v>
      </c>
      <c r="F9" s="2">
        <v>90001</v>
      </c>
      <c r="G9" s="2">
        <v>5940</v>
      </c>
      <c r="H9" s="2" t="s">
        <v>81</v>
      </c>
      <c r="I9" s="2" t="s">
        <v>96</v>
      </c>
      <c r="J9" s="3">
        <v>0</v>
      </c>
      <c r="K9" s="3">
        <v>1100.0000000000002</v>
      </c>
      <c r="L9" s="2">
        <v>60</v>
      </c>
      <c r="M9" s="2">
        <v>60</v>
      </c>
    </row>
    <row r="10" spans="1:13" ht="16.5">
      <c r="A10" s="2">
        <v>7</v>
      </c>
      <c r="B10" s="2" t="s">
        <v>417</v>
      </c>
      <c r="C10" s="2"/>
      <c r="D10" s="2">
        <v>7</v>
      </c>
      <c r="E10" s="2">
        <v>0</v>
      </c>
      <c r="F10" s="2">
        <v>90001</v>
      </c>
      <c r="G10" s="2">
        <v>8910</v>
      </c>
      <c r="H10" s="2" t="s">
        <v>82</v>
      </c>
      <c r="I10" s="2" t="s">
        <v>97</v>
      </c>
      <c r="J10" s="3">
        <v>0</v>
      </c>
      <c r="K10" s="3">
        <v>1050</v>
      </c>
      <c r="L10" s="2">
        <v>60</v>
      </c>
      <c r="M10" s="2">
        <v>60</v>
      </c>
    </row>
    <row r="11" spans="1:13" ht="16.5">
      <c r="A11" s="2">
        <v>8</v>
      </c>
      <c r="B11" s="2" t="s">
        <v>421</v>
      </c>
      <c r="C11" s="2"/>
      <c r="D11" s="2">
        <v>8</v>
      </c>
      <c r="E11" s="2">
        <v>0</v>
      </c>
      <c r="F11" s="2">
        <v>90001</v>
      </c>
      <c r="G11" s="2">
        <v>13365</v>
      </c>
      <c r="H11" s="2" t="s">
        <v>83</v>
      </c>
      <c r="I11" s="2" t="s">
        <v>98</v>
      </c>
      <c r="J11" s="3">
        <v>0</v>
      </c>
      <c r="K11" s="3">
        <v>1000</v>
      </c>
      <c r="L11" s="2">
        <v>60</v>
      </c>
      <c r="M11" s="2">
        <v>60</v>
      </c>
    </row>
    <row r="12" spans="1:13" ht="16.5">
      <c r="A12" s="2">
        <v>9</v>
      </c>
      <c r="B12" s="2" t="s">
        <v>422</v>
      </c>
      <c r="C12" s="2"/>
      <c r="D12" s="2">
        <v>9</v>
      </c>
      <c r="E12" s="2">
        <v>0</v>
      </c>
      <c r="F12" s="2">
        <v>90001</v>
      </c>
      <c r="G12" s="2">
        <v>17820</v>
      </c>
      <c r="H12" s="2" t="s">
        <v>84</v>
      </c>
      <c r="I12" s="2" t="s">
        <v>99</v>
      </c>
      <c r="J12" s="3">
        <v>0</v>
      </c>
      <c r="K12" s="3">
        <v>1050</v>
      </c>
      <c r="L12" s="2">
        <v>60</v>
      </c>
      <c r="M12" s="2">
        <v>60</v>
      </c>
    </row>
    <row r="13" spans="1:13" ht="16.5">
      <c r="A13" s="2">
        <v>10</v>
      </c>
      <c r="B13" s="2" t="s">
        <v>75</v>
      </c>
      <c r="C13" s="2"/>
      <c r="D13" s="2">
        <v>10</v>
      </c>
      <c r="E13" s="2">
        <v>0</v>
      </c>
      <c r="F13" s="2">
        <v>90001</v>
      </c>
      <c r="G13" s="2">
        <v>26730</v>
      </c>
      <c r="H13" s="2" t="s">
        <v>85</v>
      </c>
      <c r="I13" s="2" t="s">
        <v>100</v>
      </c>
      <c r="J13" s="3">
        <v>0</v>
      </c>
      <c r="K13" s="3">
        <v>1100.0000000000002</v>
      </c>
      <c r="L13" s="2">
        <v>80</v>
      </c>
      <c r="M13" s="2">
        <v>80</v>
      </c>
    </row>
    <row r="14" spans="1:13" ht="16.5">
      <c r="A14" s="2">
        <v>11</v>
      </c>
      <c r="B14" s="2" t="s">
        <v>75</v>
      </c>
      <c r="C14" s="2"/>
      <c r="D14" s="2">
        <v>11</v>
      </c>
      <c r="E14" s="2">
        <v>0</v>
      </c>
      <c r="F14" s="2">
        <v>90001</v>
      </c>
      <c r="G14" s="2">
        <v>40095</v>
      </c>
      <c r="H14" s="2" t="s">
        <v>86</v>
      </c>
      <c r="I14" s="2" t="s">
        <v>101</v>
      </c>
      <c r="J14" s="3">
        <v>0</v>
      </c>
      <c r="K14" s="3">
        <v>1150.0000000000002</v>
      </c>
      <c r="L14" s="2">
        <v>80</v>
      </c>
      <c r="M14" s="2">
        <v>80</v>
      </c>
    </row>
    <row r="15" spans="1:13" ht="16.5">
      <c r="A15" s="2">
        <v>12</v>
      </c>
      <c r="B15" s="2" t="s">
        <v>75</v>
      </c>
      <c r="C15" s="2"/>
      <c r="D15" s="2">
        <v>12</v>
      </c>
      <c r="E15" s="2">
        <v>0</v>
      </c>
      <c r="F15" s="2">
        <v>90001</v>
      </c>
      <c r="G15" s="2">
        <v>53460</v>
      </c>
      <c r="H15" s="2" t="s">
        <v>87</v>
      </c>
      <c r="I15" s="2" t="s">
        <v>102</v>
      </c>
      <c r="J15" s="3">
        <v>0</v>
      </c>
      <c r="K15" s="3">
        <v>1200.0000000000002</v>
      </c>
      <c r="L15" s="2">
        <v>80</v>
      </c>
      <c r="M15" s="2">
        <v>80</v>
      </c>
    </row>
    <row r="16" spans="1:13" ht="16.5">
      <c r="A16" s="2">
        <v>13</v>
      </c>
      <c r="B16" s="2" t="s">
        <v>75</v>
      </c>
      <c r="C16" s="2"/>
      <c r="D16" s="2">
        <v>13</v>
      </c>
      <c r="E16" s="2">
        <v>0</v>
      </c>
      <c r="F16" s="2">
        <v>90001</v>
      </c>
      <c r="G16" s="2">
        <v>80190</v>
      </c>
      <c r="H16" s="2" t="s">
        <v>88</v>
      </c>
      <c r="I16" s="2" t="s">
        <v>103</v>
      </c>
      <c r="J16" s="3">
        <v>0</v>
      </c>
      <c r="K16" s="3">
        <v>1250.0000000000002</v>
      </c>
      <c r="L16" s="2">
        <v>80</v>
      </c>
      <c r="M16" s="2">
        <v>80</v>
      </c>
    </row>
    <row r="17" spans="1:13" ht="16.5">
      <c r="A17" s="2">
        <v>14</v>
      </c>
      <c r="B17" s="2" t="s">
        <v>75</v>
      </c>
      <c r="C17" s="2"/>
      <c r="D17" s="2">
        <v>14</v>
      </c>
      <c r="E17" s="2">
        <v>0</v>
      </c>
      <c r="F17" s="2">
        <v>90001</v>
      </c>
      <c r="G17" s="2">
        <v>120285</v>
      </c>
      <c r="H17" s="2" t="s">
        <v>89</v>
      </c>
      <c r="I17" s="2" t="s">
        <v>104</v>
      </c>
      <c r="J17" s="3">
        <v>0</v>
      </c>
      <c r="K17" s="3">
        <v>1300.0000000000002</v>
      </c>
      <c r="L17" s="2">
        <v>80</v>
      </c>
      <c r="M17" s="2">
        <v>80</v>
      </c>
    </row>
    <row r="18" spans="1:13" ht="16.5">
      <c r="A18" s="2">
        <v>15</v>
      </c>
      <c r="B18" s="2" t="s">
        <v>75</v>
      </c>
      <c r="C18" s="2"/>
      <c r="D18" s="2">
        <v>15</v>
      </c>
      <c r="E18" s="2">
        <v>0</v>
      </c>
      <c r="F18" s="2">
        <v>90001</v>
      </c>
      <c r="G18" s="2">
        <v>160380</v>
      </c>
      <c r="H18" s="2" t="s">
        <v>90</v>
      </c>
      <c r="I18" s="2" t="s">
        <v>105</v>
      </c>
      <c r="J18" s="3">
        <v>0</v>
      </c>
      <c r="K18" s="3">
        <v>1350.0000000000005</v>
      </c>
      <c r="L18" s="2">
        <v>100</v>
      </c>
      <c r="M18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说明</vt:lpstr>
      <vt:lpstr>进阶</vt:lpstr>
      <vt:lpstr>资质</vt:lpstr>
      <vt:lpstr>成长</vt:lpstr>
      <vt:lpstr>技能槽开放</vt:lpstr>
      <vt:lpstr>Sheet1</vt:lpstr>
      <vt:lpstr>宠物信息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2015-01-19T08:22:32Z</dcterms:modified>
</cp:coreProperties>
</file>