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30" windowWidth="14220" windowHeight="12480" activeTab="2"/>
  </bookViews>
  <sheets>
    <sheet name="说明" sheetId="4" r:id="rId1"/>
    <sheet name="每日必做" sheetId="1" r:id="rId2"/>
    <sheet name="新活跃表" sheetId="6" r:id="rId3"/>
    <sheet name="活跃兑换" sheetId="2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B3" i="5"/>
  <c r="B282" s="1"/>
  <c r="B8" l="1"/>
  <c r="B20"/>
  <c r="B29"/>
  <c r="B40"/>
  <c r="B52"/>
  <c r="B61"/>
  <c r="B72"/>
  <c r="B84"/>
  <c r="B93"/>
  <c r="B104"/>
  <c r="B116"/>
  <c r="B125"/>
  <c r="B136"/>
  <c r="B148"/>
  <c r="B157"/>
  <c r="B168"/>
  <c r="B180"/>
  <c r="B189"/>
  <c r="B200"/>
  <c r="B212"/>
  <c r="B221"/>
  <c r="B232"/>
  <c r="B244"/>
  <c r="B253"/>
  <c r="B264"/>
  <c r="B276"/>
  <c r="B285"/>
  <c r="B5"/>
  <c r="B16"/>
  <c r="B28"/>
  <c r="B37"/>
  <c r="B48"/>
  <c r="B60"/>
  <c r="B69"/>
  <c r="B80"/>
  <c r="B92"/>
  <c r="B101"/>
  <c r="B112"/>
  <c r="B124"/>
  <c r="B133"/>
  <c r="B144"/>
  <c r="B156"/>
  <c r="B165"/>
  <c r="B176"/>
  <c r="B188"/>
  <c r="B197"/>
  <c r="B208"/>
  <c r="B220"/>
  <c r="B229"/>
  <c r="B240"/>
  <c r="B252"/>
  <c r="B261"/>
  <c r="B272"/>
  <c r="B284"/>
  <c r="B4"/>
  <c r="B13"/>
  <c r="B24"/>
  <c r="B36"/>
  <c r="B45"/>
  <c r="B56"/>
  <c r="B68"/>
  <c r="B77"/>
  <c r="B88"/>
  <c r="B100"/>
  <c r="B109"/>
  <c r="B120"/>
  <c r="B132"/>
  <c r="B141"/>
  <c r="B152"/>
  <c r="B164"/>
  <c r="B173"/>
  <c r="B184"/>
  <c r="B196"/>
  <c r="B205"/>
  <c r="B216"/>
  <c r="B228"/>
  <c r="B237"/>
  <c r="B248"/>
  <c r="B260"/>
  <c r="B269"/>
  <c r="B280"/>
  <c r="B12"/>
  <c r="B21"/>
  <c r="B32"/>
  <c r="B44"/>
  <c r="B53"/>
  <c r="B64"/>
  <c r="B76"/>
  <c r="B85"/>
  <c r="B96"/>
  <c r="B108"/>
  <c r="B117"/>
  <c r="B128"/>
  <c r="B140"/>
  <c r="B149"/>
  <c r="B160"/>
  <c r="B172"/>
  <c r="B181"/>
  <c r="B192"/>
  <c r="B204"/>
  <c r="B213"/>
  <c r="B224"/>
  <c r="B236"/>
  <c r="B245"/>
  <c r="B256"/>
  <c r="B268"/>
  <c r="B277"/>
  <c r="B9"/>
  <c r="B17"/>
  <c r="B25"/>
  <c r="B33"/>
  <c r="B41"/>
  <c r="B49"/>
  <c r="B57"/>
  <c r="B65"/>
  <c r="B73"/>
  <c r="B81"/>
  <c r="B89"/>
  <c r="B97"/>
  <c r="B105"/>
  <c r="B113"/>
  <c r="B121"/>
  <c r="B129"/>
  <c r="B137"/>
  <c r="B145"/>
  <c r="B153"/>
  <c r="B161"/>
  <c r="B169"/>
  <c r="B177"/>
  <c r="B185"/>
  <c r="B193"/>
  <c r="B201"/>
  <c r="B209"/>
  <c r="B217"/>
  <c r="B225"/>
  <c r="B233"/>
  <c r="B241"/>
  <c r="B249"/>
  <c r="B257"/>
  <c r="B265"/>
  <c r="B273"/>
  <c r="B281"/>
  <c r="B7"/>
  <c r="B11"/>
  <c r="B15"/>
  <c r="B19"/>
  <c r="B23"/>
  <c r="B27"/>
  <c r="B31"/>
  <c r="B35"/>
  <c r="B39"/>
  <c r="B43"/>
  <c r="B47"/>
  <c r="B51"/>
  <c r="B55"/>
  <c r="B59"/>
  <c r="B63"/>
  <c r="B67"/>
  <c r="B71"/>
  <c r="B75"/>
  <c r="B79"/>
  <c r="B83"/>
  <c r="B87"/>
  <c r="B91"/>
  <c r="B95"/>
  <c r="B99"/>
  <c r="B103"/>
  <c r="B107"/>
  <c r="B111"/>
  <c r="B115"/>
  <c r="B119"/>
  <c r="B123"/>
  <c r="B127"/>
  <c r="B131"/>
  <c r="B135"/>
  <c r="B139"/>
  <c r="B143"/>
  <c r="B147"/>
  <c r="B151"/>
  <c r="B155"/>
  <c r="B159"/>
  <c r="B163"/>
  <c r="B167"/>
  <c r="B171"/>
  <c r="B175"/>
  <c r="B179"/>
  <c r="B183"/>
  <c r="B187"/>
  <c r="B191"/>
  <c r="B195"/>
  <c r="B199"/>
  <c r="B203"/>
  <c r="B207"/>
  <c r="B211"/>
  <c r="B215"/>
  <c r="B219"/>
  <c r="B223"/>
  <c r="B227"/>
  <c r="B231"/>
  <c r="B235"/>
  <c r="B239"/>
  <c r="B243"/>
  <c r="B247"/>
  <c r="B251"/>
  <c r="B255"/>
  <c r="B259"/>
  <c r="B263"/>
  <c r="B267"/>
  <c r="B271"/>
  <c r="B275"/>
  <c r="B279"/>
  <c r="B283"/>
  <c r="B6"/>
  <c r="B10"/>
  <c r="B14"/>
  <c r="B18"/>
  <c r="B22"/>
  <c r="B26"/>
  <c r="B30"/>
  <c r="B34"/>
  <c r="B38"/>
  <c r="B42"/>
  <c r="B46"/>
  <c r="B50"/>
  <c r="B54"/>
  <c r="B58"/>
  <c r="B62"/>
  <c r="B66"/>
  <c r="B70"/>
  <c r="B74"/>
  <c r="B78"/>
  <c r="B82"/>
  <c r="B86"/>
  <c r="B90"/>
  <c r="B94"/>
  <c r="B98"/>
  <c r="B102"/>
  <c r="B106"/>
  <c r="B110"/>
  <c r="B114"/>
  <c r="B118"/>
  <c r="B122"/>
  <c r="B126"/>
  <c r="B130"/>
  <c r="B134"/>
  <c r="B138"/>
  <c r="B142"/>
  <c r="B146"/>
  <c r="B150"/>
  <c r="B154"/>
  <c r="B158"/>
  <c r="B162"/>
  <c r="B166"/>
  <c r="B170"/>
  <c r="B174"/>
  <c r="B178"/>
  <c r="B182"/>
  <c r="B186"/>
  <c r="B190"/>
  <c r="B194"/>
  <c r="B198"/>
  <c r="B202"/>
  <c r="B206"/>
  <c r="B210"/>
  <c r="B214"/>
  <c r="B218"/>
  <c r="B222"/>
  <c r="B226"/>
  <c r="B230"/>
  <c r="B234"/>
  <c r="B238"/>
  <c r="B242"/>
  <c r="B246"/>
  <c r="B250"/>
  <c r="B254"/>
  <c r="B258"/>
  <c r="B262"/>
  <c r="B266"/>
  <c r="B270"/>
  <c r="B274"/>
  <c r="B278"/>
</calcChain>
</file>

<file path=xl/sharedStrings.xml><?xml version="1.0" encoding="utf-8"?>
<sst xmlns="http://schemas.openxmlformats.org/spreadsheetml/2006/main" count="672" uniqueCount="596">
  <si>
    <t>id</t>
    <phoneticPr fontId="1" type="noConversion"/>
  </si>
  <si>
    <t>int</t>
  </si>
  <si>
    <t>int</t>
    <phoneticPr fontId="1" type="noConversion"/>
  </si>
  <si>
    <t>n_type</t>
  </si>
  <si>
    <t>id</t>
    <phoneticPr fontId="1" type="noConversion"/>
  </si>
  <si>
    <t>名字</t>
    <phoneticPr fontId="1" type="noConversion"/>
  </si>
  <si>
    <t>完成类型</t>
    <phoneticPr fontId="1" type="noConversion"/>
  </si>
  <si>
    <t>次数要求</t>
    <phoneticPr fontId="1" type="noConversion"/>
  </si>
  <si>
    <t>int</t>
    <phoneticPr fontId="1" type="noConversion"/>
  </si>
  <si>
    <t>varchar(255)</t>
    <phoneticPr fontId="1" type="noConversion"/>
  </si>
  <si>
    <t>n_id</t>
    <phoneticPr fontId="1" type="noConversion"/>
  </si>
  <si>
    <t>n_name</t>
    <phoneticPr fontId="1" type="noConversion"/>
  </si>
  <si>
    <t>n_type</t>
    <phoneticPr fontId="1" type="noConversion"/>
  </si>
  <si>
    <t>n_number</t>
    <phoneticPr fontId="1" type="noConversion"/>
  </si>
  <si>
    <t>精英副本通关</t>
  </si>
  <si>
    <t>试炼圣地</t>
  </si>
  <si>
    <t>宠物天堂</t>
  </si>
  <si>
    <t>日常护送</t>
  </si>
  <si>
    <t>献花</t>
  </si>
  <si>
    <t>神之庇佑</t>
  </si>
  <si>
    <t>个人竞技</t>
  </si>
  <si>
    <t>世界BOSS</t>
  </si>
  <si>
    <t>货币类型</t>
  </si>
  <si>
    <t>排序</t>
    <phoneticPr fontId="1" type="noConversion"/>
  </si>
  <si>
    <t>刷新几率</t>
    <phoneticPr fontId="1" type="noConversion"/>
  </si>
  <si>
    <t>是否珍宝</t>
    <phoneticPr fontId="1" type="noConversion"/>
  </si>
  <si>
    <t>物品类型</t>
    <phoneticPr fontId="6" type="noConversion"/>
  </si>
  <si>
    <t>物品ID</t>
  </si>
  <si>
    <t>n_price</t>
  </si>
  <si>
    <t>价格</t>
    <phoneticPr fontId="1" type="noConversion"/>
  </si>
  <si>
    <t>int</t>
    <phoneticPr fontId="1" type="noConversion"/>
  </si>
  <si>
    <t>n_id</t>
    <phoneticPr fontId="1" type="noConversion"/>
  </si>
  <si>
    <t>n_itemType</t>
    <phoneticPr fontId="6" type="noConversion"/>
  </si>
  <si>
    <t>n_itemId</t>
    <phoneticPr fontId="6" type="noConversion"/>
  </si>
  <si>
    <t>坐骑进阶丹</t>
  </si>
  <si>
    <t>精石</t>
  </si>
  <si>
    <t>宠物进阶丹</t>
  </si>
  <si>
    <t>宠物资质丹</t>
  </si>
  <si>
    <t>宠物成长丹</t>
  </si>
  <si>
    <t>生命宝石lv1</t>
  </si>
  <si>
    <t>生命宝石lv2</t>
  </si>
  <si>
    <t>生命宝石lv3</t>
  </si>
  <si>
    <t>生命宝石lv4</t>
  </si>
  <si>
    <t>生命宝石lv5</t>
  </si>
  <si>
    <t>生命宝石lv6</t>
  </si>
  <si>
    <t>物攻宝石lv1</t>
  </si>
  <si>
    <t>物攻宝石lv2</t>
  </si>
  <si>
    <t>物攻宝石lv3</t>
  </si>
  <si>
    <t>物攻宝石lv4</t>
  </si>
  <si>
    <t>物攻宝石lv5</t>
  </si>
  <si>
    <t>物攻宝石lv6</t>
  </si>
  <si>
    <t>护甲宝石lv1</t>
  </si>
  <si>
    <t>护甲宝石lv2</t>
  </si>
  <si>
    <t>护甲宝石lv3</t>
  </si>
  <si>
    <t>护甲宝石lv4</t>
  </si>
  <si>
    <t>护甲宝石lv5</t>
  </si>
  <si>
    <t>护甲宝石lv6</t>
  </si>
  <si>
    <t>魔伤宝石lv1</t>
  </si>
  <si>
    <t>魔伤宝石lv2</t>
  </si>
  <si>
    <t>魔伤宝石lv3</t>
  </si>
  <si>
    <t>魔伤宝石lv4</t>
  </si>
  <si>
    <t>魔伤宝石lv5</t>
  </si>
  <si>
    <t>魔伤宝石lv6</t>
  </si>
  <si>
    <t>魔抗宝石lv1</t>
  </si>
  <si>
    <t>魔抗宝石lv2</t>
  </si>
  <si>
    <t>魔抗宝石lv3</t>
  </si>
  <si>
    <t>魔抗宝石lv4</t>
  </si>
  <si>
    <t>魔抗宝石lv5</t>
  </si>
  <si>
    <t>魔抗宝石lv6</t>
  </si>
  <si>
    <t>命中宝石lv1</t>
  </si>
  <si>
    <t>命中宝石lv2</t>
  </si>
  <si>
    <t>命中宝石lv3</t>
  </si>
  <si>
    <t>命中宝石lv4</t>
  </si>
  <si>
    <t>命中宝石lv5</t>
  </si>
  <si>
    <t>命中宝石lv6</t>
  </si>
  <si>
    <t>闪避宝石lv1</t>
  </si>
  <si>
    <t>闪避宝石lv2</t>
  </si>
  <si>
    <t>闪避宝石lv3</t>
  </si>
  <si>
    <t>闪避宝石lv4</t>
  </si>
  <si>
    <t>闪避宝石lv5</t>
  </si>
  <si>
    <t>闪避宝石lv6</t>
  </si>
  <si>
    <t>L1生命-印记</t>
  </si>
  <si>
    <t>810204</t>
  </si>
  <si>
    <t>L2生命-印记</t>
  </si>
  <si>
    <t>810304</t>
  </si>
  <si>
    <t>L3生命-印记</t>
  </si>
  <si>
    <t>810404</t>
  </si>
  <si>
    <t>L4生命-印记</t>
  </si>
  <si>
    <t>810504</t>
  </si>
  <si>
    <t>L5生命-印记</t>
  </si>
  <si>
    <t>810105</t>
  </si>
  <si>
    <t>L1物攻-印记</t>
  </si>
  <si>
    <t>810205</t>
  </si>
  <si>
    <t>L2物攻-印记</t>
  </si>
  <si>
    <t>810305</t>
  </si>
  <si>
    <t>L3物攻-印记</t>
  </si>
  <si>
    <t>810405</t>
  </si>
  <si>
    <t>L4物攻-印记</t>
  </si>
  <si>
    <t>810505</t>
  </si>
  <si>
    <t>L5物攻-印记</t>
  </si>
  <si>
    <t>810106</t>
  </si>
  <si>
    <t>L1护甲-印记</t>
  </si>
  <si>
    <t>810206</t>
  </si>
  <si>
    <t>L2护甲-印记</t>
  </si>
  <si>
    <t>810306</t>
  </si>
  <si>
    <t>L3护甲-印记</t>
  </si>
  <si>
    <t>810406</t>
  </si>
  <si>
    <t>L4护甲-印记</t>
  </si>
  <si>
    <t>810506</t>
  </si>
  <si>
    <t>L5护甲-印记</t>
  </si>
  <si>
    <t>810107</t>
  </si>
  <si>
    <t>L1魔伤-印记</t>
  </si>
  <si>
    <t>810207</t>
  </si>
  <si>
    <t>L2魔伤-印记</t>
  </si>
  <si>
    <t>810307</t>
  </si>
  <si>
    <t>L3魔伤-印记</t>
  </si>
  <si>
    <t>810407</t>
  </si>
  <si>
    <t>L4魔伤-印记</t>
  </si>
  <si>
    <t>810507</t>
  </si>
  <si>
    <t>L5魔伤-印记</t>
  </si>
  <si>
    <t>810108</t>
  </si>
  <si>
    <t>L1魔抗-印记</t>
  </si>
  <si>
    <t>810208</t>
  </si>
  <si>
    <t>L2魔抗-印记</t>
  </si>
  <si>
    <t>810308</t>
  </si>
  <si>
    <t>L3魔抗-印记</t>
  </si>
  <si>
    <t>810408</t>
  </si>
  <si>
    <t>L4魔抗-印记</t>
  </si>
  <si>
    <t>810508</t>
  </si>
  <si>
    <t>L5魔抗-印记</t>
  </si>
  <si>
    <t>810109</t>
  </si>
  <si>
    <t>L1命中-印记</t>
  </si>
  <si>
    <t>810209</t>
  </si>
  <si>
    <t>L2命中-印记</t>
  </si>
  <si>
    <t>810309</t>
  </si>
  <si>
    <t>L3命中-印记</t>
  </si>
  <si>
    <t>810409</t>
  </si>
  <si>
    <t>L4命中-印记</t>
  </si>
  <si>
    <t>810509</t>
  </si>
  <si>
    <t>L5命中-印记</t>
  </si>
  <si>
    <t>810110</t>
  </si>
  <si>
    <t>L1闪避-印记</t>
  </si>
  <si>
    <t>810210</t>
  </si>
  <si>
    <t>L2闪避-印记</t>
  </si>
  <si>
    <t>810310</t>
  </si>
  <si>
    <t>L3闪避-印记</t>
  </si>
  <si>
    <t>810410</t>
  </si>
  <si>
    <t>L4闪避-印记</t>
  </si>
  <si>
    <t>810510</t>
  </si>
  <si>
    <t>L5闪避-印记</t>
  </si>
  <si>
    <t>810111</t>
  </si>
  <si>
    <t>L1暴击-印记</t>
  </si>
  <si>
    <t>810211</t>
  </si>
  <si>
    <t>L2暴击-印记</t>
  </si>
  <si>
    <t>810311</t>
  </si>
  <si>
    <t>L3暴击-印记</t>
  </si>
  <si>
    <t>810411</t>
  </si>
  <si>
    <t>L4暴击-印记</t>
  </si>
  <si>
    <t>810511</t>
  </si>
  <si>
    <t>L5暴击-印记</t>
  </si>
  <si>
    <t>810112</t>
  </si>
  <si>
    <t>L1抗暴-印记</t>
  </si>
  <si>
    <t>810212</t>
  </si>
  <si>
    <t>L2抗暴-印记</t>
  </si>
  <si>
    <t>810312</t>
  </si>
  <si>
    <t>L3抗暴-印记</t>
  </si>
  <si>
    <t>810412</t>
  </si>
  <si>
    <t>L4抗暴-印记</t>
  </si>
  <si>
    <t>810512</t>
  </si>
  <si>
    <t>L5抗暴-印记</t>
  </si>
  <si>
    <t>L1反伤-印记</t>
  </si>
  <si>
    <t>L2反伤-印记</t>
  </si>
  <si>
    <t>L3反伤-印记</t>
  </si>
  <si>
    <t>L4反伤-印记</t>
  </si>
  <si>
    <t>L5反伤-印记</t>
  </si>
  <si>
    <t>810115</t>
  </si>
  <si>
    <t>L1穿甲-印记</t>
  </si>
  <si>
    <t>810215</t>
  </si>
  <si>
    <t>L2穿甲-印记</t>
  </si>
  <si>
    <t>810315</t>
  </si>
  <si>
    <t>L3穿甲-印记</t>
  </si>
  <si>
    <t>810415</t>
  </si>
  <si>
    <t>L4穿甲-印记</t>
  </si>
  <si>
    <t>810515</t>
  </si>
  <si>
    <t>L5穿甲-印记</t>
  </si>
  <si>
    <t>810116</t>
  </si>
  <si>
    <t>L1破法-印记</t>
  </si>
  <si>
    <t>810216</t>
  </si>
  <si>
    <t>L2破法-印记</t>
  </si>
  <si>
    <t>810316</t>
  </si>
  <si>
    <t>L3破法-印记</t>
  </si>
  <si>
    <t>810416</t>
  </si>
  <si>
    <t>L4破法-印记</t>
  </si>
  <si>
    <t>810516</t>
  </si>
  <si>
    <t>L5破法-印记</t>
  </si>
  <si>
    <t>L1暴伤-印记</t>
  </si>
  <si>
    <t>L2暴伤-印记</t>
  </si>
  <si>
    <t>L3暴伤-印记</t>
  </si>
  <si>
    <t>L4暴伤-印记</t>
  </si>
  <si>
    <t>L5暴伤-印记</t>
  </si>
  <si>
    <t>820104</t>
  </si>
  <si>
    <t>L1生命-雕文</t>
  </si>
  <si>
    <t>820204</t>
  </si>
  <si>
    <t>L2生命-雕文</t>
  </si>
  <si>
    <t>820304</t>
  </si>
  <si>
    <t>L3生命-雕文</t>
  </si>
  <si>
    <t>820404</t>
  </si>
  <si>
    <t>L4生命-雕文</t>
  </si>
  <si>
    <t>820504</t>
  </si>
  <si>
    <t>L5生命-雕文</t>
  </si>
  <si>
    <t>820105</t>
  </si>
  <si>
    <t>L1物攻-雕文</t>
  </si>
  <si>
    <t>820205</t>
  </si>
  <si>
    <t>L2物攻-雕文</t>
  </si>
  <si>
    <t>820305</t>
  </si>
  <si>
    <t>L3物攻-雕文</t>
  </si>
  <si>
    <t>820405</t>
  </si>
  <si>
    <t>L4物攻-雕文</t>
  </si>
  <si>
    <t>820505</t>
  </si>
  <si>
    <t>L5物攻-雕文</t>
  </si>
  <si>
    <t>820106</t>
  </si>
  <si>
    <t>L1护甲-雕文</t>
  </si>
  <si>
    <t>820206</t>
  </si>
  <si>
    <t>L2护甲-雕文</t>
  </si>
  <si>
    <t>820306</t>
  </si>
  <si>
    <t>L3护甲-雕文</t>
  </si>
  <si>
    <t>820406</t>
  </si>
  <si>
    <t>L4护甲-雕文</t>
  </si>
  <si>
    <t>820506</t>
  </si>
  <si>
    <t>L5护甲-雕文</t>
  </si>
  <si>
    <t>820107</t>
  </si>
  <si>
    <t>L1魔伤-雕文</t>
  </si>
  <si>
    <t>820207</t>
  </si>
  <si>
    <t>L2魔伤-雕文</t>
  </si>
  <si>
    <t>820307</t>
  </si>
  <si>
    <t>L3魔伤-雕文</t>
  </si>
  <si>
    <t>820407</t>
  </si>
  <si>
    <t>L4魔伤-雕文</t>
  </si>
  <si>
    <t>820507</t>
  </si>
  <si>
    <t>L5魔伤-雕文</t>
  </si>
  <si>
    <t>820108</t>
  </si>
  <si>
    <t>L1魔抗-雕文</t>
  </si>
  <si>
    <t>820208</t>
  </si>
  <si>
    <t>L2魔抗-雕文</t>
  </si>
  <si>
    <t>820308</t>
  </si>
  <si>
    <t>L3魔抗-雕文</t>
  </si>
  <si>
    <t>820408</t>
  </si>
  <si>
    <t>L4魔抗-雕文</t>
  </si>
  <si>
    <t>820508</t>
  </si>
  <si>
    <t>L5魔抗-雕文</t>
  </si>
  <si>
    <t>820109</t>
  </si>
  <si>
    <t>L1命中-雕文</t>
  </si>
  <si>
    <t>820209</t>
  </si>
  <si>
    <t>L2命中-雕文</t>
  </si>
  <si>
    <t>820309</t>
  </si>
  <si>
    <t>L3命中-雕文</t>
  </si>
  <si>
    <t>820409</t>
  </si>
  <si>
    <t>L4命中-雕文</t>
  </si>
  <si>
    <t>820509</t>
  </si>
  <si>
    <t>L5命中-雕文</t>
  </si>
  <si>
    <t>820110</t>
  </si>
  <si>
    <t>L1闪避-雕文</t>
  </si>
  <si>
    <t>820210</t>
  </si>
  <si>
    <t>L2闪避-雕文</t>
  </si>
  <si>
    <t>820310</t>
  </si>
  <si>
    <t>L3闪避-雕文</t>
  </si>
  <si>
    <t>820410</t>
  </si>
  <si>
    <t>L4闪避-雕文</t>
  </si>
  <si>
    <t>820510</t>
  </si>
  <si>
    <t>L5闪避-雕文</t>
  </si>
  <si>
    <t>820111</t>
  </si>
  <si>
    <t>L1暴击-雕文</t>
  </si>
  <si>
    <t>820211</t>
  </si>
  <si>
    <t>L2暴击-雕文</t>
  </si>
  <si>
    <t>820311</t>
  </si>
  <si>
    <t>L3暴击-雕文</t>
  </si>
  <si>
    <t>820411</t>
  </si>
  <si>
    <t>L4暴击-雕文</t>
  </si>
  <si>
    <t>820511</t>
  </si>
  <si>
    <t>L5暴击-雕文</t>
  </si>
  <si>
    <t>820112</t>
  </si>
  <si>
    <t>L1抗暴-雕文</t>
  </si>
  <si>
    <t>820212</t>
  </si>
  <si>
    <t>L2抗暴-雕文</t>
  </si>
  <si>
    <t>820312</t>
  </si>
  <si>
    <t>L3抗暴-雕文</t>
  </si>
  <si>
    <t>820412</t>
  </si>
  <si>
    <t>L4抗暴-雕文</t>
  </si>
  <si>
    <t>820512</t>
  </si>
  <si>
    <t>L5抗暴-雕文</t>
  </si>
  <si>
    <t>L1反伤-雕文</t>
  </si>
  <si>
    <t>L2反伤-雕文</t>
  </si>
  <si>
    <t>L3反伤-雕文</t>
  </si>
  <si>
    <t>L4反伤-雕文</t>
  </si>
  <si>
    <t>L5反伤-雕文</t>
  </si>
  <si>
    <t>820115</t>
  </si>
  <si>
    <t>L1穿甲-雕文</t>
  </si>
  <si>
    <t>820215</t>
  </si>
  <si>
    <t>L2穿甲-雕文</t>
  </si>
  <si>
    <t>820315</t>
  </si>
  <si>
    <t>L3穿甲-雕文</t>
  </si>
  <si>
    <t>820415</t>
  </si>
  <si>
    <t>L4穿甲-雕文</t>
  </si>
  <si>
    <t>820515</t>
  </si>
  <si>
    <t>L5穿甲-雕文</t>
  </si>
  <si>
    <t>820116</t>
  </si>
  <si>
    <t>L1破法-雕文</t>
  </si>
  <si>
    <t>820216</t>
  </si>
  <si>
    <t>L2破法-雕文</t>
  </si>
  <si>
    <t>820316</t>
  </si>
  <si>
    <t>L3破法-雕文</t>
  </si>
  <si>
    <t>820416</t>
  </si>
  <si>
    <t>L4破法-雕文</t>
  </si>
  <si>
    <t>820516</t>
  </si>
  <si>
    <t>L5破法-雕文</t>
  </si>
  <si>
    <t>L1暴伤-雕文</t>
  </si>
  <si>
    <t>L2暴伤-雕文</t>
  </si>
  <si>
    <t>L3暴伤-雕文</t>
  </si>
  <si>
    <t>L4暴伤-雕文</t>
  </si>
  <si>
    <t>L5暴伤-雕文</t>
  </si>
  <si>
    <t>830104</t>
  </si>
  <si>
    <t>L1生命-符印</t>
  </si>
  <si>
    <t>830204</t>
  </si>
  <si>
    <t>L2生命-符印</t>
  </si>
  <si>
    <t>830304</t>
  </si>
  <si>
    <t>L3生命-符印</t>
  </si>
  <si>
    <t>830404</t>
  </si>
  <si>
    <t>L4生命-符印</t>
  </si>
  <si>
    <t>830504</t>
  </si>
  <si>
    <t>L5生命-符印</t>
  </si>
  <si>
    <t>830105</t>
  </si>
  <si>
    <t>L1物攻-符印</t>
  </si>
  <si>
    <t>830205</t>
  </si>
  <si>
    <t>L2物攻-符印</t>
  </si>
  <si>
    <t>830305</t>
  </si>
  <si>
    <t>L3物攻-符印</t>
  </si>
  <si>
    <t>830405</t>
  </si>
  <si>
    <t>L4物攻-符印</t>
  </si>
  <si>
    <t>830505</t>
  </si>
  <si>
    <t>L5物攻-符印</t>
  </si>
  <si>
    <t>830106</t>
  </si>
  <si>
    <t>L1护甲-符印</t>
  </si>
  <si>
    <t>830206</t>
  </si>
  <si>
    <t>L2护甲-符印</t>
  </si>
  <si>
    <t>830306</t>
  </si>
  <si>
    <t>L3护甲-符印</t>
  </si>
  <si>
    <t>830406</t>
  </si>
  <si>
    <t>L4护甲-符印</t>
  </si>
  <si>
    <t>830506</t>
  </si>
  <si>
    <t>L5护甲-符印</t>
  </si>
  <si>
    <t>830107</t>
  </si>
  <si>
    <t>L1魔伤-符印</t>
  </si>
  <si>
    <t>830207</t>
  </si>
  <si>
    <t>L2魔伤-符印</t>
  </si>
  <si>
    <t>830307</t>
  </si>
  <si>
    <t>L3魔伤-符印</t>
  </si>
  <si>
    <t>830407</t>
  </si>
  <si>
    <t>L4魔伤-符印</t>
  </si>
  <si>
    <t>830507</t>
  </si>
  <si>
    <t>L5魔伤-符印</t>
  </si>
  <si>
    <t>830108</t>
  </si>
  <si>
    <t>L1魔抗-符印</t>
  </si>
  <si>
    <t>830208</t>
  </si>
  <si>
    <t>L2魔抗-符印</t>
  </si>
  <si>
    <t>830308</t>
  </si>
  <si>
    <t>L3魔抗-符印</t>
  </si>
  <si>
    <t>830408</t>
  </si>
  <si>
    <t>L4魔抗-符印</t>
  </si>
  <si>
    <t>830508</t>
  </si>
  <si>
    <t>L5魔抗-符印</t>
  </si>
  <si>
    <t>830109</t>
  </si>
  <si>
    <t>L1命中-符印</t>
  </si>
  <si>
    <t>830209</t>
  </si>
  <si>
    <t>L2命中-符印</t>
  </si>
  <si>
    <t>830309</t>
  </si>
  <si>
    <t>L3命中-符印</t>
  </si>
  <si>
    <t>830409</t>
  </si>
  <si>
    <t>L4命中-符印</t>
  </si>
  <si>
    <t>830509</t>
  </si>
  <si>
    <t>L5命中-符印</t>
  </si>
  <si>
    <t>830110</t>
  </si>
  <si>
    <t>L1闪避-符印</t>
  </si>
  <si>
    <t>830210</t>
  </si>
  <si>
    <t>L2闪避-符印</t>
  </si>
  <si>
    <t>830310</t>
  </si>
  <si>
    <t>L3闪避-符印</t>
  </si>
  <si>
    <t>830410</t>
  </si>
  <si>
    <t>L4闪避-符印</t>
  </si>
  <si>
    <t>830510</t>
  </si>
  <si>
    <t>L5闪避-符印</t>
  </si>
  <si>
    <t>830111</t>
  </si>
  <si>
    <t>L1暴击-符印</t>
  </si>
  <si>
    <t>830211</t>
  </si>
  <si>
    <t>L2暴击-符印</t>
  </si>
  <si>
    <t>830311</t>
  </si>
  <si>
    <t>L3暴击-符印</t>
  </si>
  <si>
    <t>830411</t>
  </si>
  <si>
    <t>L4暴击-符印</t>
  </si>
  <si>
    <t>830511</t>
  </si>
  <si>
    <t>L5暴击-符印</t>
  </si>
  <si>
    <t>830112</t>
  </si>
  <si>
    <t>L1抗暴-符印</t>
  </si>
  <si>
    <t>830212</t>
  </si>
  <si>
    <t>L2抗暴-符印</t>
  </si>
  <si>
    <t>830312</t>
  </si>
  <si>
    <t>L3抗暴-符印</t>
  </si>
  <si>
    <t>830412</t>
  </si>
  <si>
    <t>L4抗暴-符印</t>
  </si>
  <si>
    <t>830512</t>
  </si>
  <si>
    <t>L5抗暴-符印</t>
  </si>
  <si>
    <t>L1反伤-符印</t>
  </si>
  <si>
    <t>L2反伤-符印</t>
  </si>
  <si>
    <t>L3反伤-符印</t>
  </si>
  <si>
    <t>L4反伤-符印</t>
  </si>
  <si>
    <t>L5反伤-符印</t>
  </si>
  <si>
    <t>L1回生-符印</t>
  </si>
  <si>
    <t>L2回生-符印</t>
  </si>
  <si>
    <t>L3回生-符印</t>
  </si>
  <si>
    <t>L4回生-符印</t>
  </si>
  <si>
    <t>L5回生-符印</t>
  </si>
  <si>
    <t>L1回法-符印</t>
  </si>
  <si>
    <t>L2回法-符印</t>
  </si>
  <si>
    <t>L3回法-符印</t>
  </si>
  <si>
    <t>L4回法-符印</t>
  </si>
  <si>
    <t>L5回法-符印</t>
  </si>
  <si>
    <t>L1暴伤-符印</t>
  </si>
  <si>
    <t>L2暴伤-符印</t>
  </si>
  <si>
    <t>L3暴伤-符印</t>
  </si>
  <si>
    <t>L4暴伤-符印</t>
  </si>
  <si>
    <t>L5暴伤-符印</t>
  </si>
  <si>
    <t>840134</t>
  </si>
  <si>
    <t>L1物攻-精华</t>
  </si>
  <si>
    <t>840234</t>
  </si>
  <si>
    <t>L2物攻-精华</t>
  </si>
  <si>
    <t>840334</t>
  </si>
  <si>
    <t>L3物攻-精华</t>
  </si>
  <si>
    <t>840434</t>
  </si>
  <si>
    <t>L4物攻-精华</t>
  </si>
  <si>
    <t>840534</t>
  </si>
  <si>
    <t>L5物攻-精华</t>
  </si>
  <si>
    <t>840135</t>
  </si>
  <si>
    <t>L1魔伤-精华</t>
  </si>
  <si>
    <t>840235</t>
  </si>
  <si>
    <t>L2魔伤-精华</t>
  </si>
  <si>
    <t>840335</t>
  </si>
  <si>
    <t>L3魔伤-精华</t>
  </si>
  <si>
    <t>840435</t>
  </si>
  <si>
    <t>L4魔伤-精华</t>
  </si>
  <si>
    <t>840535</t>
  </si>
  <si>
    <t>L5魔伤-精华</t>
  </si>
  <si>
    <t>840136</t>
  </si>
  <si>
    <t>L1暴击-精华</t>
  </si>
  <si>
    <t>840236</t>
  </si>
  <si>
    <t>L2暴击-精华</t>
  </si>
  <si>
    <t>840336</t>
  </si>
  <si>
    <t>L3暴击-精华</t>
  </si>
  <si>
    <t>840436</t>
  </si>
  <si>
    <t>L4暴击-精华</t>
  </si>
  <si>
    <t>840536</t>
  </si>
  <si>
    <t>L5暴击-精华</t>
  </si>
  <si>
    <t>L1暴伤-精华</t>
  </si>
  <si>
    <t>L2暴伤-精华</t>
  </si>
  <si>
    <t>L3暴伤-精华</t>
  </si>
  <si>
    <t>L4暴伤-精华</t>
  </si>
  <si>
    <t>L5暴伤-精华</t>
  </si>
  <si>
    <t>840138</t>
  </si>
  <si>
    <t>L1生命-精华</t>
  </si>
  <si>
    <t>840238</t>
  </si>
  <si>
    <t>L2生命-精华</t>
  </si>
  <si>
    <t>840338</t>
  </si>
  <si>
    <t>L3生命-精华</t>
  </si>
  <si>
    <t>840438</t>
  </si>
  <si>
    <t>L4生命-精华</t>
  </si>
  <si>
    <t>840538</t>
  </si>
  <si>
    <t>L5生命-精华</t>
  </si>
  <si>
    <t>840139</t>
  </si>
  <si>
    <t>L1吸血-精华</t>
  </si>
  <si>
    <t>840239</t>
  </si>
  <si>
    <t>L2吸血-精华</t>
  </si>
  <si>
    <t>840339</t>
  </si>
  <si>
    <t>L3吸血-精华</t>
  </si>
  <si>
    <t>840439</t>
  </si>
  <si>
    <t>L4吸血-精华</t>
  </si>
  <si>
    <t>840539</t>
  </si>
  <si>
    <t>L5吸血-精华</t>
  </si>
  <si>
    <t>840140</t>
  </si>
  <si>
    <t>L1穿甲-精华</t>
  </si>
  <si>
    <t>840240</t>
  </si>
  <si>
    <t>L2穿甲-精华</t>
  </si>
  <si>
    <t>840340</t>
  </si>
  <si>
    <t>L3穿甲-精华</t>
  </si>
  <si>
    <t>840440</t>
  </si>
  <si>
    <t>L4穿甲-精华</t>
  </si>
  <si>
    <t>840540</t>
  </si>
  <si>
    <t>L5穿甲-精华</t>
  </si>
  <si>
    <t>840141</t>
  </si>
  <si>
    <t>L1破法-精华</t>
  </si>
  <si>
    <t>840241</t>
  </si>
  <si>
    <t>L2破法-精华</t>
  </si>
  <si>
    <t>840341</t>
  </si>
  <si>
    <t>L3破法-精华</t>
  </si>
  <si>
    <t>840441</t>
  </si>
  <si>
    <t>L4破法-精华</t>
  </si>
  <si>
    <t>840541</t>
  </si>
  <si>
    <t>L5破法-精华</t>
  </si>
  <si>
    <t>int</t>
    <phoneticPr fontId="6" type="noConversion"/>
  </si>
  <si>
    <t>tinyint</t>
    <phoneticPr fontId="6" type="noConversion"/>
  </si>
  <si>
    <t>n_order</t>
    <phoneticPr fontId="1" type="noConversion"/>
  </si>
  <si>
    <t>n_refreshChance</t>
    <phoneticPr fontId="1" type="noConversion"/>
  </si>
  <si>
    <t>n_ifRare</t>
    <phoneticPr fontId="1" type="noConversion"/>
  </si>
  <si>
    <t>301=道具、装备，302=符文</t>
    <phoneticPr fontId="1" type="noConversion"/>
  </si>
  <si>
    <t>115=活跃度</t>
    <phoneticPr fontId="1" type="noConversion"/>
  </si>
  <si>
    <t>1=是，0=不是</t>
    <phoneticPr fontId="1" type="noConversion"/>
  </si>
  <si>
    <t>活跃度</t>
    <phoneticPr fontId="1" type="noConversion"/>
  </si>
  <si>
    <t>n_activity</t>
    <phoneticPr fontId="1" type="noConversion"/>
  </si>
  <si>
    <t>灵光</t>
  </si>
  <si>
    <t>纹章封印</t>
  </si>
  <si>
    <t>深渊副本通关</t>
  </si>
  <si>
    <t>多人竞技</t>
    <phoneticPr fontId="1" type="noConversion"/>
  </si>
  <si>
    <t>跳转</t>
    <phoneticPr fontId="1" type="noConversion"/>
  </si>
  <si>
    <t>int</t>
    <phoneticPr fontId="1" type="noConversion"/>
  </si>
  <si>
    <t>n_jump</t>
    <phoneticPr fontId="1" type="noConversion"/>
  </si>
  <si>
    <t>注：填写功能开放表对应系统Id</t>
    <phoneticPr fontId="1" type="noConversion"/>
  </si>
  <si>
    <t>日常跑环</t>
    <phoneticPr fontId="1" type="noConversion"/>
  </si>
  <si>
    <t>周常跑环</t>
    <phoneticPr fontId="1" type="noConversion"/>
  </si>
  <si>
    <t>幻境冒险</t>
    <phoneticPr fontId="1" type="noConversion"/>
  </si>
  <si>
    <t>荣誉圣殿</t>
    <phoneticPr fontId="1" type="noConversion"/>
  </si>
  <si>
    <t>公会任务</t>
    <phoneticPr fontId="1" type="noConversion"/>
  </si>
  <si>
    <t>无尽副本通关</t>
    <phoneticPr fontId="1" type="noConversion"/>
  </si>
  <si>
    <t>显示归类</t>
    <phoneticPr fontId="1" type="noConversion"/>
  </si>
  <si>
    <t>显示归类名称</t>
    <phoneticPr fontId="1" type="noConversion"/>
  </si>
  <si>
    <t>int</t>
    <phoneticPr fontId="1" type="noConversion"/>
  </si>
  <si>
    <t>n_showClassify</t>
    <phoneticPr fontId="1" type="noConversion"/>
  </si>
  <si>
    <t>n_classifyName</t>
    <phoneticPr fontId="1" type="noConversion"/>
  </si>
  <si>
    <t>int</t>
    <phoneticPr fontId="1" type="noConversion"/>
  </si>
  <si>
    <t>是否开启</t>
    <phoneticPr fontId="1" type="noConversion"/>
  </si>
  <si>
    <t>n_ifOpen</t>
    <phoneticPr fontId="1" type="noConversion"/>
  </si>
  <si>
    <t>普通副本通关</t>
    <phoneticPr fontId="1" type="noConversion"/>
  </si>
  <si>
    <t>是否开启该功能</t>
    <phoneticPr fontId="1" type="noConversion"/>
  </si>
  <si>
    <t>排序ID（前端显示）</t>
    <phoneticPr fontId="1" type="noConversion"/>
  </si>
  <si>
    <t>归类名称（前端显示）</t>
    <phoneticPr fontId="1" type="noConversion"/>
  </si>
  <si>
    <t>完成类型</t>
    <phoneticPr fontId="1" type="noConversion"/>
  </si>
  <si>
    <t>ID</t>
    <phoneticPr fontId="1" type="noConversion"/>
  </si>
  <si>
    <t>varchar(255)</t>
    <phoneticPr fontId="1" type="noConversion"/>
  </si>
  <si>
    <t>活跃度</t>
    <phoneticPr fontId="1" type="noConversion"/>
  </si>
  <si>
    <t>奖励</t>
    <phoneticPr fontId="1" type="noConversion"/>
  </si>
  <si>
    <t>裝備強化石</t>
    <phoneticPr fontId="6" type="noConversion"/>
  </si>
  <si>
    <t>裝備升阶石</t>
    <phoneticPr fontId="6" type="noConversion"/>
  </si>
  <si>
    <t>L1寶石寶箱</t>
    <phoneticPr fontId="6" type="noConversion"/>
  </si>
  <si>
    <t>坐騎進階丹</t>
    <phoneticPr fontId="6" type="noConversion"/>
  </si>
  <si>
    <t>寵物進階丹</t>
    <phoneticPr fontId="6" type="noConversion"/>
  </si>
  <si>
    <t>裝備精練石</t>
    <phoneticPr fontId="6" type="noConversion"/>
  </si>
  <si>
    <t>获得金币</t>
  </si>
  <si>
    <t>获得礼金</t>
  </si>
  <si>
    <t>获得元宝</t>
  </si>
  <si>
    <t>获得体力</t>
  </si>
  <si>
    <t>灵值</t>
  </si>
  <si>
    <t>声望</t>
  </si>
  <si>
    <t>在商店使用元宝消费</t>
    <phoneticPr fontId="1" type="noConversion"/>
  </si>
  <si>
    <t>在商店使用礼金消费</t>
    <phoneticPr fontId="1" type="noConversion"/>
  </si>
  <si>
    <t>n_vitality</t>
    <phoneticPr fontId="1" type="noConversion"/>
  </si>
  <si>
    <t>varchar(255)</t>
  </si>
  <si>
    <t>n_reward</t>
    <phoneticPr fontId="1" type="noConversion"/>
  </si>
  <si>
    <t>雙倍打坐</t>
    <phoneticPr fontId="1" type="noConversion"/>
  </si>
  <si>
    <t>答題</t>
    <phoneticPr fontId="1" type="noConversion"/>
  </si>
  <si>
    <t>普通副本通关</t>
    <phoneticPr fontId="1" type="noConversion"/>
  </si>
  <si>
    <t>通关普通副本</t>
    <phoneticPr fontId="1" type="noConversion"/>
  </si>
  <si>
    <t>精英副本通关</t>
    <phoneticPr fontId="1" type="noConversion"/>
  </si>
  <si>
    <t>通关个人副本</t>
    <phoneticPr fontId="1" type="noConversion"/>
  </si>
  <si>
    <t>献花</t>
    <phoneticPr fontId="1" type="noConversion"/>
  </si>
  <si>
    <t>灵光</t>
    <phoneticPr fontId="1" type="noConversion"/>
  </si>
  <si>
    <t>资源大厅</t>
    <phoneticPr fontId="1" type="noConversion"/>
  </si>
  <si>
    <t>幻境冒险</t>
    <phoneticPr fontId="1" type="noConversion"/>
  </si>
  <si>
    <t>日常跑环</t>
    <phoneticPr fontId="1" type="noConversion"/>
  </si>
  <si>
    <t>周常跑环</t>
    <phoneticPr fontId="1" type="noConversion"/>
  </si>
  <si>
    <t>日常护送</t>
    <phoneticPr fontId="1" type="noConversion"/>
  </si>
  <si>
    <t>日常护卫</t>
    <phoneticPr fontId="1" type="noConversion"/>
  </si>
  <si>
    <t>公会任务</t>
    <phoneticPr fontId="1" type="noConversion"/>
  </si>
  <si>
    <t>试炼圣地</t>
    <phoneticPr fontId="1" type="noConversion"/>
  </si>
  <si>
    <t>活动大厅</t>
    <phoneticPr fontId="1" type="noConversion"/>
  </si>
  <si>
    <t>宠物天堂</t>
    <phoneticPr fontId="1" type="noConversion"/>
  </si>
  <si>
    <t>荣誉圣殿</t>
    <phoneticPr fontId="1" type="noConversion"/>
  </si>
  <si>
    <t>通关荣誉圣殿</t>
    <phoneticPr fontId="1" type="noConversion"/>
  </si>
  <si>
    <t>个人竞技</t>
    <phoneticPr fontId="1" type="noConversion"/>
  </si>
  <si>
    <t>多人竞技</t>
    <phoneticPr fontId="1" type="noConversion"/>
  </si>
  <si>
    <t>深渊副本通关</t>
    <phoneticPr fontId="1" type="noConversion"/>
  </si>
  <si>
    <t>通关多人副本</t>
    <phoneticPr fontId="1" type="noConversion"/>
  </si>
  <si>
    <t>无尽副本通关</t>
    <phoneticPr fontId="1" type="noConversion"/>
  </si>
  <si>
    <t>双倍打坐</t>
    <phoneticPr fontId="1" type="noConversion"/>
  </si>
  <si>
    <t>答题</t>
    <phoneticPr fontId="1" type="noConversion"/>
  </si>
  <si>
    <t>301_400284_1|301_400201_1|301_400286_20</t>
    <phoneticPr fontId="1" type="noConversion"/>
  </si>
  <si>
    <t>301_400346_1|301_400374_1|301_400286_40</t>
    <phoneticPr fontId="1" type="noConversion"/>
  </si>
  <si>
    <t>301_400481_1|301_400612_2</t>
  </si>
  <si>
    <t>301_400481_2|301_400612_3</t>
  </si>
  <si>
    <t>301_400481_2|301_400612_4</t>
  </si>
  <si>
    <t>301_400482_1|301_400200_1|301_400612_5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</si>
</sst>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宋体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opLeftCell="A4" workbookViewId="0">
      <selection activeCell="D33" sqref="D33:D34"/>
    </sheetView>
  </sheetViews>
  <sheetFormatPr defaultRowHeight="16.5"/>
  <cols>
    <col min="1" max="1" width="11.375" bestFit="1" customWidth="1"/>
    <col min="2" max="2" width="12.375" bestFit="1" customWidth="1"/>
    <col min="3" max="3" width="14.625" bestFit="1" customWidth="1"/>
    <col min="4" max="4" width="25.625" bestFit="1" customWidth="1"/>
    <col min="5" max="5" width="17.125" customWidth="1"/>
    <col min="9" max="9" width="9" style="10"/>
  </cols>
  <sheetData>
    <row r="1" spans="1:9">
      <c r="A1" s="2" t="s">
        <v>0</v>
      </c>
      <c r="B1" s="2" t="s">
        <v>2</v>
      </c>
      <c r="C1" s="2" t="s">
        <v>10</v>
      </c>
      <c r="D1" s="16"/>
      <c r="F1" s="2" t="s">
        <v>0</v>
      </c>
      <c r="G1" s="2" t="s">
        <v>2</v>
      </c>
      <c r="H1" s="2" t="s">
        <v>31</v>
      </c>
    </row>
    <row r="2" spans="1:9">
      <c r="A2" s="2" t="s">
        <v>5</v>
      </c>
      <c r="B2" s="2" t="s">
        <v>9</v>
      </c>
      <c r="C2" s="2" t="s">
        <v>11</v>
      </c>
      <c r="D2" s="16"/>
      <c r="F2" s="3" t="s">
        <v>27</v>
      </c>
      <c r="G2" s="3" t="s">
        <v>1</v>
      </c>
      <c r="H2" s="3" t="s">
        <v>33</v>
      </c>
    </row>
    <row r="3" spans="1:9">
      <c r="A3" s="2" t="s">
        <v>6</v>
      </c>
      <c r="B3" s="2" t="s">
        <v>2</v>
      </c>
      <c r="C3" s="2" t="s">
        <v>12</v>
      </c>
      <c r="D3" s="16"/>
      <c r="F3" s="3" t="s">
        <v>26</v>
      </c>
      <c r="G3" s="3" t="s">
        <v>505</v>
      </c>
      <c r="H3" s="3" t="s">
        <v>32</v>
      </c>
      <c r="I3" s="11" t="s">
        <v>510</v>
      </c>
    </row>
    <row r="4" spans="1:9">
      <c r="A4" s="2" t="s">
        <v>7</v>
      </c>
      <c r="B4" s="2" t="s">
        <v>2</v>
      </c>
      <c r="C4" s="2" t="s">
        <v>13</v>
      </c>
      <c r="D4" s="16"/>
      <c r="F4" s="4" t="s">
        <v>22</v>
      </c>
      <c r="G4" s="4" t="s">
        <v>506</v>
      </c>
      <c r="H4" s="4" t="s">
        <v>3</v>
      </c>
      <c r="I4" s="11" t="s">
        <v>511</v>
      </c>
    </row>
    <row r="5" spans="1:9">
      <c r="A5" s="2" t="s">
        <v>513</v>
      </c>
      <c r="B5" s="2" t="s">
        <v>2</v>
      </c>
      <c r="C5" s="2" t="s">
        <v>514</v>
      </c>
      <c r="D5" s="16"/>
      <c r="F5" s="4" t="s">
        <v>29</v>
      </c>
      <c r="G5" s="4" t="s">
        <v>1</v>
      </c>
      <c r="H5" s="4" t="s">
        <v>28</v>
      </c>
    </row>
    <row r="6" spans="1:9">
      <c r="A6" s="2" t="s">
        <v>519</v>
      </c>
      <c r="B6" s="2" t="s">
        <v>520</v>
      </c>
      <c r="C6" s="2" t="s">
        <v>521</v>
      </c>
      <c r="D6" s="17" t="s">
        <v>522</v>
      </c>
      <c r="F6" s="2" t="s">
        <v>23</v>
      </c>
      <c r="G6" s="2" t="s">
        <v>30</v>
      </c>
      <c r="H6" s="2" t="s">
        <v>507</v>
      </c>
    </row>
    <row r="7" spans="1:9">
      <c r="A7" s="2" t="s">
        <v>535</v>
      </c>
      <c r="B7" s="2" t="s">
        <v>534</v>
      </c>
      <c r="C7" s="2" t="s">
        <v>536</v>
      </c>
      <c r="D7" s="15" t="s">
        <v>538</v>
      </c>
      <c r="F7" s="2" t="s">
        <v>24</v>
      </c>
      <c r="G7" s="2" t="s">
        <v>30</v>
      </c>
      <c r="H7" s="2" t="s">
        <v>508</v>
      </c>
    </row>
    <row r="8" spans="1:9">
      <c r="A8" s="2" t="s">
        <v>529</v>
      </c>
      <c r="B8" s="2" t="s">
        <v>531</v>
      </c>
      <c r="C8" s="2" t="s">
        <v>532</v>
      </c>
      <c r="D8" s="16" t="s">
        <v>539</v>
      </c>
      <c r="F8" s="2" t="s">
        <v>25</v>
      </c>
      <c r="G8" s="2" t="s">
        <v>30</v>
      </c>
      <c r="H8" s="2" t="s">
        <v>509</v>
      </c>
      <c r="I8" s="12" t="s">
        <v>512</v>
      </c>
    </row>
    <row r="9" spans="1:9">
      <c r="A9" s="2" t="s">
        <v>530</v>
      </c>
      <c r="B9" s="2" t="s">
        <v>531</v>
      </c>
      <c r="C9" s="2" t="s">
        <v>533</v>
      </c>
      <c r="D9" s="16" t="s">
        <v>540</v>
      </c>
    </row>
    <row r="11" spans="1:9">
      <c r="D11" s="18" t="s">
        <v>541</v>
      </c>
      <c r="E11" s="18" t="s">
        <v>542</v>
      </c>
    </row>
    <row r="12" spans="1:9">
      <c r="D12" s="14" t="s">
        <v>537</v>
      </c>
      <c r="E12" s="15">
        <v>1</v>
      </c>
    </row>
    <row r="13" spans="1:9">
      <c r="D13" s="14" t="s">
        <v>14</v>
      </c>
      <c r="E13" s="15">
        <v>2</v>
      </c>
    </row>
    <row r="14" spans="1:9">
      <c r="D14" s="14" t="s">
        <v>15</v>
      </c>
      <c r="E14" s="15">
        <v>3</v>
      </c>
    </row>
    <row r="15" spans="1:9">
      <c r="D15" s="14" t="s">
        <v>526</v>
      </c>
      <c r="E15" s="15">
        <v>4</v>
      </c>
    </row>
    <row r="16" spans="1:9">
      <c r="D16" s="14" t="s">
        <v>16</v>
      </c>
      <c r="E16" s="15">
        <v>5</v>
      </c>
    </row>
    <row r="17" spans="4:5">
      <c r="D17" s="14" t="s">
        <v>523</v>
      </c>
      <c r="E17" s="15">
        <v>6</v>
      </c>
    </row>
    <row r="18" spans="4:5">
      <c r="D18" s="14" t="s">
        <v>524</v>
      </c>
      <c r="E18" s="15">
        <v>7</v>
      </c>
    </row>
    <row r="19" spans="4:5">
      <c r="D19" s="14" t="s">
        <v>17</v>
      </c>
      <c r="E19" s="15">
        <v>10</v>
      </c>
    </row>
    <row r="20" spans="4:5">
      <c r="D20" s="14" t="s">
        <v>18</v>
      </c>
      <c r="E20" s="15">
        <v>11</v>
      </c>
    </row>
    <row r="21" spans="4:5">
      <c r="D21" s="14" t="s">
        <v>515</v>
      </c>
      <c r="E21" s="15">
        <v>12</v>
      </c>
    </row>
    <row r="22" spans="4:5">
      <c r="D22" s="14" t="s">
        <v>19</v>
      </c>
      <c r="E22" s="15">
        <v>13</v>
      </c>
    </row>
    <row r="23" spans="4:5">
      <c r="D23" s="14" t="s">
        <v>525</v>
      </c>
      <c r="E23" s="15">
        <v>14</v>
      </c>
    </row>
    <row r="24" spans="4:5">
      <c r="D24" s="14" t="s">
        <v>20</v>
      </c>
      <c r="E24" s="15">
        <v>15</v>
      </c>
    </row>
    <row r="25" spans="4:5">
      <c r="D25" s="14" t="s">
        <v>518</v>
      </c>
      <c r="E25" s="15">
        <v>16</v>
      </c>
    </row>
    <row r="26" spans="4:5">
      <c r="D26" s="14" t="s">
        <v>21</v>
      </c>
      <c r="E26" s="15">
        <v>17</v>
      </c>
    </row>
    <row r="27" spans="4:5">
      <c r="D27" s="14" t="s">
        <v>516</v>
      </c>
      <c r="E27" s="15">
        <v>18</v>
      </c>
    </row>
    <row r="28" spans="4:5">
      <c r="D28" s="14" t="s">
        <v>517</v>
      </c>
      <c r="E28" s="15">
        <v>19</v>
      </c>
    </row>
    <row r="29" spans="4:5">
      <c r="D29" s="14" t="s">
        <v>527</v>
      </c>
      <c r="E29" s="15">
        <v>20</v>
      </c>
    </row>
    <row r="30" spans="4:5">
      <c r="D30" s="14" t="s">
        <v>528</v>
      </c>
      <c r="E30" s="15">
        <v>21</v>
      </c>
    </row>
    <row r="31" spans="4:5">
      <c r="D31" s="14" t="s">
        <v>558</v>
      </c>
      <c r="E31" s="15">
        <v>22</v>
      </c>
    </row>
    <row r="32" spans="4:5">
      <c r="D32" s="14" t="s">
        <v>559</v>
      </c>
      <c r="E32" s="15">
        <v>23</v>
      </c>
    </row>
    <row r="33" spans="4:5">
      <c r="D33" s="25" t="s">
        <v>563</v>
      </c>
      <c r="E33" s="15">
        <v>24</v>
      </c>
    </row>
    <row r="34" spans="4:5">
      <c r="D34" s="25" t="s">
        <v>564</v>
      </c>
      <c r="E34" s="15">
        <v>25</v>
      </c>
    </row>
  </sheetData>
  <sortState ref="D12:E30">
    <sortCondition ref="E12"/>
  </sortState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B4" sqref="B4:I23"/>
    </sheetView>
  </sheetViews>
  <sheetFormatPr defaultRowHeight="13.5"/>
  <cols>
    <col min="2" max="2" width="17.75" customWidth="1"/>
    <col min="3" max="5" width="12.625" customWidth="1"/>
    <col min="7" max="7" width="11.5" customWidth="1"/>
    <col min="8" max="8" width="14" bestFit="1" customWidth="1"/>
    <col min="9" max="9" width="14.625" bestFit="1" customWidth="1"/>
  </cols>
  <sheetData>
    <row r="1" spans="1:9" ht="16.5">
      <c r="A1" s="2" t="s">
        <v>4</v>
      </c>
      <c r="B1" s="2" t="s">
        <v>5</v>
      </c>
      <c r="C1" s="2" t="s">
        <v>6</v>
      </c>
      <c r="D1" s="2" t="s">
        <v>7</v>
      </c>
      <c r="E1" s="2" t="s">
        <v>513</v>
      </c>
      <c r="F1" s="2" t="s">
        <v>519</v>
      </c>
      <c r="G1" s="2" t="s">
        <v>535</v>
      </c>
      <c r="H1" s="2" t="s">
        <v>529</v>
      </c>
      <c r="I1" s="2" t="s">
        <v>530</v>
      </c>
    </row>
    <row r="2" spans="1:9" ht="16.5">
      <c r="A2" s="2" t="s">
        <v>8</v>
      </c>
      <c r="B2" s="2" t="s">
        <v>543</v>
      </c>
      <c r="C2" s="2" t="s">
        <v>8</v>
      </c>
      <c r="D2" s="2" t="s">
        <v>8</v>
      </c>
      <c r="E2" s="2" t="s">
        <v>2</v>
      </c>
      <c r="F2" s="2" t="s">
        <v>520</v>
      </c>
      <c r="G2" s="2" t="s">
        <v>534</v>
      </c>
      <c r="H2" s="2" t="s">
        <v>531</v>
      </c>
      <c r="I2" s="2" t="s">
        <v>543</v>
      </c>
    </row>
    <row r="3" spans="1:9" ht="16.5">
      <c r="A3" s="2" t="s">
        <v>10</v>
      </c>
      <c r="B3" s="2" t="s">
        <v>11</v>
      </c>
      <c r="C3" s="2" t="s">
        <v>12</v>
      </c>
      <c r="D3" s="2" t="s">
        <v>13</v>
      </c>
      <c r="E3" s="2" t="s">
        <v>514</v>
      </c>
      <c r="F3" s="2" t="s">
        <v>521</v>
      </c>
      <c r="G3" s="2" t="s">
        <v>536</v>
      </c>
      <c r="H3" s="2" t="s">
        <v>532</v>
      </c>
      <c r="I3" s="2" t="s">
        <v>533</v>
      </c>
    </row>
    <row r="4" spans="1:9" ht="16.5">
      <c r="A4" s="14">
        <v>1</v>
      </c>
      <c r="B4" s="19" t="s">
        <v>565</v>
      </c>
      <c r="C4" s="15">
        <v>1</v>
      </c>
      <c r="D4" s="14">
        <v>5</v>
      </c>
      <c r="E4" s="14">
        <v>50</v>
      </c>
      <c r="F4" s="15">
        <v>0</v>
      </c>
      <c r="G4" s="15">
        <v>1</v>
      </c>
      <c r="H4" s="14">
        <v>2</v>
      </c>
      <c r="I4" s="19" t="s">
        <v>566</v>
      </c>
    </row>
    <row r="5" spans="1:9" ht="16.5">
      <c r="A5" s="14">
        <v>2</v>
      </c>
      <c r="B5" s="19" t="s">
        <v>567</v>
      </c>
      <c r="C5" s="15">
        <v>2</v>
      </c>
      <c r="D5" s="14">
        <v>5</v>
      </c>
      <c r="E5" s="14">
        <v>50</v>
      </c>
      <c r="F5" s="15">
        <v>3400</v>
      </c>
      <c r="G5" s="15">
        <v>1</v>
      </c>
      <c r="H5" s="14">
        <v>3</v>
      </c>
      <c r="I5" s="19" t="s">
        <v>568</v>
      </c>
    </row>
    <row r="6" spans="1:9" ht="16.5">
      <c r="A6" s="14">
        <v>3</v>
      </c>
      <c r="B6" s="19" t="s">
        <v>569</v>
      </c>
      <c r="C6" s="15">
        <v>11</v>
      </c>
      <c r="D6" s="14">
        <v>1</v>
      </c>
      <c r="E6" s="14">
        <v>50</v>
      </c>
      <c r="F6" s="15">
        <v>800</v>
      </c>
      <c r="G6" s="15">
        <v>1</v>
      </c>
      <c r="H6" s="14">
        <v>1</v>
      </c>
      <c r="I6" s="19" t="s">
        <v>569</v>
      </c>
    </row>
    <row r="7" spans="1:9" ht="16.5">
      <c r="A7" s="14">
        <v>4</v>
      </c>
      <c r="B7" s="19" t="s">
        <v>570</v>
      </c>
      <c r="C7" s="15">
        <v>12</v>
      </c>
      <c r="D7" s="14">
        <v>3</v>
      </c>
      <c r="E7" s="14">
        <v>50</v>
      </c>
      <c r="F7" s="15">
        <v>2500</v>
      </c>
      <c r="G7" s="15">
        <v>1</v>
      </c>
      <c r="H7" s="14">
        <v>5</v>
      </c>
      <c r="I7" s="19" t="s">
        <v>571</v>
      </c>
    </row>
    <row r="8" spans="1:9" ht="16.5">
      <c r="A8" s="14">
        <v>5</v>
      </c>
      <c r="B8" s="19" t="s">
        <v>19</v>
      </c>
      <c r="C8" s="15">
        <v>13</v>
      </c>
      <c r="D8" s="14">
        <v>3</v>
      </c>
      <c r="E8" s="14">
        <v>50</v>
      </c>
      <c r="F8" s="15">
        <v>2500</v>
      </c>
      <c r="G8" s="15">
        <v>1</v>
      </c>
      <c r="H8" s="14">
        <v>5</v>
      </c>
      <c r="I8" s="19" t="s">
        <v>571</v>
      </c>
    </row>
    <row r="9" spans="1:9" ht="16.5">
      <c r="A9" s="14">
        <v>6</v>
      </c>
      <c r="B9" s="19" t="s">
        <v>572</v>
      </c>
      <c r="C9" s="15">
        <v>14</v>
      </c>
      <c r="D9" s="14">
        <v>3</v>
      </c>
      <c r="E9" s="14">
        <v>50</v>
      </c>
      <c r="F9" s="15">
        <v>2500</v>
      </c>
      <c r="G9" s="15">
        <v>1</v>
      </c>
      <c r="H9" s="14">
        <v>5</v>
      </c>
      <c r="I9" s="19" t="s">
        <v>571</v>
      </c>
    </row>
    <row r="10" spans="1:9" ht="16.5">
      <c r="A10" s="14">
        <v>7</v>
      </c>
      <c r="B10" s="19" t="s">
        <v>573</v>
      </c>
      <c r="C10" s="15">
        <v>6</v>
      </c>
      <c r="D10" s="14">
        <v>10</v>
      </c>
      <c r="E10" s="14">
        <v>100</v>
      </c>
      <c r="F10" s="15">
        <v>4200</v>
      </c>
      <c r="G10" s="15">
        <v>1</v>
      </c>
      <c r="H10" s="14">
        <v>7</v>
      </c>
      <c r="I10" s="19" t="s">
        <v>573</v>
      </c>
    </row>
    <row r="11" spans="1:9" ht="16.5">
      <c r="A11" s="14">
        <v>8</v>
      </c>
      <c r="B11" s="19" t="s">
        <v>574</v>
      </c>
      <c r="C11" s="15">
        <v>7</v>
      </c>
      <c r="D11" s="14">
        <v>10</v>
      </c>
      <c r="E11" s="14">
        <v>100</v>
      </c>
      <c r="F11" s="15">
        <v>4300</v>
      </c>
      <c r="G11" s="15">
        <v>0</v>
      </c>
      <c r="H11" s="14">
        <v>7</v>
      </c>
      <c r="I11" s="19" t="s">
        <v>573</v>
      </c>
    </row>
    <row r="12" spans="1:9" ht="16.5">
      <c r="A12" s="14">
        <v>9</v>
      </c>
      <c r="B12" s="19" t="s">
        <v>575</v>
      </c>
      <c r="C12" s="15">
        <v>10</v>
      </c>
      <c r="D12" s="14">
        <v>1</v>
      </c>
      <c r="E12" s="14">
        <v>100</v>
      </c>
      <c r="F12" s="15">
        <v>4400</v>
      </c>
      <c r="G12" s="15">
        <v>1</v>
      </c>
      <c r="H12" s="14">
        <v>8</v>
      </c>
      <c r="I12" s="19" t="s">
        <v>576</v>
      </c>
    </row>
    <row r="13" spans="1:9" ht="16.5">
      <c r="A13" s="14">
        <v>10</v>
      </c>
      <c r="B13" s="19" t="s">
        <v>577</v>
      </c>
      <c r="C13" s="15">
        <v>20</v>
      </c>
      <c r="D13" s="14">
        <v>10</v>
      </c>
      <c r="E13" s="14">
        <v>100</v>
      </c>
      <c r="F13" s="15">
        <v>2700</v>
      </c>
      <c r="G13" s="15">
        <v>1</v>
      </c>
      <c r="H13" s="14">
        <v>9</v>
      </c>
      <c r="I13" s="19" t="s">
        <v>577</v>
      </c>
    </row>
    <row r="14" spans="1:9" ht="16.5">
      <c r="A14" s="14">
        <v>11</v>
      </c>
      <c r="B14" s="19" t="s">
        <v>578</v>
      </c>
      <c r="C14" s="15">
        <v>3</v>
      </c>
      <c r="D14" s="14">
        <v>5</v>
      </c>
      <c r="E14" s="14">
        <v>50</v>
      </c>
      <c r="F14" s="15">
        <v>3900</v>
      </c>
      <c r="G14" s="15">
        <v>1</v>
      </c>
      <c r="H14" s="14">
        <v>6</v>
      </c>
      <c r="I14" s="19" t="s">
        <v>579</v>
      </c>
    </row>
    <row r="15" spans="1:9" ht="16.5">
      <c r="A15" s="14">
        <v>12</v>
      </c>
      <c r="B15" s="19" t="s">
        <v>580</v>
      </c>
      <c r="C15" s="15">
        <v>5</v>
      </c>
      <c r="D15" s="14">
        <v>5</v>
      </c>
      <c r="E15" s="14">
        <v>50</v>
      </c>
      <c r="F15" s="15">
        <v>3900</v>
      </c>
      <c r="G15" s="15">
        <v>1</v>
      </c>
      <c r="H15" s="14">
        <v>6</v>
      </c>
      <c r="I15" s="19" t="s">
        <v>579</v>
      </c>
    </row>
    <row r="16" spans="1:9" ht="16.5">
      <c r="A16" s="14">
        <v>13</v>
      </c>
      <c r="B16" s="19" t="s">
        <v>581</v>
      </c>
      <c r="C16" s="15">
        <v>4</v>
      </c>
      <c r="D16" s="14">
        <v>1</v>
      </c>
      <c r="E16" s="14">
        <v>100</v>
      </c>
      <c r="F16" s="15">
        <v>4800</v>
      </c>
      <c r="G16" s="15">
        <v>1</v>
      </c>
      <c r="H16" s="14">
        <v>10</v>
      </c>
      <c r="I16" s="19" t="s">
        <v>582</v>
      </c>
    </row>
    <row r="17" spans="1:9" ht="16.5">
      <c r="A17" s="14">
        <v>14</v>
      </c>
      <c r="B17" s="19" t="s">
        <v>583</v>
      </c>
      <c r="C17" s="15">
        <v>15</v>
      </c>
      <c r="D17" s="14">
        <v>5</v>
      </c>
      <c r="E17" s="14">
        <v>50</v>
      </c>
      <c r="F17" s="15">
        <v>3900</v>
      </c>
      <c r="G17" s="15">
        <v>1</v>
      </c>
      <c r="H17" s="14">
        <v>6</v>
      </c>
      <c r="I17" s="19" t="s">
        <v>579</v>
      </c>
    </row>
    <row r="18" spans="1:9" ht="16.5">
      <c r="A18" s="14">
        <v>15</v>
      </c>
      <c r="B18" s="19" t="s">
        <v>584</v>
      </c>
      <c r="C18" s="15">
        <v>16</v>
      </c>
      <c r="D18" s="14">
        <v>5</v>
      </c>
      <c r="E18" s="14">
        <v>50</v>
      </c>
      <c r="F18" s="15">
        <v>3900</v>
      </c>
      <c r="G18" s="15">
        <v>1</v>
      </c>
      <c r="H18" s="14">
        <v>6</v>
      </c>
      <c r="I18" s="19" t="s">
        <v>579</v>
      </c>
    </row>
    <row r="19" spans="1:9" ht="16.5">
      <c r="A19" s="14">
        <v>16</v>
      </c>
      <c r="B19" s="19" t="s">
        <v>21</v>
      </c>
      <c r="C19" s="15">
        <v>17</v>
      </c>
      <c r="D19" s="14">
        <v>1</v>
      </c>
      <c r="E19" s="14">
        <v>100</v>
      </c>
      <c r="F19" s="15">
        <v>4100</v>
      </c>
      <c r="G19" s="15">
        <v>1</v>
      </c>
      <c r="H19" s="14">
        <v>11</v>
      </c>
      <c r="I19" s="19" t="s">
        <v>21</v>
      </c>
    </row>
    <row r="20" spans="1:9" ht="16.5">
      <c r="A20" s="14">
        <v>17</v>
      </c>
      <c r="B20" s="19" t="s">
        <v>585</v>
      </c>
      <c r="C20" s="15">
        <v>19</v>
      </c>
      <c r="D20" s="14">
        <v>1</v>
      </c>
      <c r="E20" s="14">
        <v>50</v>
      </c>
      <c r="F20" s="15">
        <v>3600</v>
      </c>
      <c r="G20" s="15">
        <v>1</v>
      </c>
      <c r="H20" s="14">
        <v>4</v>
      </c>
      <c r="I20" s="19" t="s">
        <v>586</v>
      </c>
    </row>
    <row r="21" spans="1:9" ht="16.5">
      <c r="A21" s="14">
        <v>18</v>
      </c>
      <c r="B21" s="19" t="s">
        <v>587</v>
      </c>
      <c r="C21" s="15">
        <v>21</v>
      </c>
      <c r="D21" s="14">
        <v>5</v>
      </c>
      <c r="E21" s="14">
        <v>50</v>
      </c>
      <c r="F21" s="15">
        <v>3400</v>
      </c>
      <c r="G21" s="15">
        <v>1</v>
      </c>
      <c r="H21" s="14">
        <v>3</v>
      </c>
      <c r="I21" s="19" t="s">
        <v>568</v>
      </c>
    </row>
    <row r="22" spans="1:9" ht="16.5">
      <c r="A22" s="14">
        <v>19</v>
      </c>
      <c r="B22" s="26" t="s">
        <v>588</v>
      </c>
      <c r="C22" s="15">
        <v>24</v>
      </c>
      <c r="D22" s="14">
        <v>1</v>
      </c>
      <c r="E22" s="14">
        <v>100</v>
      </c>
      <c r="F22" s="15">
        <v>4100</v>
      </c>
      <c r="G22" s="15">
        <v>1</v>
      </c>
      <c r="H22" s="14">
        <v>12</v>
      </c>
      <c r="I22" s="26" t="s">
        <v>588</v>
      </c>
    </row>
    <row r="23" spans="1:9" ht="16.5">
      <c r="A23" s="14">
        <v>20</v>
      </c>
      <c r="B23" s="26" t="s">
        <v>589</v>
      </c>
      <c r="C23" s="15">
        <v>25</v>
      </c>
      <c r="D23" s="14">
        <v>1</v>
      </c>
      <c r="E23" s="14">
        <v>100</v>
      </c>
      <c r="F23" s="15">
        <v>4100</v>
      </c>
      <c r="G23" s="15">
        <v>1</v>
      </c>
      <c r="H23" s="14">
        <v>13</v>
      </c>
      <c r="I23" s="26" t="s">
        <v>589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28" sqref="C28"/>
    </sheetView>
  </sheetViews>
  <sheetFormatPr defaultRowHeight="13.5"/>
  <cols>
    <col min="1" max="1" width="12.25" customWidth="1"/>
    <col min="2" max="2" width="18.625" customWidth="1"/>
    <col min="3" max="3" width="52.5" customWidth="1"/>
  </cols>
  <sheetData>
    <row r="1" spans="1:3" ht="16.5">
      <c r="A1" s="2" t="s">
        <v>4</v>
      </c>
      <c r="B1" s="2" t="s">
        <v>544</v>
      </c>
      <c r="C1" s="2" t="s">
        <v>545</v>
      </c>
    </row>
    <row r="2" spans="1:3" ht="16.5">
      <c r="A2" s="2" t="s">
        <v>8</v>
      </c>
      <c r="B2" s="4" t="s">
        <v>1</v>
      </c>
      <c r="C2" s="4" t="s">
        <v>561</v>
      </c>
    </row>
    <row r="3" spans="1:3" ht="16.5">
      <c r="A3" s="2" t="s">
        <v>10</v>
      </c>
      <c r="B3" s="4" t="s">
        <v>560</v>
      </c>
      <c r="C3" s="4" t="s">
        <v>562</v>
      </c>
    </row>
    <row r="4" spans="1:3" ht="16.5">
      <c r="A4" s="15">
        <v>1</v>
      </c>
      <c r="B4" s="15">
        <v>100</v>
      </c>
      <c r="C4" s="15" t="s">
        <v>592</v>
      </c>
    </row>
    <row r="5" spans="1:3" ht="16.5">
      <c r="A5" s="15">
        <v>2</v>
      </c>
      <c r="B5" s="15">
        <v>200</v>
      </c>
      <c r="C5" s="15" t="s">
        <v>593</v>
      </c>
    </row>
    <row r="6" spans="1:3" ht="16.5">
      <c r="A6" s="15">
        <v>3</v>
      </c>
      <c r="B6" s="15">
        <v>300</v>
      </c>
      <c r="C6" s="15" t="s">
        <v>594</v>
      </c>
    </row>
    <row r="7" spans="1:3" ht="16.5">
      <c r="A7" s="15">
        <v>4</v>
      </c>
      <c r="B7" s="15">
        <v>500</v>
      </c>
      <c r="C7" s="15" t="s">
        <v>595</v>
      </c>
    </row>
    <row r="8" spans="1:3" ht="16.5">
      <c r="A8" s="15">
        <v>5</v>
      </c>
      <c r="B8" s="15">
        <v>800</v>
      </c>
      <c r="C8" s="15" t="s">
        <v>590</v>
      </c>
    </row>
    <row r="9" spans="1:3" ht="16.5">
      <c r="A9" s="15">
        <v>6</v>
      </c>
      <c r="B9" s="15">
        <v>1000</v>
      </c>
      <c r="C9" s="15" t="s">
        <v>591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8"/>
  <sheetViews>
    <sheetView workbookViewId="0">
      <selection activeCell="E2" sqref="E2:E3"/>
    </sheetView>
  </sheetViews>
  <sheetFormatPr defaultRowHeight="13.5"/>
  <cols>
    <col min="3" max="3" width="12.125" customWidth="1"/>
    <col min="6" max="6" width="9.5" bestFit="1" customWidth="1"/>
    <col min="7" max="7" width="16.625" customWidth="1"/>
  </cols>
  <sheetData>
    <row r="1" spans="1:8" ht="16.5">
      <c r="A1" s="2" t="s">
        <v>0</v>
      </c>
      <c r="B1" s="3" t="s">
        <v>27</v>
      </c>
      <c r="C1" s="3" t="s">
        <v>26</v>
      </c>
      <c r="D1" s="4" t="s">
        <v>22</v>
      </c>
      <c r="E1" s="4" t="s">
        <v>29</v>
      </c>
      <c r="F1" s="2" t="s">
        <v>23</v>
      </c>
      <c r="G1" s="2" t="s">
        <v>24</v>
      </c>
      <c r="H1" s="2" t="s">
        <v>25</v>
      </c>
    </row>
    <row r="2" spans="1:8" ht="16.5">
      <c r="A2" s="2" t="s">
        <v>2</v>
      </c>
      <c r="B2" s="3" t="s">
        <v>1</v>
      </c>
      <c r="C2" s="3" t="s">
        <v>505</v>
      </c>
      <c r="D2" s="4" t="s">
        <v>506</v>
      </c>
      <c r="E2" s="4" t="s">
        <v>1</v>
      </c>
      <c r="F2" s="2" t="s">
        <v>30</v>
      </c>
      <c r="G2" s="2" t="s">
        <v>30</v>
      </c>
      <c r="H2" s="2" t="s">
        <v>30</v>
      </c>
    </row>
    <row r="3" spans="1:8" ht="16.5">
      <c r="A3" s="2" t="s">
        <v>31</v>
      </c>
      <c r="B3" s="3" t="s">
        <v>33</v>
      </c>
      <c r="C3" s="3" t="s">
        <v>32</v>
      </c>
      <c r="D3" s="4" t="s">
        <v>3</v>
      </c>
      <c r="E3" s="4" t="s">
        <v>28</v>
      </c>
      <c r="F3" s="2" t="s">
        <v>507</v>
      </c>
      <c r="G3" s="2" t="s">
        <v>508</v>
      </c>
      <c r="H3" s="2" t="s">
        <v>509</v>
      </c>
    </row>
    <row r="4" spans="1:8" ht="16.5">
      <c r="A4" s="1">
        <v>1</v>
      </c>
      <c r="B4" s="5">
        <v>400201</v>
      </c>
      <c r="C4" s="1">
        <v>301</v>
      </c>
      <c r="D4" s="1">
        <v>115</v>
      </c>
      <c r="E4" s="1">
        <v>200</v>
      </c>
      <c r="F4" s="1">
        <v>1</v>
      </c>
      <c r="G4" s="1">
        <v>5000</v>
      </c>
      <c r="H4" s="1">
        <v>0</v>
      </c>
    </row>
    <row r="5" spans="1:8" ht="16.5">
      <c r="A5" s="1">
        <v>2</v>
      </c>
      <c r="B5" s="5">
        <v>400284</v>
      </c>
      <c r="C5" s="1">
        <v>301</v>
      </c>
      <c r="D5" s="1">
        <v>115</v>
      </c>
      <c r="E5" s="1">
        <v>200</v>
      </c>
      <c r="F5" s="1">
        <v>4</v>
      </c>
      <c r="G5" s="1">
        <v>5000</v>
      </c>
      <c r="H5" s="1">
        <v>0</v>
      </c>
    </row>
    <row r="6" spans="1:8" ht="16.5">
      <c r="A6" s="1">
        <v>3</v>
      </c>
      <c r="B6" s="5">
        <v>400200</v>
      </c>
      <c r="C6" s="1">
        <v>301</v>
      </c>
      <c r="D6" s="1">
        <v>115</v>
      </c>
      <c r="E6" s="1">
        <v>100</v>
      </c>
      <c r="F6" s="1">
        <v>5</v>
      </c>
      <c r="G6" s="1">
        <v>5000</v>
      </c>
      <c r="H6" s="1">
        <v>0</v>
      </c>
    </row>
    <row r="7" spans="1:8" ht="16.5">
      <c r="A7" s="1">
        <v>4</v>
      </c>
      <c r="B7" s="5">
        <v>400001</v>
      </c>
      <c r="C7" s="1">
        <v>301</v>
      </c>
      <c r="D7" s="1">
        <v>115</v>
      </c>
      <c r="E7" s="1">
        <v>50</v>
      </c>
      <c r="F7" s="1">
        <v>6</v>
      </c>
      <c r="G7" s="1">
        <v>250</v>
      </c>
      <c r="H7" s="1">
        <v>0</v>
      </c>
    </row>
    <row r="8" spans="1:8" ht="16.5">
      <c r="A8" s="1">
        <v>5</v>
      </c>
      <c r="B8" s="5">
        <v>400002</v>
      </c>
      <c r="C8" s="1">
        <v>301</v>
      </c>
      <c r="D8" s="1">
        <v>115</v>
      </c>
      <c r="E8" s="1">
        <v>150</v>
      </c>
      <c r="F8" s="1">
        <v>7</v>
      </c>
      <c r="G8" s="1">
        <v>300</v>
      </c>
      <c r="H8" s="1">
        <v>0</v>
      </c>
    </row>
    <row r="9" spans="1:8" ht="16.5">
      <c r="A9" s="1">
        <v>6</v>
      </c>
      <c r="B9" s="5">
        <v>400003</v>
      </c>
      <c r="C9" s="1">
        <v>301</v>
      </c>
      <c r="D9" s="1">
        <v>115</v>
      </c>
      <c r="E9" s="1">
        <v>450</v>
      </c>
      <c r="F9" s="1">
        <v>8</v>
      </c>
      <c r="G9" s="1">
        <v>350</v>
      </c>
      <c r="H9" s="1">
        <v>0</v>
      </c>
    </row>
    <row r="10" spans="1:8" ht="16.5">
      <c r="A10" s="1">
        <v>7</v>
      </c>
      <c r="B10" s="5">
        <v>400004</v>
      </c>
      <c r="C10" s="1">
        <v>301</v>
      </c>
      <c r="D10" s="1">
        <v>115</v>
      </c>
      <c r="E10" s="1">
        <v>1350</v>
      </c>
      <c r="F10" s="1">
        <v>9</v>
      </c>
      <c r="G10" s="1">
        <v>400</v>
      </c>
      <c r="H10" s="1">
        <v>0</v>
      </c>
    </row>
    <row r="11" spans="1:8" ht="16.5">
      <c r="A11" s="1">
        <v>8</v>
      </c>
      <c r="B11" s="5">
        <v>400005</v>
      </c>
      <c r="C11" s="1">
        <v>301</v>
      </c>
      <c r="D11" s="1">
        <v>115</v>
      </c>
      <c r="E11" s="1">
        <v>4050</v>
      </c>
      <c r="F11" s="1">
        <v>10</v>
      </c>
      <c r="G11" s="1">
        <v>450</v>
      </c>
      <c r="H11" s="1">
        <v>0</v>
      </c>
    </row>
    <row r="12" spans="1:8" ht="16.5">
      <c r="A12" s="1">
        <v>9</v>
      </c>
      <c r="B12" s="5">
        <v>400006</v>
      </c>
      <c r="C12" s="1">
        <v>301</v>
      </c>
      <c r="D12" s="1">
        <v>115</v>
      </c>
      <c r="E12" s="1">
        <v>12150</v>
      </c>
      <c r="F12" s="1">
        <v>11</v>
      </c>
      <c r="G12" s="1">
        <v>500</v>
      </c>
      <c r="H12" s="13">
        <v>1</v>
      </c>
    </row>
    <row r="13" spans="1:8" ht="16.5">
      <c r="A13" s="1">
        <v>10</v>
      </c>
      <c r="B13" s="5">
        <v>400011</v>
      </c>
      <c r="C13" s="1">
        <v>301</v>
      </c>
      <c r="D13" s="1">
        <v>115</v>
      </c>
      <c r="E13" s="1">
        <v>50</v>
      </c>
      <c r="F13" s="1">
        <v>12</v>
      </c>
      <c r="G13" s="1">
        <v>250</v>
      </c>
      <c r="H13" s="1">
        <v>0</v>
      </c>
    </row>
    <row r="14" spans="1:8" ht="16.5">
      <c r="A14" s="1">
        <v>11</v>
      </c>
      <c r="B14" s="5">
        <v>400012</v>
      </c>
      <c r="C14" s="1">
        <v>301</v>
      </c>
      <c r="D14" s="1">
        <v>115</v>
      </c>
      <c r="E14" s="1">
        <v>150</v>
      </c>
      <c r="F14" s="1">
        <v>13</v>
      </c>
      <c r="G14" s="1">
        <v>300</v>
      </c>
      <c r="H14" s="1">
        <v>0</v>
      </c>
    </row>
    <row r="15" spans="1:8" ht="16.5">
      <c r="A15" s="1">
        <v>12</v>
      </c>
      <c r="B15" s="5">
        <v>400013</v>
      </c>
      <c r="C15" s="1">
        <v>301</v>
      </c>
      <c r="D15" s="1">
        <v>115</v>
      </c>
      <c r="E15" s="1">
        <v>450</v>
      </c>
      <c r="F15" s="1">
        <v>14</v>
      </c>
      <c r="G15" s="1">
        <v>350</v>
      </c>
      <c r="H15" s="1">
        <v>0</v>
      </c>
    </row>
    <row r="16" spans="1:8" ht="16.5">
      <c r="A16" s="1">
        <v>13</v>
      </c>
      <c r="B16" s="5">
        <v>400014</v>
      </c>
      <c r="C16" s="1">
        <v>301</v>
      </c>
      <c r="D16" s="1">
        <v>115</v>
      </c>
      <c r="E16" s="1">
        <v>1350</v>
      </c>
      <c r="F16" s="1">
        <v>15</v>
      </c>
      <c r="G16" s="1">
        <v>400</v>
      </c>
      <c r="H16" s="1">
        <v>0</v>
      </c>
    </row>
    <row r="17" spans="1:8" ht="16.5">
      <c r="A17" s="1">
        <v>14</v>
      </c>
      <c r="B17" s="5">
        <v>400015</v>
      </c>
      <c r="C17" s="1">
        <v>301</v>
      </c>
      <c r="D17" s="1">
        <v>115</v>
      </c>
      <c r="E17" s="1">
        <v>4050</v>
      </c>
      <c r="F17" s="1">
        <v>16</v>
      </c>
      <c r="G17" s="1">
        <v>450</v>
      </c>
      <c r="H17" s="1">
        <v>0</v>
      </c>
    </row>
    <row r="18" spans="1:8" ht="16.5">
      <c r="A18" s="1">
        <v>15</v>
      </c>
      <c r="B18" s="5">
        <v>400016</v>
      </c>
      <c r="C18" s="1">
        <v>301</v>
      </c>
      <c r="D18" s="1">
        <v>115</v>
      </c>
      <c r="E18" s="1">
        <v>12150</v>
      </c>
      <c r="F18" s="1">
        <v>17</v>
      </c>
      <c r="G18" s="1">
        <v>500</v>
      </c>
      <c r="H18" s="13">
        <v>1</v>
      </c>
    </row>
    <row r="19" spans="1:8" ht="16.5">
      <c r="A19" s="1">
        <v>16</v>
      </c>
      <c r="B19" s="5">
        <v>400021</v>
      </c>
      <c r="C19" s="1">
        <v>301</v>
      </c>
      <c r="D19" s="1">
        <v>115</v>
      </c>
      <c r="E19" s="1">
        <v>50</v>
      </c>
      <c r="F19" s="1">
        <v>18</v>
      </c>
      <c r="G19" s="1">
        <v>250</v>
      </c>
      <c r="H19" s="1">
        <v>0</v>
      </c>
    </row>
    <row r="20" spans="1:8" ht="16.5">
      <c r="A20" s="1">
        <v>17</v>
      </c>
      <c r="B20" s="5">
        <v>400022</v>
      </c>
      <c r="C20" s="1">
        <v>301</v>
      </c>
      <c r="D20" s="1">
        <v>115</v>
      </c>
      <c r="E20" s="1">
        <v>150</v>
      </c>
      <c r="F20" s="1">
        <v>19</v>
      </c>
      <c r="G20" s="1">
        <v>300</v>
      </c>
      <c r="H20" s="1">
        <v>0</v>
      </c>
    </row>
    <row r="21" spans="1:8" ht="16.5">
      <c r="A21" s="1">
        <v>18</v>
      </c>
      <c r="B21" s="5">
        <v>400023</v>
      </c>
      <c r="C21" s="1">
        <v>301</v>
      </c>
      <c r="D21" s="1">
        <v>115</v>
      </c>
      <c r="E21" s="1">
        <v>450</v>
      </c>
      <c r="F21" s="1">
        <v>20</v>
      </c>
      <c r="G21" s="1">
        <v>350</v>
      </c>
      <c r="H21" s="1">
        <v>0</v>
      </c>
    </row>
    <row r="22" spans="1:8" ht="16.5">
      <c r="A22" s="1">
        <v>19</v>
      </c>
      <c r="B22" s="5">
        <v>400024</v>
      </c>
      <c r="C22" s="1">
        <v>301</v>
      </c>
      <c r="D22" s="1">
        <v>115</v>
      </c>
      <c r="E22" s="1">
        <v>1350</v>
      </c>
      <c r="F22" s="1">
        <v>21</v>
      </c>
      <c r="G22" s="1">
        <v>400</v>
      </c>
      <c r="H22" s="1">
        <v>0</v>
      </c>
    </row>
    <row r="23" spans="1:8" ht="16.5">
      <c r="A23" s="1">
        <v>20</v>
      </c>
      <c r="B23" s="5">
        <v>400025</v>
      </c>
      <c r="C23" s="1">
        <v>301</v>
      </c>
      <c r="D23" s="1">
        <v>115</v>
      </c>
      <c r="E23" s="1">
        <v>4050</v>
      </c>
      <c r="F23" s="1">
        <v>22</v>
      </c>
      <c r="G23" s="1">
        <v>450</v>
      </c>
      <c r="H23" s="1">
        <v>0</v>
      </c>
    </row>
    <row r="24" spans="1:8" ht="16.5">
      <c r="A24" s="1">
        <v>21</v>
      </c>
      <c r="B24" s="5">
        <v>400026</v>
      </c>
      <c r="C24" s="1">
        <v>301</v>
      </c>
      <c r="D24" s="1">
        <v>115</v>
      </c>
      <c r="E24" s="1">
        <v>12150</v>
      </c>
      <c r="F24" s="1">
        <v>23</v>
      </c>
      <c r="G24" s="1">
        <v>500</v>
      </c>
      <c r="H24" s="13">
        <v>1</v>
      </c>
    </row>
    <row r="25" spans="1:8" ht="16.5">
      <c r="A25" s="1">
        <v>22</v>
      </c>
      <c r="B25" s="5">
        <v>400031</v>
      </c>
      <c r="C25" s="1">
        <v>301</v>
      </c>
      <c r="D25" s="1">
        <v>115</v>
      </c>
      <c r="E25" s="1">
        <v>50</v>
      </c>
      <c r="F25" s="1">
        <v>24</v>
      </c>
      <c r="G25" s="1">
        <v>250</v>
      </c>
      <c r="H25" s="1">
        <v>0</v>
      </c>
    </row>
    <row r="26" spans="1:8" ht="16.5">
      <c r="A26" s="1">
        <v>23</v>
      </c>
      <c r="B26" s="5">
        <v>400032</v>
      </c>
      <c r="C26" s="1">
        <v>301</v>
      </c>
      <c r="D26" s="1">
        <v>115</v>
      </c>
      <c r="E26" s="1">
        <v>150</v>
      </c>
      <c r="F26" s="1">
        <v>25</v>
      </c>
      <c r="G26" s="1">
        <v>300</v>
      </c>
      <c r="H26" s="1">
        <v>0</v>
      </c>
    </row>
    <row r="27" spans="1:8" ht="16.5">
      <c r="A27" s="1">
        <v>24</v>
      </c>
      <c r="B27" s="5">
        <v>400033</v>
      </c>
      <c r="C27" s="1">
        <v>301</v>
      </c>
      <c r="D27" s="1">
        <v>115</v>
      </c>
      <c r="E27" s="1">
        <v>450</v>
      </c>
      <c r="F27" s="1">
        <v>26</v>
      </c>
      <c r="G27" s="1">
        <v>350</v>
      </c>
      <c r="H27" s="1">
        <v>0</v>
      </c>
    </row>
    <row r="28" spans="1:8" ht="16.5">
      <c r="A28" s="1">
        <v>25</v>
      </c>
      <c r="B28" s="5">
        <v>400034</v>
      </c>
      <c r="C28" s="1">
        <v>301</v>
      </c>
      <c r="D28" s="1">
        <v>115</v>
      </c>
      <c r="E28" s="1">
        <v>1350</v>
      </c>
      <c r="F28" s="1">
        <v>27</v>
      </c>
      <c r="G28" s="1">
        <v>400</v>
      </c>
      <c r="H28" s="1">
        <v>0</v>
      </c>
    </row>
    <row r="29" spans="1:8" ht="16.5">
      <c r="A29" s="1">
        <v>26</v>
      </c>
      <c r="B29" s="5">
        <v>400035</v>
      </c>
      <c r="C29" s="1">
        <v>301</v>
      </c>
      <c r="D29" s="1">
        <v>115</v>
      </c>
      <c r="E29" s="1">
        <v>4050</v>
      </c>
      <c r="F29" s="1">
        <v>28</v>
      </c>
      <c r="G29" s="1">
        <v>450</v>
      </c>
      <c r="H29" s="1">
        <v>0</v>
      </c>
    </row>
    <row r="30" spans="1:8" ht="16.5">
      <c r="A30" s="1">
        <v>27</v>
      </c>
      <c r="B30" s="5">
        <v>400036</v>
      </c>
      <c r="C30" s="1">
        <v>301</v>
      </c>
      <c r="D30" s="1">
        <v>115</v>
      </c>
      <c r="E30" s="1">
        <v>12150</v>
      </c>
      <c r="F30" s="1">
        <v>29</v>
      </c>
      <c r="G30" s="1">
        <v>500</v>
      </c>
      <c r="H30" s="13">
        <v>1</v>
      </c>
    </row>
    <row r="31" spans="1:8" ht="16.5">
      <c r="A31" s="1">
        <v>28</v>
      </c>
      <c r="B31" s="5">
        <v>400041</v>
      </c>
      <c r="C31" s="1">
        <v>301</v>
      </c>
      <c r="D31" s="1">
        <v>115</v>
      </c>
      <c r="E31" s="1">
        <v>50</v>
      </c>
      <c r="F31" s="1">
        <v>30</v>
      </c>
      <c r="G31" s="1">
        <v>250</v>
      </c>
      <c r="H31" s="1">
        <v>0</v>
      </c>
    </row>
    <row r="32" spans="1:8" ht="16.5">
      <c r="A32" s="1">
        <v>29</v>
      </c>
      <c r="B32" s="5">
        <v>400042</v>
      </c>
      <c r="C32" s="1">
        <v>301</v>
      </c>
      <c r="D32" s="1">
        <v>115</v>
      </c>
      <c r="E32" s="1">
        <v>150</v>
      </c>
      <c r="F32" s="1">
        <v>31</v>
      </c>
      <c r="G32" s="1">
        <v>300</v>
      </c>
      <c r="H32" s="1">
        <v>0</v>
      </c>
    </row>
    <row r="33" spans="1:8" ht="16.5">
      <c r="A33" s="1">
        <v>30</v>
      </c>
      <c r="B33" s="5">
        <v>400043</v>
      </c>
      <c r="C33" s="1">
        <v>301</v>
      </c>
      <c r="D33" s="1">
        <v>115</v>
      </c>
      <c r="E33" s="1">
        <v>450</v>
      </c>
      <c r="F33" s="1">
        <v>32</v>
      </c>
      <c r="G33" s="1">
        <v>350</v>
      </c>
      <c r="H33" s="1">
        <v>0</v>
      </c>
    </row>
    <row r="34" spans="1:8" ht="16.5">
      <c r="A34" s="1">
        <v>31</v>
      </c>
      <c r="B34" s="5">
        <v>400044</v>
      </c>
      <c r="C34" s="1">
        <v>301</v>
      </c>
      <c r="D34" s="1">
        <v>115</v>
      </c>
      <c r="E34" s="1">
        <v>1350</v>
      </c>
      <c r="F34" s="1">
        <v>33</v>
      </c>
      <c r="G34" s="1">
        <v>400</v>
      </c>
      <c r="H34" s="1">
        <v>0</v>
      </c>
    </row>
    <row r="35" spans="1:8" ht="16.5">
      <c r="A35" s="1">
        <v>32</v>
      </c>
      <c r="B35" s="5">
        <v>400045</v>
      </c>
      <c r="C35" s="1">
        <v>301</v>
      </c>
      <c r="D35" s="1">
        <v>115</v>
      </c>
      <c r="E35" s="1">
        <v>4050</v>
      </c>
      <c r="F35" s="1">
        <v>34</v>
      </c>
      <c r="G35" s="1">
        <v>450</v>
      </c>
      <c r="H35" s="1">
        <v>0</v>
      </c>
    </row>
    <row r="36" spans="1:8" ht="16.5">
      <c r="A36" s="1">
        <v>33</v>
      </c>
      <c r="B36" s="5">
        <v>400046</v>
      </c>
      <c r="C36" s="1">
        <v>301</v>
      </c>
      <c r="D36" s="1">
        <v>115</v>
      </c>
      <c r="E36" s="1">
        <v>12150</v>
      </c>
      <c r="F36" s="1">
        <v>35</v>
      </c>
      <c r="G36" s="1">
        <v>500</v>
      </c>
      <c r="H36" s="1">
        <v>0</v>
      </c>
    </row>
    <row r="37" spans="1:8" ht="16.5">
      <c r="A37" s="1">
        <v>34</v>
      </c>
      <c r="B37" s="5">
        <v>400051</v>
      </c>
      <c r="C37" s="1">
        <v>301</v>
      </c>
      <c r="D37" s="1">
        <v>115</v>
      </c>
      <c r="E37" s="1">
        <v>50</v>
      </c>
      <c r="F37" s="1">
        <v>36</v>
      </c>
      <c r="G37" s="1">
        <v>250</v>
      </c>
      <c r="H37" s="1">
        <v>0</v>
      </c>
    </row>
    <row r="38" spans="1:8" ht="16.5">
      <c r="A38" s="1">
        <v>35</v>
      </c>
      <c r="B38" s="5">
        <v>400052</v>
      </c>
      <c r="C38" s="1">
        <v>301</v>
      </c>
      <c r="D38" s="1">
        <v>115</v>
      </c>
      <c r="E38" s="1">
        <v>150</v>
      </c>
      <c r="F38" s="1">
        <v>37</v>
      </c>
      <c r="G38" s="1">
        <v>300</v>
      </c>
      <c r="H38" s="1">
        <v>0</v>
      </c>
    </row>
    <row r="39" spans="1:8" ht="16.5">
      <c r="A39" s="1">
        <v>36</v>
      </c>
      <c r="B39" s="5">
        <v>400053</v>
      </c>
      <c r="C39" s="1">
        <v>301</v>
      </c>
      <c r="D39" s="1">
        <v>115</v>
      </c>
      <c r="E39" s="1">
        <v>450</v>
      </c>
      <c r="F39" s="1">
        <v>38</v>
      </c>
      <c r="G39" s="1">
        <v>350</v>
      </c>
      <c r="H39" s="1">
        <v>0</v>
      </c>
    </row>
    <row r="40" spans="1:8" ht="16.5">
      <c r="A40" s="1">
        <v>37</v>
      </c>
      <c r="B40" s="5">
        <v>400054</v>
      </c>
      <c r="C40" s="1">
        <v>301</v>
      </c>
      <c r="D40" s="1">
        <v>115</v>
      </c>
      <c r="E40" s="1">
        <v>1350</v>
      </c>
      <c r="F40" s="1">
        <v>39</v>
      </c>
      <c r="G40" s="1">
        <v>400</v>
      </c>
      <c r="H40" s="1">
        <v>0</v>
      </c>
    </row>
    <row r="41" spans="1:8" ht="16.5">
      <c r="A41" s="1">
        <v>38</v>
      </c>
      <c r="B41" s="5">
        <v>400055</v>
      </c>
      <c r="C41" s="1">
        <v>301</v>
      </c>
      <c r="D41" s="1">
        <v>115</v>
      </c>
      <c r="E41" s="1">
        <v>4050</v>
      </c>
      <c r="F41" s="1">
        <v>40</v>
      </c>
      <c r="G41" s="1">
        <v>450</v>
      </c>
      <c r="H41" s="1">
        <v>0</v>
      </c>
    </row>
    <row r="42" spans="1:8" ht="16.5">
      <c r="A42" s="1">
        <v>39</v>
      </c>
      <c r="B42" s="5">
        <v>400056</v>
      </c>
      <c r="C42" s="1">
        <v>301</v>
      </c>
      <c r="D42" s="1">
        <v>115</v>
      </c>
      <c r="E42" s="1">
        <v>12150</v>
      </c>
      <c r="F42" s="1">
        <v>41</v>
      </c>
      <c r="G42" s="1">
        <v>500</v>
      </c>
      <c r="H42" s="1">
        <v>0</v>
      </c>
    </row>
    <row r="43" spans="1:8" ht="16.5">
      <c r="A43" s="1">
        <v>40</v>
      </c>
      <c r="B43" s="5">
        <v>400061</v>
      </c>
      <c r="C43" s="1">
        <v>301</v>
      </c>
      <c r="D43" s="1">
        <v>115</v>
      </c>
      <c r="E43" s="1">
        <v>50</v>
      </c>
      <c r="F43" s="1">
        <v>42</v>
      </c>
      <c r="G43" s="1">
        <v>250</v>
      </c>
      <c r="H43" s="1">
        <v>0</v>
      </c>
    </row>
    <row r="44" spans="1:8" ht="16.5">
      <c r="A44" s="1">
        <v>41</v>
      </c>
      <c r="B44" s="5">
        <v>400062</v>
      </c>
      <c r="C44" s="1">
        <v>301</v>
      </c>
      <c r="D44" s="1">
        <v>115</v>
      </c>
      <c r="E44" s="1">
        <v>150</v>
      </c>
      <c r="F44" s="1">
        <v>43</v>
      </c>
      <c r="G44" s="1">
        <v>300</v>
      </c>
      <c r="H44" s="1">
        <v>0</v>
      </c>
    </row>
    <row r="45" spans="1:8" ht="16.5">
      <c r="A45" s="1">
        <v>42</v>
      </c>
      <c r="B45" s="5">
        <v>400063</v>
      </c>
      <c r="C45" s="1">
        <v>301</v>
      </c>
      <c r="D45" s="1">
        <v>115</v>
      </c>
      <c r="E45" s="1">
        <v>450</v>
      </c>
      <c r="F45" s="1">
        <v>44</v>
      </c>
      <c r="G45" s="1">
        <v>350</v>
      </c>
      <c r="H45" s="1">
        <v>0</v>
      </c>
    </row>
    <row r="46" spans="1:8" ht="16.5">
      <c r="A46" s="1">
        <v>43</v>
      </c>
      <c r="B46" s="5">
        <v>400064</v>
      </c>
      <c r="C46" s="1">
        <v>301</v>
      </c>
      <c r="D46" s="1">
        <v>115</v>
      </c>
      <c r="E46" s="1">
        <v>1350</v>
      </c>
      <c r="F46" s="1">
        <v>45</v>
      </c>
      <c r="G46" s="1">
        <v>400</v>
      </c>
      <c r="H46" s="1">
        <v>0</v>
      </c>
    </row>
    <row r="47" spans="1:8" ht="16.5">
      <c r="A47" s="1">
        <v>44</v>
      </c>
      <c r="B47" s="5">
        <v>400065</v>
      </c>
      <c r="C47" s="1">
        <v>301</v>
      </c>
      <c r="D47" s="1">
        <v>115</v>
      </c>
      <c r="E47" s="1">
        <v>4050</v>
      </c>
      <c r="F47" s="1">
        <v>46</v>
      </c>
      <c r="G47" s="1">
        <v>450</v>
      </c>
      <c r="H47" s="1">
        <v>0</v>
      </c>
    </row>
    <row r="48" spans="1:8" ht="16.5">
      <c r="A48" s="1">
        <v>45</v>
      </c>
      <c r="B48" s="5">
        <v>400066</v>
      </c>
      <c r="C48" s="1">
        <v>301</v>
      </c>
      <c r="D48" s="1">
        <v>115</v>
      </c>
      <c r="E48" s="1">
        <v>12150</v>
      </c>
      <c r="F48" s="1">
        <v>47</v>
      </c>
      <c r="G48" s="1">
        <v>500</v>
      </c>
      <c r="H48" s="1">
        <v>0</v>
      </c>
    </row>
    <row r="49" spans="1:8" ht="16.5">
      <c r="A49" s="1">
        <v>46</v>
      </c>
      <c r="B49" s="1">
        <v>810104</v>
      </c>
      <c r="C49" s="1">
        <v>302</v>
      </c>
      <c r="D49" s="1">
        <v>115</v>
      </c>
      <c r="E49" s="1">
        <v>450</v>
      </c>
      <c r="F49" s="1">
        <v>48</v>
      </c>
      <c r="G49" s="1">
        <v>300</v>
      </c>
      <c r="H49" s="1">
        <v>0</v>
      </c>
    </row>
    <row r="50" spans="1:8" ht="16.5">
      <c r="A50" s="1">
        <v>47</v>
      </c>
      <c r="B50" s="1" t="s">
        <v>82</v>
      </c>
      <c r="C50" s="1">
        <v>302</v>
      </c>
      <c r="D50" s="1">
        <v>115</v>
      </c>
      <c r="E50" s="1">
        <v>1350</v>
      </c>
      <c r="F50" s="1">
        <v>49</v>
      </c>
      <c r="G50" s="1">
        <v>350</v>
      </c>
      <c r="H50" s="1">
        <v>0</v>
      </c>
    </row>
    <row r="51" spans="1:8" ht="16.5">
      <c r="A51" s="1">
        <v>48</v>
      </c>
      <c r="B51" s="1" t="s">
        <v>84</v>
      </c>
      <c r="C51" s="1">
        <v>302</v>
      </c>
      <c r="D51" s="1">
        <v>115</v>
      </c>
      <c r="E51" s="1">
        <v>4050</v>
      </c>
      <c r="F51" s="1">
        <v>50</v>
      </c>
      <c r="G51" s="1">
        <v>400</v>
      </c>
      <c r="H51" s="1">
        <v>0</v>
      </c>
    </row>
    <row r="52" spans="1:8" ht="16.5">
      <c r="A52" s="1">
        <v>49</v>
      </c>
      <c r="B52" s="1" t="s">
        <v>86</v>
      </c>
      <c r="C52" s="1">
        <v>302</v>
      </c>
      <c r="D52" s="1">
        <v>115</v>
      </c>
      <c r="E52" s="1">
        <v>12150</v>
      </c>
      <c r="F52" s="1">
        <v>51</v>
      </c>
      <c r="G52" s="1">
        <v>450</v>
      </c>
      <c r="H52" s="1">
        <v>0</v>
      </c>
    </row>
    <row r="53" spans="1:8" ht="16.5">
      <c r="A53" s="1">
        <v>50</v>
      </c>
      <c r="B53" s="1" t="s">
        <v>88</v>
      </c>
      <c r="C53" s="1">
        <v>302</v>
      </c>
      <c r="D53" s="1">
        <v>115</v>
      </c>
      <c r="E53" s="1">
        <v>36450</v>
      </c>
      <c r="F53" s="1">
        <v>52</v>
      </c>
      <c r="G53" s="1">
        <v>500</v>
      </c>
      <c r="H53" s="1">
        <v>0</v>
      </c>
    </row>
    <row r="54" spans="1:8" ht="16.5">
      <c r="A54" s="1">
        <v>51</v>
      </c>
      <c r="B54" s="1" t="s">
        <v>90</v>
      </c>
      <c r="C54" s="1">
        <v>302</v>
      </c>
      <c r="D54" s="1">
        <v>115</v>
      </c>
      <c r="E54" s="1">
        <v>450</v>
      </c>
      <c r="F54" s="1">
        <v>53</v>
      </c>
      <c r="G54" s="1">
        <v>300</v>
      </c>
      <c r="H54" s="1">
        <v>0</v>
      </c>
    </row>
    <row r="55" spans="1:8" ht="16.5">
      <c r="A55" s="1">
        <v>52</v>
      </c>
      <c r="B55" s="1" t="s">
        <v>92</v>
      </c>
      <c r="C55" s="1">
        <v>302</v>
      </c>
      <c r="D55" s="1">
        <v>115</v>
      </c>
      <c r="E55" s="1">
        <v>1350</v>
      </c>
      <c r="F55" s="1">
        <v>54</v>
      </c>
      <c r="G55" s="1">
        <v>350</v>
      </c>
      <c r="H55" s="1">
        <v>0</v>
      </c>
    </row>
    <row r="56" spans="1:8" ht="16.5">
      <c r="A56" s="1">
        <v>53</v>
      </c>
      <c r="B56" s="1" t="s">
        <v>94</v>
      </c>
      <c r="C56" s="1">
        <v>302</v>
      </c>
      <c r="D56" s="1">
        <v>115</v>
      </c>
      <c r="E56" s="1">
        <v>4050</v>
      </c>
      <c r="F56" s="1">
        <v>55</v>
      </c>
      <c r="G56" s="1">
        <v>400</v>
      </c>
      <c r="H56" s="1">
        <v>0</v>
      </c>
    </row>
    <row r="57" spans="1:8" ht="16.5">
      <c r="A57" s="1">
        <v>54</v>
      </c>
      <c r="B57" s="1" t="s">
        <v>96</v>
      </c>
      <c r="C57" s="1">
        <v>302</v>
      </c>
      <c r="D57" s="1">
        <v>115</v>
      </c>
      <c r="E57" s="1">
        <v>12150</v>
      </c>
      <c r="F57" s="1">
        <v>56</v>
      </c>
      <c r="G57" s="1">
        <v>450</v>
      </c>
      <c r="H57" s="1">
        <v>0</v>
      </c>
    </row>
    <row r="58" spans="1:8" ht="16.5">
      <c r="A58" s="1">
        <v>55</v>
      </c>
      <c r="B58" s="1" t="s">
        <v>98</v>
      </c>
      <c r="C58" s="1">
        <v>302</v>
      </c>
      <c r="D58" s="1">
        <v>115</v>
      </c>
      <c r="E58" s="1">
        <v>36450</v>
      </c>
      <c r="F58" s="1">
        <v>57</v>
      </c>
      <c r="G58" s="1">
        <v>500</v>
      </c>
      <c r="H58" s="1">
        <v>0</v>
      </c>
    </row>
    <row r="59" spans="1:8" ht="16.5">
      <c r="A59" s="1">
        <v>56</v>
      </c>
      <c r="B59" s="1" t="s">
        <v>100</v>
      </c>
      <c r="C59" s="1">
        <v>302</v>
      </c>
      <c r="D59" s="1">
        <v>115</v>
      </c>
      <c r="E59" s="1">
        <v>450</v>
      </c>
      <c r="F59" s="1">
        <v>58</v>
      </c>
      <c r="G59" s="1">
        <v>300</v>
      </c>
      <c r="H59" s="1">
        <v>0</v>
      </c>
    </row>
    <row r="60" spans="1:8" ht="16.5">
      <c r="A60" s="1">
        <v>57</v>
      </c>
      <c r="B60" s="1" t="s">
        <v>102</v>
      </c>
      <c r="C60" s="1">
        <v>302</v>
      </c>
      <c r="D60" s="1">
        <v>115</v>
      </c>
      <c r="E60" s="1">
        <v>1350</v>
      </c>
      <c r="F60" s="1">
        <v>59</v>
      </c>
      <c r="G60" s="1">
        <v>350</v>
      </c>
      <c r="H60" s="1">
        <v>0</v>
      </c>
    </row>
    <row r="61" spans="1:8" ht="16.5">
      <c r="A61" s="1">
        <v>58</v>
      </c>
      <c r="B61" s="1" t="s">
        <v>104</v>
      </c>
      <c r="C61" s="1">
        <v>302</v>
      </c>
      <c r="D61" s="1">
        <v>115</v>
      </c>
      <c r="E61" s="1">
        <v>4050</v>
      </c>
      <c r="F61" s="1">
        <v>60</v>
      </c>
      <c r="G61" s="1">
        <v>400</v>
      </c>
      <c r="H61" s="1">
        <v>0</v>
      </c>
    </row>
    <row r="62" spans="1:8" ht="16.5">
      <c r="A62" s="1">
        <v>59</v>
      </c>
      <c r="B62" s="1" t="s">
        <v>106</v>
      </c>
      <c r="C62" s="1">
        <v>302</v>
      </c>
      <c r="D62" s="1">
        <v>115</v>
      </c>
      <c r="E62" s="1">
        <v>12150</v>
      </c>
      <c r="F62" s="1">
        <v>61</v>
      </c>
      <c r="G62" s="1">
        <v>450</v>
      </c>
      <c r="H62" s="1">
        <v>0</v>
      </c>
    </row>
    <row r="63" spans="1:8" ht="16.5">
      <c r="A63" s="1">
        <v>60</v>
      </c>
      <c r="B63" s="1" t="s">
        <v>108</v>
      </c>
      <c r="C63" s="1">
        <v>302</v>
      </c>
      <c r="D63" s="1">
        <v>115</v>
      </c>
      <c r="E63" s="1">
        <v>36450</v>
      </c>
      <c r="F63" s="1">
        <v>62</v>
      </c>
      <c r="G63" s="1">
        <v>500</v>
      </c>
      <c r="H63" s="1">
        <v>0</v>
      </c>
    </row>
    <row r="64" spans="1:8" ht="16.5">
      <c r="A64" s="1">
        <v>61</v>
      </c>
      <c r="B64" s="1" t="s">
        <v>110</v>
      </c>
      <c r="C64" s="1">
        <v>302</v>
      </c>
      <c r="D64" s="1">
        <v>115</v>
      </c>
      <c r="E64" s="1">
        <v>450</v>
      </c>
      <c r="F64" s="1">
        <v>63</v>
      </c>
      <c r="G64" s="1">
        <v>300</v>
      </c>
      <c r="H64" s="1">
        <v>0</v>
      </c>
    </row>
    <row r="65" spans="1:8" ht="16.5">
      <c r="A65" s="1">
        <v>62</v>
      </c>
      <c r="B65" s="1" t="s">
        <v>112</v>
      </c>
      <c r="C65" s="1">
        <v>302</v>
      </c>
      <c r="D65" s="1">
        <v>115</v>
      </c>
      <c r="E65" s="1">
        <v>1350</v>
      </c>
      <c r="F65" s="1">
        <v>64</v>
      </c>
      <c r="G65" s="1">
        <v>350</v>
      </c>
      <c r="H65" s="1">
        <v>0</v>
      </c>
    </row>
    <row r="66" spans="1:8" ht="16.5">
      <c r="A66" s="1">
        <v>63</v>
      </c>
      <c r="B66" s="1" t="s">
        <v>114</v>
      </c>
      <c r="C66" s="1">
        <v>302</v>
      </c>
      <c r="D66" s="1">
        <v>115</v>
      </c>
      <c r="E66" s="1">
        <v>4050</v>
      </c>
      <c r="F66" s="1">
        <v>65</v>
      </c>
      <c r="G66" s="1">
        <v>400</v>
      </c>
      <c r="H66" s="1">
        <v>0</v>
      </c>
    </row>
    <row r="67" spans="1:8" ht="16.5">
      <c r="A67" s="1">
        <v>64</v>
      </c>
      <c r="B67" s="1" t="s">
        <v>116</v>
      </c>
      <c r="C67" s="1">
        <v>302</v>
      </c>
      <c r="D67" s="1">
        <v>115</v>
      </c>
      <c r="E67" s="1">
        <v>12150</v>
      </c>
      <c r="F67" s="1">
        <v>66</v>
      </c>
      <c r="G67" s="1">
        <v>450</v>
      </c>
      <c r="H67" s="1">
        <v>0</v>
      </c>
    </row>
    <row r="68" spans="1:8" ht="16.5">
      <c r="A68" s="1">
        <v>65</v>
      </c>
      <c r="B68" s="1" t="s">
        <v>118</v>
      </c>
      <c r="C68" s="1">
        <v>302</v>
      </c>
      <c r="D68" s="1">
        <v>115</v>
      </c>
      <c r="E68" s="1">
        <v>36450</v>
      </c>
      <c r="F68" s="1">
        <v>67</v>
      </c>
      <c r="G68" s="1">
        <v>500</v>
      </c>
      <c r="H68" s="1">
        <v>0</v>
      </c>
    </row>
    <row r="69" spans="1:8" ht="16.5">
      <c r="A69" s="1">
        <v>66</v>
      </c>
      <c r="B69" s="1" t="s">
        <v>120</v>
      </c>
      <c r="C69" s="1">
        <v>302</v>
      </c>
      <c r="D69" s="1">
        <v>115</v>
      </c>
      <c r="E69" s="1">
        <v>450</v>
      </c>
      <c r="F69" s="1">
        <v>68</v>
      </c>
      <c r="G69" s="1">
        <v>300</v>
      </c>
      <c r="H69" s="1">
        <v>0</v>
      </c>
    </row>
    <row r="70" spans="1:8" ht="16.5">
      <c r="A70" s="1">
        <v>67</v>
      </c>
      <c r="B70" s="1" t="s">
        <v>122</v>
      </c>
      <c r="C70" s="1">
        <v>302</v>
      </c>
      <c r="D70" s="1">
        <v>115</v>
      </c>
      <c r="E70" s="1">
        <v>1350</v>
      </c>
      <c r="F70" s="1">
        <v>69</v>
      </c>
      <c r="G70" s="1">
        <v>350</v>
      </c>
      <c r="H70" s="1">
        <v>0</v>
      </c>
    </row>
    <row r="71" spans="1:8" ht="16.5">
      <c r="A71" s="1">
        <v>68</v>
      </c>
      <c r="B71" s="1" t="s">
        <v>124</v>
      </c>
      <c r="C71" s="1">
        <v>302</v>
      </c>
      <c r="D71" s="1">
        <v>115</v>
      </c>
      <c r="E71" s="1">
        <v>4050</v>
      </c>
      <c r="F71" s="1">
        <v>70</v>
      </c>
      <c r="G71" s="1">
        <v>400</v>
      </c>
      <c r="H71" s="1">
        <v>0</v>
      </c>
    </row>
    <row r="72" spans="1:8" ht="16.5">
      <c r="A72" s="1">
        <v>69</v>
      </c>
      <c r="B72" s="1" t="s">
        <v>126</v>
      </c>
      <c r="C72" s="1">
        <v>302</v>
      </c>
      <c r="D72" s="1">
        <v>115</v>
      </c>
      <c r="E72" s="1">
        <v>12150</v>
      </c>
      <c r="F72" s="1">
        <v>71</v>
      </c>
      <c r="G72" s="1">
        <v>450</v>
      </c>
      <c r="H72" s="1">
        <v>0</v>
      </c>
    </row>
    <row r="73" spans="1:8" ht="16.5">
      <c r="A73" s="1">
        <v>70</v>
      </c>
      <c r="B73" s="1" t="s">
        <v>128</v>
      </c>
      <c r="C73" s="1">
        <v>302</v>
      </c>
      <c r="D73" s="1">
        <v>115</v>
      </c>
      <c r="E73" s="1">
        <v>36450</v>
      </c>
      <c r="F73" s="1">
        <v>72</v>
      </c>
      <c r="G73" s="1">
        <v>500</v>
      </c>
      <c r="H73" s="1">
        <v>0</v>
      </c>
    </row>
    <row r="74" spans="1:8" ht="16.5">
      <c r="A74" s="1">
        <v>71</v>
      </c>
      <c r="B74" s="1" t="s">
        <v>130</v>
      </c>
      <c r="C74" s="1">
        <v>302</v>
      </c>
      <c r="D74" s="1">
        <v>115</v>
      </c>
      <c r="E74" s="1">
        <v>450</v>
      </c>
      <c r="F74" s="1">
        <v>73</v>
      </c>
      <c r="G74" s="1">
        <v>300</v>
      </c>
      <c r="H74" s="1">
        <v>0</v>
      </c>
    </row>
    <row r="75" spans="1:8" ht="16.5">
      <c r="A75" s="1">
        <v>72</v>
      </c>
      <c r="B75" s="1" t="s">
        <v>132</v>
      </c>
      <c r="C75" s="1">
        <v>302</v>
      </c>
      <c r="D75" s="1">
        <v>115</v>
      </c>
      <c r="E75" s="1">
        <v>1350</v>
      </c>
      <c r="F75" s="1">
        <v>74</v>
      </c>
      <c r="G75" s="1">
        <v>350</v>
      </c>
      <c r="H75" s="1">
        <v>0</v>
      </c>
    </row>
    <row r="76" spans="1:8" ht="16.5">
      <c r="A76" s="1">
        <v>73</v>
      </c>
      <c r="B76" s="1" t="s">
        <v>134</v>
      </c>
      <c r="C76" s="1">
        <v>302</v>
      </c>
      <c r="D76" s="1">
        <v>115</v>
      </c>
      <c r="E76" s="1">
        <v>4050</v>
      </c>
      <c r="F76" s="1">
        <v>75</v>
      </c>
      <c r="G76" s="1">
        <v>400</v>
      </c>
      <c r="H76" s="1">
        <v>0</v>
      </c>
    </row>
    <row r="77" spans="1:8" ht="16.5">
      <c r="A77" s="1">
        <v>74</v>
      </c>
      <c r="B77" s="1" t="s">
        <v>136</v>
      </c>
      <c r="C77" s="1">
        <v>302</v>
      </c>
      <c r="D77" s="1">
        <v>115</v>
      </c>
      <c r="E77" s="1">
        <v>12150</v>
      </c>
      <c r="F77" s="1">
        <v>76</v>
      </c>
      <c r="G77" s="1">
        <v>450</v>
      </c>
      <c r="H77" s="1">
        <v>0</v>
      </c>
    </row>
    <row r="78" spans="1:8" ht="16.5">
      <c r="A78" s="1">
        <v>75</v>
      </c>
      <c r="B78" s="1" t="s">
        <v>138</v>
      </c>
      <c r="C78" s="1">
        <v>302</v>
      </c>
      <c r="D78" s="1">
        <v>115</v>
      </c>
      <c r="E78" s="1">
        <v>36450</v>
      </c>
      <c r="F78" s="1">
        <v>77</v>
      </c>
      <c r="G78" s="1">
        <v>500</v>
      </c>
      <c r="H78" s="1">
        <v>0</v>
      </c>
    </row>
    <row r="79" spans="1:8" ht="16.5">
      <c r="A79" s="1">
        <v>76</v>
      </c>
      <c r="B79" s="1" t="s">
        <v>140</v>
      </c>
      <c r="C79" s="1">
        <v>302</v>
      </c>
      <c r="D79" s="1">
        <v>115</v>
      </c>
      <c r="E79" s="1">
        <v>450</v>
      </c>
      <c r="F79" s="1">
        <v>78</v>
      </c>
      <c r="G79" s="1">
        <v>300</v>
      </c>
      <c r="H79" s="1">
        <v>0</v>
      </c>
    </row>
    <row r="80" spans="1:8" ht="16.5">
      <c r="A80" s="1">
        <v>77</v>
      </c>
      <c r="B80" s="1" t="s">
        <v>142</v>
      </c>
      <c r="C80" s="1">
        <v>302</v>
      </c>
      <c r="D80" s="1">
        <v>115</v>
      </c>
      <c r="E80" s="1">
        <v>1350</v>
      </c>
      <c r="F80" s="1">
        <v>79</v>
      </c>
      <c r="G80" s="1">
        <v>350</v>
      </c>
      <c r="H80" s="1">
        <v>0</v>
      </c>
    </row>
    <row r="81" spans="1:8" ht="16.5">
      <c r="A81" s="1">
        <v>78</v>
      </c>
      <c r="B81" s="1" t="s">
        <v>144</v>
      </c>
      <c r="C81" s="1">
        <v>302</v>
      </c>
      <c r="D81" s="1">
        <v>115</v>
      </c>
      <c r="E81" s="1">
        <v>4050</v>
      </c>
      <c r="F81" s="1">
        <v>80</v>
      </c>
      <c r="G81" s="1">
        <v>400</v>
      </c>
      <c r="H81" s="1">
        <v>0</v>
      </c>
    </row>
    <row r="82" spans="1:8" ht="16.5">
      <c r="A82" s="1">
        <v>79</v>
      </c>
      <c r="B82" s="1" t="s">
        <v>146</v>
      </c>
      <c r="C82" s="1">
        <v>302</v>
      </c>
      <c r="D82" s="1">
        <v>115</v>
      </c>
      <c r="E82" s="1">
        <v>12150</v>
      </c>
      <c r="F82" s="1">
        <v>81</v>
      </c>
      <c r="G82" s="1">
        <v>450</v>
      </c>
      <c r="H82" s="1">
        <v>0</v>
      </c>
    </row>
    <row r="83" spans="1:8" ht="16.5">
      <c r="A83" s="1">
        <v>80</v>
      </c>
      <c r="B83" s="1" t="s">
        <v>148</v>
      </c>
      <c r="C83" s="1">
        <v>302</v>
      </c>
      <c r="D83" s="1">
        <v>115</v>
      </c>
      <c r="E83" s="1">
        <v>36450</v>
      </c>
      <c r="F83" s="1">
        <v>82</v>
      </c>
      <c r="G83" s="1">
        <v>500</v>
      </c>
      <c r="H83" s="1">
        <v>0</v>
      </c>
    </row>
    <row r="84" spans="1:8" ht="16.5">
      <c r="A84" s="1">
        <v>81</v>
      </c>
      <c r="B84" s="1" t="s">
        <v>150</v>
      </c>
      <c r="C84" s="1">
        <v>302</v>
      </c>
      <c r="D84" s="1">
        <v>115</v>
      </c>
      <c r="E84" s="1">
        <v>450</v>
      </c>
      <c r="F84" s="1">
        <v>83</v>
      </c>
      <c r="G84" s="1">
        <v>300</v>
      </c>
      <c r="H84" s="1">
        <v>0</v>
      </c>
    </row>
    <row r="85" spans="1:8" ht="16.5">
      <c r="A85" s="1">
        <v>82</v>
      </c>
      <c r="B85" s="1" t="s">
        <v>152</v>
      </c>
      <c r="C85" s="1">
        <v>302</v>
      </c>
      <c r="D85" s="1">
        <v>115</v>
      </c>
      <c r="E85" s="1">
        <v>1350</v>
      </c>
      <c r="F85" s="1">
        <v>84</v>
      </c>
      <c r="G85" s="1">
        <v>350</v>
      </c>
      <c r="H85" s="1">
        <v>0</v>
      </c>
    </row>
    <row r="86" spans="1:8" ht="16.5">
      <c r="A86" s="1">
        <v>83</v>
      </c>
      <c r="B86" s="1" t="s">
        <v>154</v>
      </c>
      <c r="C86" s="1">
        <v>302</v>
      </c>
      <c r="D86" s="1">
        <v>115</v>
      </c>
      <c r="E86" s="1">
        <v>4050</v>
      </c>
      <c r="F86" s="1">
        <v>85</v>
      </c>
      <c r="G86" s="1">
        <v>400</v>
      </c>
      <c r="H86" s="1">
        <v>0</v>
      </c>
    </row>
    <row r="87" spans="1:8" ht="16.5">
      <c r="A87" s="1">
        <v>84</v>
      </c>
      <c r="B87" s="1" t="s">
        <v>156</v>
      </c>
      <c r="C87" s="1">
        <v>302</v>
      </c>
      <c r="D87" s="1">
        <v>115</v>
      </c>
      <c r="E87" s="1">
        <v>12150</v>
      </c>
      <c r="F87" s="1">
        <v>86</v>
      </c>
      <c r="G87" s="1">
        <v>450</v>
      </c>
      <c r="H87" s="1">
        <v>0</v>
      </c>
    </row>
    <row r="88" spans="1:8" ht="16.5">
      <c r="A88" s="1">
        <v>85</v>
      </c>
      <c r="B88" s="1" t="s">
        <v>158</v>
      </c>
      <c r="C88" s="1">
        <v>302</v>
      </c>
      <c r="D88" s="1">
        <v>115</v>
      </c>
      <c r="E88" s="1">
        <v>36450</v>
      </c>
      <c r="F88" s="1">
        <v>87</v>
      </c>
      <c r="G88" s="1">
        <v>500</v>
      </c>
      <c r="H88" s="1">
        <v>0</v>
      </c>
    </row>
    <row r="89" spans="1:8" ht="16.5">
      <c r="A89" s="1">
        <v>86</v>
      </c>
      <c r="B89" s="1" t="s">
        <v>160</v>
      </c>
      <c r="C89" s="1">
        <v>302</v>
      </c>
      <c r="D89" s="1">
        <v>115</v>
      </c>
      <c r="E89" s="1">
        <v>450</v>
      </c>
      <c r="F89" s="1">
        <v>88</v>
      </c>
      <c r="G89" s="1">
        <v>300</v>
      </c>
      <c r="H89" s="1">
        <v>0</v>
      </c>
    </row>
    <row r="90" spans="1:8" ht="16.5">
      <c r="A90" s="1">
        <v>87</v>
      </c>
      <c r="B90" s="1" t="s">
        <v>162</v>
      </c>
      <c r="C90" s="1">
        <v>302</v>
      </c>
      <c r="D90" s="1">
        <v>115</v>
      </c>
      <c r="E90" s="1">
        <v>1350</v>
      </c>
      <c r="F90" s="1">
        <v>89</v>
      </c>
      <c r="G90" s="1">
        <v>350</v>
      </c>
      <c r="H90" s="1">
        <v>0</v>
      </c>
    </row>
    <row r="91" spans="1:8" ht="16.5">
      <c r="A91" s="1">
        <v>88</v>
      </c>
      <c r="B91" s="1" t="s">
        <v>164</v>
      </c>
      <c r="C91" s="1">
        <v>302</v>
      </c>
      <c r="D91" s="1">
        <v>115</v>
      </c>
      <c r="E91" s="1">
        <v>4050</v>
      </c>
      <c r="F91" s="1">
        <v>90</v>
      </c>
      <c r="G91" s="1">
        <v>400</v>
      </c>
      <c r="H91" s="1">
        <v>0</v>
      </c>
    </row>
    <row r="92" spans="1:8" ht="16.5">
      <c r="A92" s="1">
        <v>89</v>
      </c>
      <c r="B92" s="1" t="s">
        <v>166</v>
      </c>
      <c r="C92" s="1">
        <v>302</v>
      </c>
      <c r="D92" s="1">
        <v>115</v>
      </c>
      <c r="E92" s="1">
        <v>12150</v>
      </c>
      <c r="F92" s="1">
        <v>91</v>
      </c>
      <c r="G92" s="1">
        <v>450</v>
      </c>
      <c r="H92" s="1">
        <v>0</v>
      </c>
    </row>
    <row r="93" spans="1:8" ht="16.5">
      <c r="A93" s="1">
        <v>90</v>
      </c>
      <c r="B93" s="1" t="s">
        <v>168</v>
      </c>
      <c r="C93" s="1">
        <v>302</v>
      </c>
      <c r="D93" s="1">
        <v>115</v>
      </c>
      <c r="E93" s="1">
        <v>36450</v>
      </c>
      <c r="F93" s="1">
        <v>92</v>
      </c>
      <c r="G93" s="1">
        <v>500</v>
      </c>
      <c r="H93" s="1">
        <v>0</v>
      </c>
    </row>
    <row r="94" spans="1:8" ht="16.5">
      <c r="A94" s="1">
        <v>91</v>
      </c>
      <c r="B94" s="1" t="s">
        <v>175</v>
      </c>
      <c r="C94" s="1">
        <v>302</v>
      </c>
      <c r="D94" s="1">
        <v>115</v>
      </c>
      <c r="E94" s="1">
        <v>450</v>
      </c>
      <c r="F94" s="1">
        <v>93</v>
      </c>
      <c r="G94" s="1">
        <v>300</v>
      </c>
      <c r="H94" s="1">
        <v>0</v>
      </c>
    </row>
    <row r="95" spans="1:8" ht="16.5">
      <c r="A95" s="1">
        <v>92</v>
      </c>
      <c r="B95" s="1" t="s">
        <v>177</v>
      </c>
      <c r="C95" s="1">
        <v>302</v>
      </c>
      <c r="D95" s="1">
        <v>115</v>
      </c>
      <c r="E95" s="1">
        <v>1350</v>
      </c>
      <c r="F95" s="1">
        <v>94</v>
      </c>
      <c r="G95" s="1">
        <v>350</v>
      </c>
      <c r="H95" s="1">
        <v>0</v>
      </c>
    </row>
    <row r="96" spans="1:8" ht="16.5">
      <c r="A96" s="1">
        <v>93</v>
      </c>
      <c r="B96" s="1" t="s">
        <v>179</v>
      </c>
      <c r="C96" s="1">
        <v>302</v>
      </c>
      <c r="D96" s="1">
        <v>115</v>
      </c>
      <c r="E96" s="1">
        <v>4050</v>
      </c>
      <c r="F96" s="1">
        <v>95</v>
      </c>
      <c r="G96" s="1">
        <v>400</v>
      </c>
      <c r="H96" s="1">
        <v>0</v>
      </c>
    </row>
    <row r="97" spans="1:8" ht="16.5">
      <c r="A97" s="1">
        <v>94</v>
      </c>
      <c r="B97" s="1" t="s">
        <v>181</v>
      </c>
      <c r="C97" s="1">
        <v>302</v>
      </c>
      <c r="D97" s="1">
        <v>115</v>
      </c>
      <c r="E97" s="1">
        <v>12150</v>
      </c>
      <c r="F97" s="1">
        <v>96</v>
      </c>
      <c r="G97" s="1">
        <v>450</v>
      </c>
      <c r="H97" s="1">
        <v>0</v>
      </c>
    </row>
    <row r="98" spans="1:8" ht="16.5">
      <c r="A98" s="1">
        <v>95</v>
      </c>
      <c r="B98" s="1" t="s">
        <v>183</v>
      </c>
      <c r="C98" s="1">
        <v>302</v>
      </c>
      <c r="D98" s="1">
        <v>115</v>
      </c>
      <c r="E98" s="1">
        <v>36450</v>
      </c>
      <c r="F98" s="1">
        <v>97</v>
      </c>
      <c r="G98" s="1">
        <v>500</v>
      </c>
      <c r="H98" s="1">
        <v>0</v>
      </c>
    </row>
    <row r="99" spans="1:8" ht="16.5">
      <c r="A99" s="1">
        <v>96</v>
      </c>
      <c r="B99" s="1" t="s">
        <v>185</v>
      </c>
      <c r="C99" s="1">
        <v>302</v>
      </c>
      <c r="D99" s="1">
        <v>115</v>
      </c>
      <c r="E99" s="1">
        <v>450</v>
      </c>
      <c r="F99" s="1">
        <v>98</v>
      </c>
      <c r="G99" s="1">
        <v>300</v>
      </c>
      <c r="H99" s="1">
        <v>0</v>
      </c>
    </row>
    <row r="100" spans="1:8" ht="16.5">
      <c r="A100" s="1">
        <v>97</v>
      </c>
      <c r="B100" s="1" t="s">
        <v>187</v>
      </c>
      <c r="C100" s="1">
        <v>302</v>
      </c>
      <c r="D100" s="1">
        <v>115</v>
      </c>
      <c r="E100" s="1">
        <v>1350</v>
      </c>
      <c r="F100" s="1">
        <v>99</v>
      </c>
      <c r="G100" s="1">
        <v>350</v>
      </c>
      <c r="H100" s="1">
        <v>0</v>
      </c>
    </row>
    <row r="101" spans="1:8" ht="16.5">
      <c r="A101" s="1">
        <v>98</v>
      </c>
      <c r="B101" s="1" t="s">
        <v>189</v>
      </c>
      <c r="C101" s="1">
        <v>302</v>
      </c>
      <c r="D101" s="1">
        <v>115</v>
      </c>
      <c r="E101" s="1">
        <v>4050</v>
      </c>
      <c r="F101" s="1">
        <v>100</v>
      </c>
      <c r="G101" s="1">
        <v>400</v>
      </c>
      <c r="H101" s="1">
        <v>0</v>
      </c>
    </row>
    <row r="102" spans="1:8" ht="16.5">
      <c r="A102" s="1">
        <v>99</v>
      </c>
      <c r="B102" s="1" t="s">
        <v>191</v>
      </c>
      <c r="C102" s="1">
        <v>302</v>
      </c>
      <c r="D102" s="1">
        <v>115</v>
      </c>
      <c r="E102" s="1">
        <v>12150</v>
      </c>
      <c r="F102" s="1">
        <v>101</v>
      </c>
      <c r="G102" s="1">
        <v>450</v>
      </c>
      <c r="H102" s="1">
        <v>0</v>
      </c>
    </row>
    <row r="103" spans="1:8" ht="16.5">
      <c r="A103" s="1">
        <v>100</v>
      </c>
      <c r="B103" s="1" t="s">
        <v>193</v>
      </c>
      <c r="C103" s="1">
        <v>302</v>
      </c>
      <c r="D103" s="1">
        <v>115</v>
      </c>
      <c r="E103" s="1">
        <v>36450</v>
      </c>
      <c r="F103" s="1">
        <v>102</v>
      </c>
      <c r="G103" s="1">
        <v>500</v>
      </c>
      <c r="H103" s="1">
        <v>0</v>
      </c>
    </row>
    <row r="104" spans="1:8" ht="16.5">
      <c r="A104" s="1">
        <v>101</v>
      </c>
      <c r="B104" s="1" t="s">
        <v>200</v>
      </c>
      <c r="C104" s="1">
        <v>302</v>
      </c>
      <c r="D104" s="1">
        <v>115</v>
      </c>
      <c r="E104" s="1">
        <v>450</v>
      </c>
      <c r="F104" s="1">
        <v>103</v>
      </c>
      <c r="G104" s="1">
        <v>300</v>
      </c>
      <c r="H104" s="1">
        <v>0</v>
      </c>
    </row>
    <row r="105" spans="1:8" ht="16.5">
      <c r="A105" s="1">
        <v>102</v>
      </c>
      <c r="B105" s="1" t="s">
        <v>202</v>
      </c>
      <c r="C105" s="1">
        <v>302</v>
      </c>
      <c r="D105" s="1">
        <v>115</v>
      </c>
      <c r="E105" s="1">
        <v>1350</v>
      </c>
      <c r="F105" s="1">
        <v>104</v>
      </c>
      <c r="G105" s="1">
        <v>350</v>
      </c>
      <c r="H105" s="1">
        <v>0</v>
      </c>
    </row>
    <row r="106" spans="1:8" ht="16.5">
      <c r="A106" s="1">
        <v>103</v>
      </c>
      <c r="B106" s="1" t="s">
        <v>204</v>
      </c>
      <c r="C106" s="1">
        <v>302</v>
      </c>
      <c r="D106" s="1">
        <v>115</v>
      </c>
      <c r="E106" s="1">
        <v>4050</v>
      </c>
      <c r="F106" s="1">
        <v>105</v>
      </c>
      <c r="G106" s="1">
        <v>400</v>
      </c>
      <c r="H106" s="1">
        <v>0</v>
      </c>
    </row>
    <row r="107" spans="1:8" ht="16.5">
      <c r="A107" s="1">
        <v>104</v>
      </c>
      <c r="B107" s="1" t="s">
        <v>206</v>
      </c>
      <c r="C107" s="1">
        <v>302</v>
      </c>
      <c r="D107" s="1">
        <v>115</v>
      </c>
      <c r="E107" s="1">
        <v>12150</v>
      </c>
      <c r="F107" s="1">
        <v>106</v>
      </c>
      <c r="G107" s="1">
        <v>450</v>
      </c>
      <c r="H107" s="1">
        <v>0</v>
      </c>
    </row>
    <row r="108" spans="1:8" ht="16.5">
      <c r="A108" s="1">
        <v>105</v>
      </c>
      <c r="B108" s="1" t="s">
        <v>208</v>
      </c>
      <c r="C108" s="1">
        <v>302</v>
      </c>
      <c r="D108" s="1">
        <v>115</v>
      </c>
      <c r="E108" s="1">
        <v>36450</v>
      </c>
      <c r="F108" s="1">
        <v>107</v>
      </c>
      <c r="G108" s="1">
        <v>500</v>
      </c>
      <c r="H108" s="1">
        <v>0</v>
      </c>
    </row>
    <row r="109" spans="1:8" ht="16.5">
      <c r="A109" s="1">
        <v>106</v>
      </c>
      <c r="B109" s="1" t="s">
        <v>210</v>
      </c>
      <c r="C109" s="1">
        <v>302</v>
      </c>
      <c r="D109" s="1">
        <v>115</v>
      </c>
      <c r="E109" s="1">
        <v>450</v>
      </c>
      <c r="F109" s="1">
        <v>108</v>
      </c>
      <c r="G109" s="1">
        <v>300</v>
      </c>
      <c r="H109" s="1">
        <v>0</v>
      </c>
    </row>
    <row r="110" spans="1:8" ht="16.5">
      <c r="A110" s="1">
        <v>107</v>
      </c>
      <c r="B110" s="1" t="s">
        <v>212</v>
      </c>
      <c r="C110" s="1">
        <v>302</v>
      </c>
      <c r="D110" s="1">
        <v>115</v>
      </c>
      <c r="E110" s="1">
        <v>1350</v>
      </c>
      <c r="F110" s="1">
        <v>109</v>
      </c>
      <c r="G110" s="1">
        <v>350</v>
      </c>
      <c r="H110" s="1">
        <v>0</v>
      </c>
    </row>
    <row r="111" spans="1:8" ht="16.5">
      <c r="A111" s="1">
        <v>108</v>
      </c>
      <c r="B111" s="1" t="s">
        <v>214</v>
      </c>
      <c r="C111" s="1">
        <v>302</v>
      </c>
      <c r="D111" s="1">
        <v>115</v>
      </c>
      <c r="E111" s="1">
        <v>4050</v>
      </c>
      <c r="F111" s="1">
        <v>110</v>
      </c>
      <c r="G111" s="1">
        <v>400</v>
      </c>
      <c r="H111" s="1">
        <v>0</v>
      </c>
    </row>
    <row r="112" spans="1:8" ht="16.5">
      <c r="A112" s="1">
        <v>109</v>
      </c>
      <c r="B112" s="1" t="s">
        <v>216</v>
      </c>
      <c r="C112" s="1">
        <v>302</v>
      </c>
      <c r="D112" s="1">
        <v>115</v>
      </c>
      <c r="E112" s="1">
        <v>12150</v>
      </c>
      <c r="F112" s="1">
        <v>111</v>
      </c>
      <c r="G112" s="1">
        <v>450</v>
      </c>
      <c r="H112" s="1">
        <v>0</v>
      </c>
    </row>
    <row r="113" spans="1:8" ht="16.5">
      <c r="A113" s="1">
        <v>110</v>
      </c>
      <c r="B113" s="1" t="s">
        <v>218</v>
      </c>
      <c r="C113" s="1">
        <v>302</v>
      </c>
      <c r="D113" s="1">
        <v>115</v>
      </c>
      <c r="E113" s="1">
        <v>36450</v>
      </c>
      <c r="F113" s="1">
        <v>112</v>
      </c>
      <c r="G113" s="1">
        <v>500</v>
      </c>
      <c r="H113" s="1">
        <v>0</v>
      </c>
    </row>
    <row r="114" spans="1:8" ht="16.5">
      <c r="A114" s="1">
        <v>111</v>
      </c>
      <c r="B114" s="1" t="s">
        <v>220</v>
      </c>
      <c r="C114" s="1">
        <v>302</v>
      </c>
      <c r="D114" s="1">
        <v>115</v>
      </c>
      <c r="E114" s="1">
        <v>450</v>
      </c>
      <c r="F114" s="1">
        <v>113</v>
      </c>
      <c r="G114" s="1">
        <v>300</v>
      </c>
      <c r="H114" s="1">
        <v>0</v>
      </c>
    </row>
    <row r="115" spans="1:8" ht="16.5">
      <c r="A115" s="1">
        <v>112</v>
      </c>
      <c r="B115" s="1" t="s">
        <v>222</v>
      </c>
      <c r="C115" s="1">
        <v>302</v>
      </c>
      <c r="D115" s="1">
        <v>115</v>
      </c>
      <c r="E115" s="1">
        <v>1350</v>
      </c>
      <c r="F115" s="1">
        <v>114</v>
      </c>
      <c r="G115" s="1">
        <v>350</v>
      </c>
      <c r="H115" s="1">
        <v>0</v>
      </c>
    </row>
    <row r="116" spans="1:8" ht="16.5">
      <c r="A116" s="1">
        <v>113</v>
      </c>
      <c r="B116" s="1" t="s">
        <v>224</v>
      </c>
      <c r="C116" s="1">
        <v>302</v>
      </c>
      <c r="D116" s="1">
        <v>115</v>
      </c>
      <c r="E116" s="1">
        <v>4050</v>
      </c>
      <c r="F116" s="1">
        <v>115</v>
      </c>
      <c r="G116" s="1">
        <v>400</v>
      </c>
      <c r="H116" s="1">
        <v>0</v>
      </c>
    </row>
    <row r="117" spans="1:8" ht="16.5">
      <c r="A117" s="1">
        <v>114</v>
      </c>
      <c r="B117" s="1" t="s">
        <v>226</v>
      </c>
      <c r="C117" s="1">
        <v>302</v>
      </c>
      <c r="D117" s="1">
        <v>115</v>
      </c>
      <c r="E117" s="1">
        <v>12150</v>
      </c>
      <c r="F117" s="1">
        <v>116</v>
      </c>
      <c r="G117" s="1">
        <v>450</v>
      </c>
      <c r="H117" s="1">
        <v>0</v>
      </c>
    </row>
    <row r="118" spans="1:8" ht="16.5">
      <c r="A118" s="1">
        <v>115</v>
      </c>
      <c r="B118" s="1" t="s">
        <v>228</v>
      </c>
      <c r="C118" s="1">
        <v>302</v>
      </c>
      <c r="D118" s="1">
        <v>115</v>
      </c>
      <c r="E118" s="1">
        <v>36450</v>
      </c>
      <c r="F118" s="1">
        <v>117</v>
      </c>
      <c r="G118" s="1">
        <v>500</v>
      </c>
      <c r="H118" s="1">
        <v>0</v>
      </c>
    </row>
    <row r="119" spans="1:8" ht="16.5">
      <c r="A119" s="1">
        <v>116</v>
      </c>
      <c r="B119" s="1" t="s">
        <v>230</v>
      </c>
      <c r="C119" s="1">
        <v>302</v>
      </c>
      <c r="D119" s="1">
        <v>115</v>
      </c>
      <c r="E119" s="1">
        <v>450</v>
      </c>
      <c r="F119" s="1">
        <v>118</v>
      </c>
      <c r="G119" s="1">
        <v>300</v>
      </c>
      <c r="H119" s="1">
        <v>0</v>
      </c>
    </row>
    <row r="120" spans="1:8" ht="16.5">
      <c r="A120" s="1">
        <v>117</v>
      </c>
      <c r="B120" s="1" t="s">
        <v>232</v>
      </c>
      <c r="C120" s="1">
        <v>302</v>
      </c>
      <c r="D120" s="1">
        <v>115</v>
      </c>
      <c r="E120" s="1">
        <v>1350</v>
      </c>
      <c r="F120" s="1">
        <v>119</v>
      </c>
      <c r="G120" s="1">
        <v>350</v>
      </c>
      <c r="H120" s="1">
        <v>0</v>
      </c>
    </row>
    <row r="121" spans="1:8" ht="16.5">
      <c r="A121" s="1">
        <v>118</v>
      </c>
      <c r="B121" s="1" t="s">
        <v>234</v>
      </c>
      <c r="C121" s="1">
        <v>302</v>
      </c>
      <c r="D121" s="1">
        <v>115</v>
      </c>
      <c r="E121" s="1">
        <v>4050</v>
      </c>
      <c r="F121" s="1">
        <v>120</v>
      </c>
      <c r="G121" s="1">
        <v>400</v>
      </c>
      <c r="H121" s="1">
        <v>0</v>
      </c>
    </row>
    <row r="122" spans="1:8" ht="16.5">
      <c r="A122" s="1">
        <v>119</v>
      </c>
      <c r="B122" s="1" t="s">
        <v>236</v>
      </c>
      <c r="C122" s="1">
        <v>302</v>
      </c>
      <c r="D122" s="1">
        <v>115</v>
      </c>
      <c r="E122" s="1">
        <v>12150</v>
      </c>
      <c r="F122" s="1">
        <v>121</v>
      </c>
      <c r="G122" s="1">
        <v>450</v>
      </c>
      <c r="H122" s="1">
        <v>0</v>
      </c>
    </row>
    <row r="123" spans="1:8" ht="16.5">
      <c r="A123" s="1">
        <v>120</v>
      </c>
      <c r="B123" s="1" t="s">
        <v>238</v>
      </c>
      <c r="C123" s="1">
        <v>302</v>
      </c>
      <c r="D123" s="1">
        <v>115</v>
      </c>
      <c r="E123" s="1">
        <v>36450</v>
      </c>
      <c r="F123" s="1">
        <v>122</v>
      </c>
      <c r="G123" s="1">
        <v>500</v>
      </c>
      <c r="H123" s="1">
        <v>0</v>
      </c>
    </row>
    <row r="124" spans="1:8" ht="16.5">
      <c r="A124" s="1">
        <v>121</v>
      </c>
      <c r="B124" s="1" t="s">
        <v>240</v>
      </c>
      <c r="C124" s="1">
        <v>302</v>
      </c>
      <c r="D124" s="1">
        <v>115</v>
      </c>
      <c r="E124" s="1">
        <v>450</v>
      </c>
      <c r="F124" s="1">
        <v>123</v>
      </c>
      <c r="G124" s="1">
        <v>300</v>
      </c>
      <c r="H124" s="1">
        <v>0</v>
      </c>
    </row>
    <row r="125" spans="1:8" ht="16.5">
      <c r="A125" s="1">
        <v>122</v>
      </c>
      <c r="B125" s="1" t="s">
        <v>242</v>
      </c>
      <c r="C125" s="1">
        <v>302</v>
      </c>
      <c r="D125" s="1">
        <v>115</v>
      </c>
      <c r="E125" s="1">
        <v>1350</v>
      </c>
      <c r="F125" s="1">
        <v>124</v>
      </c>
      <c r="G125" s="1">
        <v>350</v>
      </c>
      <c r="H125" s="1">
        <v>0</v>
      </c>
    </row>
    <row r="126" spans="1:8" ht="16.5">
      <c r="A126" s="1">
        <v>123</v>
      </c>
      <c r="B126" s="1" t="s">
        <v>244</v>
      </c>
      <c r="C126" s="1">
        <v>302</v>
      </c>
      <c r="D126" s="1">
        <v>115</v>
      </c>
      <c r="E126" s="1">
        <v>4050</v>
      </c>
      <c r="F126" s="1">
        <v>125</v>
      </c>
      <c r="G126" s="1">
        <v>400</v>
      </c>
      <c r="H126" s="1">
        <v>0</v>
      </c>
    </row>
    <row r="127" spans="1:8" ht="16.5">
      <c r="A127" s="1">
        <v>124</v>
      </c>
      <c r="B127" s="1" t="s">
        <v>246</v>
      </c>
      <c r="C127" s="1">
        <v>302</v>
      </c>
      <c r="D127" s="1">
        <v>115</v>
      </c>
      <c r="E127" s="1">
        <v>12150</v>
      </c>
      <c r="F127" s="1">
        <v>126</v>
      </c>
      <c r="G127" s="1">
        <v>450</v>
      </c>
      <c r="H127" s="1">
        <v>0</v>
      </c>
    </row>
    <row r="128" spans="1:8" ht="16.5">
      <c r="A128" s="1">
        <v>125</v>
      </c>
      <c r="B128" s="1" t="s">
        <v>248</v>
      </c>
      <c r="C128" s="1">
        <v>302</v>
      </c>
      <c r="D128" s="1">
        <v>115</v>
      </c>
      <c r="E128" s="1">
        <v>36450</v>
      </c>
      <c r="F128" s="1">
        <v>127</v>
      </c>
      <c r="G128" s="1">
        <v>500</v>
      </c>
      <c r="H128" s="1">
        <v>0</v>
      </c>
    </row>
    <row r="129" spans="1:8" ht="16.5">
      <c r="A129" s="1">
        <v>126</v>
      </c>
      <c r="B129" s="1" t="s">
        <v>250</v>
      </c>
      <c r="C129" s="1">
        <v>302</v>
      </c>
      <c r="D129" s="1">
        <v>115</v>
      </c>
      <c r="E129" s="1">
        <v>450</v>
      </c>
      <c r="F129" s="1">
        <v>128</v>
      </c>
      <c r="G129" s="1">
        <v>300</v>
      </c>
      <c r="H129" s="1">
        <v>0</v>
      </c>
    </row>
    <row r="130" spans="1:8" ht="16.5">
      <c r="A130" s="1">
        <v>127</v>
      </c>
      <c r="B130" s="1" t="s">
        <v>252</v>
      </c>
      <c r="C130" s="1">
        <v>302</v>
      </c>
      <c r="D130" s="1">
        <v>115</v>
      </c>
      <c r="E130" s="1">
        <v>1350</v>
      </c>
      <c r="F130" s="1">
        <v>129</v>
      </c>
      <c r="G130" s="1">
        <v>350</v>
      </c>
      <c r="H130" s="1">
        <v>0</v>
      </c>
    </row>
    <row r="131" spans="1:8" ht="16.5">
      <c r="A131" s="1">
        <v>128</v>
      </c>
      <c r="B131" s="1" t="s">
        <v>254</v>
      </c>
      <c r="C131" s="1">
        <v>302</v>
      </c>
      <c r="D131" s="1">
        <v>115</v>
      </c>
      <c r="E131" s="1">
        <v>4050</v>
      </c>
      <c r="F131" s="1">
        <v>130</v>
      </c>
      <c r="G131" s="1">
        <v>400</v>
      </c>
      <c r="H131" s="1">
        <v>0</v>
      </c>
    </row>
    <row r="132" spans="1:8" ht="16.5">
      <c r="A132" s="1">
        <v>129</v>
      </c>
      <c r="B132" s="1" t="s">
        <v>256</v>
      </c>
      <c r="C132" s="1">
        <v>302</v>
      </c>
      <c r="D132" s="1">
        <v>115</v>
      </c>
      <c r="E132" s="1">
        <v>12150</v>
      </c>
      <c r="F132" s="1">
        <v>131</v>
      </c>
      <c r="G132" s="1">
        <v>450</v>
      </c>
      <c r="H132" s="1">
        <v>0</v>
      </c>
    </row>
    <row r="133" spans="1:8" ht="16.5">
      <c r="A133" s="1">
        <v>130</v>
      </c>
      <c r="B133" s="1" t="s">
        <v>258</v>
      </c>
      <c r="C133" s="1">
        <v>302</v>
      </c>
      <c r="D133" s="1">
        <v>115</v>
      </c>
      <c r="E133" s="1">
        <v>36450</v>
      </c>
      <c r="F133" s="1">
        <v>132</v>
      </c>
      <c r="G133" s="1">
        <v>500</v>
      </c>
      <c r="H133" s="1">
        <v>0</v>
      </c>
    </row>
    <row r="134" spans="1:8" ht="16.5">
      <c r="A134" s="1">
        <v>131</v>
      </c>
      <c r="B134" s="1" t="s">
        <v>260</v>
      </c>
      <c r="C134" s="1">
        <v>302</v>
      </c>
      <c r="D134" s="1">
        <v>115</v>
      </c>
      <c r="E134" s="1">
        <v>450</v>
      </c>
      <c r="F134" s="1">
        <v>133</v>
      </c>
      <c r="G134" s="1">
        <v>300</v>
      </c>
      <c r="H134" s="1">
        <v>0</v>
      </c>
    </row>
    <row r="135" spans="1:8" ht="16.5">
      <c r="A135" s="1">
        <v>132</v>
      </c>
      <c r="B135" s="1" t="s">
        <v>262</v>
      </c>
      <c r="C135" s="1">
        <v>302</v>
      </c>
      <c r="D135" s="1">
        <v>115</v>
      </c>
      <c r="E135" s="1">
        <v>1350</v>
      </c>
      <c r="F135" s="1">
        <v>134</v>
      </c>
      <c r="G135" s="1">
        <v>350</v>
      </c>
      <c r="H135" s="1">
        <v>0</v>
      </c>
    </row>
    <row r="136" spans="1:8" ht="16.5">
      <c r="A136" s="1">
        <v>133</v>
      </c>
      <c r="B136" s="1" t="s">
        <v>264</v>
      </c>
      <c r="C136" s="1">
        <v>302</v>
      </c>
      <c r="D136" s="1">
        <v>115</v>
      </c>
      <c r="E136" s="1">
        <v>4050</v>
      </c>
      <c r="F136" s="1">
        <v>135</v>
      </c>
      <c r="G136" s="1">
        <v>400</v>
      </c>
      <c r="H136" s="1">
        <v>0</v>
      </c>
    </row>
    <row r="137" spans="1:8" ht="16.5">
      <c r="A137" s="1">
        <v>134</v>
      </c>
      <c r="B137" s="1" t="s">
        <v>266</v>
      </c>
      <c r="C137" s="1">
        <v>302</v>
      </c>
      <c r="D137" s="1">
        <v>115</v>
      </c>
      <c r="E137" s="1">
        <v>12150</v>
      </c>
      <c r="F137" s="1">
        <v>136</v>
      </c>
      <c r="G137" s="1">
        <v>450</v>
      </c>
      <c r="H137" s="1">
        <v>0</v>
      </c>
    </row>
    <row r="138" spans="1:8" ht="16.5">
      <c r="A138" s="1">
        <v>135</v>
      </c>
      <c r="B138" s="1" t="s">
        <v>268</v>
      </c>
      <c r="C138" s="1">
        <v>302</v>
      </c>
      <c r="D138" s="1">
        <v>115</v>
      </c>
      <c r="E138" s="1">
        <v>36450</v>
      </c>
      <c r="F138" s="1">
        <v>137</v>
      </c>
      <c r="G138" s="1">
        <v>500</v>
      </c>
      <c r="H138" s="1">
        <v>0</v>
      </c>
    </row>
    <row r="139" spans="1:8" ht="16.5">
      <c r="A139" s="1">
        <v>136</v>
      </c>
      <c r="B139" s="1" t="s">
        <v>270</v>
      </c>
      <c r="C139" s="1">
        <v>302</v>
      </c>
      <c r="D139" s="1">
        <v>115</v>
      </c>
      <c r="E139" s="1">
        <v>450</v>
      </c>
      <c r="F139" s="1">
        <v>138</v>
      </c>
      <c r="G139" s="1">
        <v>300</v>
      </c>
      <c r="H139" s="1">
        <v>0</v>
      </c>
    </row>
    <row r="140" spans="1:8" ht="16.5">
      <c r="A140" s="1">
        <v>137</v>
      </c>
      <c r="B140" s="1" t="s">
        <v>272</v>
      </c>
      <c r="C140" s="1">
        <v>302</v>
      </c>
      <c r="D140" s="1">
        <v>115</v>
      </c>
      <c r="E140" s="1">
        <v>1350</v>
      </c>
      <c r="F140" s="1">
        <v>139</v>
      </c>
      <c r="G140" s="1">
        <v>350</v>
      </c>
      <c r="H140" s="1">
        <v>0</v>
      </c>
    </row>
    <row r="141" spans="1:8" ht="16.5">
      <c r="A141" s="1">
        <v>138</v>
      </c>
      <c r="B141" s="1" t="s">
        <v>274</v>
      </c>
      <c r="C141" s="1">
        <v>302</v>
      </c>
      <c r="D141" s="1">
        <v>115</v>
      </c>
      <c r="E141" s="1">
        <v>4050</v>
      </c>
      <c r="F141" s="1">
        <v>140</v>
      </c>
      <c r="G141" s="1">
        <v>400</v>
      </c>
      <c r="H141" s="1">
        <v>0</v>
      </c>
    </row>
    <row r="142" spans="1:8" ht="16.5">
      <c r="A142" s="1">
        <v>139</v>
      </c>
      <c r="B142" s="1" t="s">
        <v>276</v>
      </c>
      <c r="C142" s="1">
        <v>302</v>
      </c>
      <c r="D142" s="1">
        <v>115</v>
      </c>
      <c r="E142" s="1">
        <v>12150</v>
      </c>
      <c r="F142" s="1">
        <v>141</v>
      </c>
      <c r="G142" s="1">
        <v>450</v>
      </c>
      <c r="H142" s="1">
        <v>0</v>
      </c>
    </row>
    <row r="143" spans="1:8" ht="16.5">
      <c r="A143" s="1">
        <v>140</v>
      </c>
      <c r="B143" s="1" t="s">
        <v>278</v>
      </c>
      <c r="C143" s="1">
        <v>302</v>
      </c>
      <c r="D143" s="1">
        <v>115</v>
      </c>
      <c r="E143" s="1">
        <v>36450</v>
      </c>
      <c r="F143" s="1">
        <v>142</v>
      </c>
      <c r="G143" s="1">
        <v>500</v>
      </c>
      <c r="H143" s="1">
        <v>0</v>
      </c>
    </row>
    <row r="144" spans="1:8" ht="16.5">
      <c r="A144" s="1">
        <v>141</v>
      </c>
      <c r="B144" s="1" t="s">
        <v>280</v>
      </c>
      <c r="C144" s="1">
        <v>302</v>
      </c>
      <c r="D144" s="1">
        <v>115</v>
      </c>
      <c r="E144" s="1">
        <v>450</v>
      </c>
      <c r="F144" s="1">
        <v>143</v>
      </c>
      <c r="G144" s="1">
        <v>300</v>
      </c>
      <c r="H144" s="1">
        <v>0</v>
      </c>
    </row>
    <row r="145" spans="1:8" ht="16.5">
      <c r="A145" s="1">
        <v>142</v>
      </c>
      <c r="B145" s="1" t="s">
        <v>282</v>
      </c>
      <c r="C145" s="1">
        <v>302</v>
      </c>
      <c r="D145" s="1">
        <v>115</v>
      </c>
      <c r="E145" s="1">
        <v>1350</v>
      </c>
      <c r="F145" s="1">
        <v>144</v>
      </c>
      <c r="G145" s="1">
        <v>350</v>
      </c>
      <c r="H145" s="1">
        <v>0</v>
      </c>
    </row>
    <row r="146" spans="1:8" ht="16.5">
      <c r="A146" s="1">
        <v>143</v>
      </c>
      <c r="B146" s="1" t="s">
        <v>284</v>
      </c>
      <c r="C146" s="1">
        <v>302</v>
      </c>
      <c r="D146" s="1">
        <v>115</v>
      </c>
      <c r="E146" s="1">
        <v>4050</v>
      </c>
      <c r="F146" s="1">
        <v>145</v>
      </c>
      <c r="G146" s="1">
        <v>400</v>
      </c>
      <c r="H146" s="1">
        <v>0</v>
      </c>
    </row>
    <row r="147" spans="1:8" ht="16.5">
      <c r="A147" s="1">
        <v>144</v>
      </c>
      <c r="B147" s="1" t="s">
        <v>286</v>
      </c>
      <c r="C147" s="1">
        <v>302</v>
      </c>
      <c r="D147" s="1">
        <v>115</v>
      </c>
      <c r="E147" s="1">
        <v>12150</v>
      </c>
      <c r="F147" s="1">
        <v>146</v>
      </c>
      <c r="G147" s="1">
        <v>450</v>
      </c>
      <c r="H147" s="1">
        <v>0</v>
      </c>
    </row>
    <row r="148" spans="1:8" ht="16.5">
      <c r="A148" s="1">
        <v>145</v>
      </c>
      <c r="B148" s="1" t="s">
        <v>288</v>
      </c>
      <c r="C148" s="1">
        <v>302</v>
      </c>
      <c r="D148" s="1">
        <v>115</v>
      </c>
      <c r="E148" s="1">
        <v>36450</v>
      </c>
      <c r="F148" s="1">
        <v>147</v>
      </c>
      <c r="G148" s="1">
        <v>500</v>
      </c>
      <c r="H148" s="1">
        <v>0</v>
      </c>
    </row>
    <row r="149" spans="1:8" ht="16.5">
      <c r="A149" s="1">
        <v>146</v>
      </c>
      <c r="B149" s="1" t="s">
        <v>295</v>
      </c>
      <c r="C149" s="1">
        <v>302</v>
      </c>
      <c r="D149" s="1">
        <v>115</v>
      </c>
      <c r="E149" s="1">
        <v>450</v>
      </c>
      <c r="F149" s="1">
        <v>148</v>
      </c>
      <c r="G149" s="1">
        <v>300</v>
      </c>
      <c r="H149" s="1">
        <v>0</v>
      </c>
    </row>
    <row r="150" spans="1:8" ht="16.5">
      <c r="A150" s="1">
        <v>147</v>
      </c>
      <c r="B150" s="1" t="s">
        <v>297</v>
      </c>
      <c r="C150" s="1">
        <v>302</v>
      </c>
      <c r="D150" s="1">
        <v>115</v>
      </c>
      <c r="E150" s="1">
        <v>1350</v>
      </c>
      <c r="F150" s="1">
        <v>149</v>
      </c>
      <c r="G150" s="1">
        <v>350</v>
      </c>
      <c r="H150" s="1">
        <v>0</v>
      </c>
    </row>
    <row r="151" spans="1:8" ht="16.5">
      <c r="A151" s="1">
        <v>148</v>
      </c>
      <c r="B151" s="1" t="s">
        <v>299</v>
      </c>
      <c r="C151" s="1">
        <v>302</v>
      </c>
      <c r="D151" s="1">
        <v>115</v>
      </c>
      <c r="E151" s="1">
        <v>4050</v>
      </c>
      <c r="F151" s="1">
        <v>150</v>
      </c>
      <c r="G151" s="1">
        <v>400</v>
      </c>
      <c r="H151" s="1">
        <v>0</v>
      </c>
    </row>
    <row r="152" spans="1:8" ht="16.5">
      <c r="A152" s="1">
        <v>149</v>
      </c>
      <c r="B152" s="1" t="s">
        <v>301</v>
      </c>
      <c r="C152" s="1">
        <v>302</v>
      </c>
      <c r="D152" s="1">
        <v>115</v>
      </c>
      <c r="E152" s="1">
        <v>12150</v>
      </c>
      <c r="F152" s="1">
        <v>151</v>
      </c>
      <c r="G152" s="1">
        <v>450</v>
      </c>
      <c r="H152" s="1">
        <v>0</v>
      </c>
    </row>
    <row r="153" spans="1:8" ht="16.5">
      <c r="A153" s="1">
        <v>150</v>
      </c>
      <c r="B153" s="1" t="s">
        <v>303</v>
      </c>
      <c r="C153" s="1">
        <v>302</v>
      </c>
      <c r="D153" s="1">
        <v>115</v>
      </c>
      <c r="E153" s="1">
        <v>36450</v>
      </c>
      <c r="F153" s="1">
        <v>152</v>
      </c>
      <c r="G153" s="1">
        <v>500</v>
      </c>
      <c r="H153" s="1">
        <v>0</v>
      </c>
    </row>
    <row r="154" spans="1:8" ht="16.5">
      <c r="A154" s="1">
        <v>151</v>
      </c>
      <c r="B154" s="1" t="s">
        <v>305</v>
      </c>
      <c r="C154" s="1">
        <v>302</v>
      </c>
      <c r="D154" s="1">
        <v>115</v>
      </c>
      <c r="E154" s="1">
        <v>450</v>
      </c>
      <c r="F154" s="1">
        <v>153</v>
      </c>
      <c r="G154" s="1">
        <v>300</v>
      </c>
      <c r="H154" s="1">
        <v>0</v>
      </c>
    </row>
    <row r="155" spans="1:8" ht="16.5">
      <c r="A155" s="1">
        <v>152</v>
      </c>
      <c r="B155" s="1" t="s">
        <v>307</v>
      </c>
      <c r="C155" s="1">
        <v>302</v>
      </c>
      <c r="D155" s="1">
        <v>115</v>
      </c>
      <c r="E155" s="1">
        <v>1350</v>
      </c>
      <c r="F155" s="1">
        <v>154</v>
      </c>
      <c r="G155" s="1">
        <v>350</v>
      </c>
      <c r="H155" s="1">
        <v>0</v>
      </c>
    </row>
    <row r="156" spans="1:8" ht="16.5">
      <c r="A156" s="1">
        <v>153</v>
      </c>
      <c r="B156" s="1" t="s">
        <v>309</v>
      </c>
      <c r="C156" s="1">
        <v>302</v>
      </c>
      <c r="D156" s="1">
        <v>115</v>
      </c>
      <c r="E156" s="1">
        <v>4050</v>
      </c>
      <c r="F156" s="1">
        <v>155</v>
      </c>
      <c r="G156" s="1">
        <v>400</v>
      </c>
      <c r="H156" s="1">
        <v>0</v>
      </c>
    </row>
    <row r="157" spans="1:8" ht="16.5">
      <c r="A157" s="1">
        <v>154</v>
      </c>
      <c r="B157" s="1" t="s">
        <v>311</v>
      </c>
      <c r="C157" s="1">
        <v>302</v>
      </c>
      <c r="D157" s="1">
        <v>115</v>
      </c>
      <c r="E157" s="1">
        <v>12150</v>
      </c>
      <c r="F157" s="1">
        <v>156</v>
      </c>
      <c r="G157" s="1">
        <v>450</v>
      </c>
      <c r="H157" s="1">
        <v>0</v>
      </c>
    </row>
    <row r="158" spans="1:8" ht="16.5">
      <c r="A158" s="1">
        <v>155</v>
      </c>
      <c r="B158" s="1" t="s">
        <v>313</v>
      </c>
      <c r="C158" s="1">
        <v>302</v>
      </c>
      <c r="D158" s="1">
        <v>115</v>
      </c>
      <c r="E158" s="1">
        <v>36450</v>
      </c>
      <c r="F158" s="1">
        <v>157</v>
      </c>
      <c r="G158" s="1">
        <v>500</v>
      </c>
      <c r="H158" s="1">
        <v>0</v>
      </c>
    </row>
    <row r="159" spans="1:8" ht="16.5">
      <c r="A159" s="1">
        <v>156</v>
      </c>
      <c r="B159" s="1" t="s">
        <v>320</v>
      </c>
      <c r="C159" s="1">
        <v>302</v>
      </c>
      <c r="D159" s="1">
        <v>115</v>
      </c>
      <c r="E159" s="1">
        <v>450</v>
      </c>
      <c r="F159" s="1">
        <v>158</v>
      </c>
      <c r="G159" s="1">
        <v>300</v>
      </c>
      <c r="H159" s="1">
        <v>0</v>
      </c>
    </row>
    <row r="160" spans="1:8" ht="16.5">
      <c r="A160" s="1">
        <v>157</v>
      </c>
      <c r="B160" s="1" t="s">
        <v>322</v>
      </c>
      <c r="C160" s="1">
        <v>302</v>
      </c>
      <c r="D160" s="1">
        <v>115</v>
      </c>
      <c r="E160" s="1">
        <v>1350</v>
      </c>
      <c r="F160" s="1">
        <v>159</v>
      </c>
      <c r="G160" s="1">
        <v>350</v>
      </c>
      <c r="H160" s="1">
        <v>0</v>
      </c>
    </row>
    <row r="161" spans="1:8" ht="16.5">
      <c r="A161" s="1">
        <v>158</v>
      </c>
      <c r="B161" s="1" t="s">
        <v>324</v>
      </c>
      <c r="C161" s="1">
        <v>302</v>
      </c>
      <c r="D161" s="1">
        <v>115</v>
      </c>
      <c r="E161" s="1">
        <v>4050</v>
      </c>
      <c r="F161" s="1">
        <v>160</v>
      </c>
      <c r="G161" s="1">
        <v>400</v>
      </c>
      <c r="H161" s="1">
        <v>0</v>
      </c>
    </row>
    <row r="162" spans="1:8" ht="16.5">
      <c r="A162" s="1">
        <v>159</v>
      </c>
      <c r="B162" s="1" t="s">
        <v>326</v>
      </c>
      <c r="C162" s="1">
        <v>302</v>
      </c>
      <c r="D162" s="1">
        <v>115</v>
      </c>
      <c r="E162" s="1">
        <v>12150</v>
      </c>
      <c r="F162" s="1">
        <v>161</v>
      </c>
      <c r="G162" s="1">
        <v>450</v>
      </c>
      <c r="H162" s="1">
        <v>0</v>
      </c>
    </row>
    <row r="163" spans="1:8" ht="16.5">
      <c r="A163" s="1">
        <v>160</v>
      </c>
      <c r="B163" s="1" t="s">
        <v>328</v>
      </c>
      <c r="C163" s="1">
        <v>302</v>
      </c>
      <c r="D163" s="1">
        <v>115</v>
      </c>
      <c r="E163" s="1">
        <v>36450</v>
      </c>
      <c r="F163" s="1">
        <v>162</v>
      </c>
      <c r="G163" s="1">
        <v>500</v>
      </c>
      <c r="H163" s="1">
        <v>0</v>
      </c>
    </row>
    <row r="164" spans="1:8" ht="16.5">
      <c r="A164" s="1">
        <v>161</v>
      </c>
      <c r="B164" s="1" t="s">
        <v>330</v>
      </c>
      <c r="C164" s="1">
        <v>302</v>
      </c>
      <c r="D164" s="1">
        <v>115</v>
      </c>
      <c r="E164" s="1">
        <v>450</v>
      </c>
      <c r="F164" s="1">
        <v>163</v>
      </c>
      <c r="G164" s="1">
        <v>300</v>
      </c>
      <c r="H164" s="1">
        <v>0</v>
      </c>
    </row>
    <row r="165" spans="1:8" ht="16.5">
      <c r="A165" s="1">
        <v>162</v>
      </c>
      <c r="B165" s="1" t="s">
        <v>332</v>
      </c>
      <c r="C165" s="1">
        <v>302</v>
      </c>
      <c r="D165" s="1">
        <v>115</v>
      </c>
      <c r="E165" s="1">
        <v>1350</v>
      </c>
      <c r="F165" s="1">
        <v>164</v>
      </c>
      <c r="G165" s="1">
        <v>350</v>
      </c>
      <c r="H165" s="1">
        <v>0</v>
      </c>
    </row>
    <row r="166" spans="1:8" ht="16.5">
      <c r="A166" s="1">
        <v>163</v>
      </c>
      <c r="B166" s="1" t="s">
        <v>334</v>
      </c>
      <c r="C166" s="1">
        <v>302</v>
      </c>
      <c r="D166" s="1">
        <v>115</v>
      </c>
      <c r="E166" s="1">
        <v>4050</v>
      </c>
      <c r="F166" s="1">
        <v>165</v>
      </c>
      <c r="G166" s="1">
        <v>400</v>
      </c>
      <c r="H166" s="1">
        <v>0</v>
      </c>
    </row>
    <row r="167" spans="1:8" ht="16.5">
      <c r="A167" s="1">
        <v>164</v>
      </c>
      <c r="B167" s="1" t="s">
        <v>336</v>
      </c>
      <c r="C167" s="1">
        <v>302</v>
      </c>
      <c r="D167" s="1">
        <v>115</v>
      </c>
      <c r="E167" s="1">
        <v>12150</v>
      </c>
      <c r="F167" s="1">
        <v>166</v>
      </c>
      <c r="G167" s="1">
        <v>450</v>
      </c>
      <c r="H167" s="1">
        <v>0</v>
      </c>
    </row>
    <row r="168" spans="1:8" ht="16.5">
      <c r="A168" s="1">
        <v>165</v>
      </c>
      <c r="B168" s="1" t="s">
        <v>338</v>
      </c>
      <c r="C168" s="1">
        <v>302</v>
      </c>
      <c r="D168" s="1">
        <v>115</v>
      </c>
      <c r="E168" s="1">
        <v>36450</v>
      </c>
      <c r="F168" s="1">
        <v>167</v>
      </c>
      <c r="G168" s="1">
        <v>500</v>
      </c>
      <c r="H168" s="1">
        <v>0</v>
      </c>
    </row>
    <row r="169" spans="1:8" ht="16.5">
      <c r="A169" s="1">
        <v>166</v>
      </c>
      <c r="B169" s="1" t="s">
        <v>340</v>
      </c>
      <c r="C169" s="1">
        <v>302</v>
      </c>
      <c r="D169" s="1">
        <v>115</v>
      </c>
      <c r="E169" s="1">
        <v>450</v>
      </c>
      <c r="F169" s="1">
        <v>168</v>
      </c>
      <c r="G169" s="1">
        <v>300</v>
      </c>
      <c r="H169" s="1">
        <v>0</v>
      </c>
    </row>
    <row r="170" spans="1:8" ht="16.5">
      <c r="A170" s="1">
        <v>167</v>
      </c>
      <c r="B170" s="1" t="s">
        <v>342</v>
      </c>
      <c r="C170" s="1">
        <v>302</v>
      </c>
      <c r="D170" s="1">
        <v>115</v>
      </c>
      <c r="E170" s="1">
        <v>1350</v>
      </c>
      <c r="F170" s="1">
        <v>169</v>
      </c>
      <c r="G170" s="1">
        <v>350</v>
      </c>
      <c r="H170" s="1">
        <v>0</v>
      </c>
    </row>
    <row r="171" spans="1:8" ht="16.5">
      <c r="A171" s="1">
        <v>168</v>
      </c>
      <c r="B171" s="1" t="s">
        <v>344</v>
      </c>
      <c r="C171" s="1">
        <v>302</v>
      </c>
      <c r="D171" s="1">
        <v>115</v>
      </c>
      <c r="E171" s="1">
        <v>4050</v>
      </c>
      <c r="F171" s="1">
        <v>170</v>
      </c>
      <c r="G171" s="1">
        <v>400</v>
      </c>
      <c r="H171" s="1">
        <v>0</v>
      </c>
    </row>
    <row r="172" spans="1:8" ht="16.5">
      <c r="A172" s="1">
        <v>169</v>
      </c>
      <c r="B172" s="1" t="s">
        <v>346</v>
      </c>
      <c r="C172" s="1">
        <v>302</v>
      </c>
      <c r="D172" s="1">
        <v>115</v>
      </c>
      <c r="E172" s="1">
        <v>12150</v>
      </c>
      <c r="F172" s="1">
        <v>171</v>
      </c>
      <c r="G172" s="1">
        <v>450</v>
      </c>
      <c r="H172" s="1">
        <v>0</v>
      </c>
    </row>
    <row r="173" spans="1:8" ht="16.5">
      <c r="A173" s="1">
        <v>170</v>
      </c>
      <c r="B173" s="1" t="s">
        <v>348</v>
      </c>
      <c r="C173" s="1">
        <v>302</v>
      </c>
      <c r="D173" s="1">
        <v>115</v>
      </c>
      <c r="E173" s="1">
        <v>36450</v>
      </c>
      <c r="F173" s="1">
        <v>172</v>
      </c>
      <c r="G173" s="1">
        <v>500</v>
      </c>
      <c r="H173" s="1">
        <v>0</v>
      </c>
    </row>
    <row r="174" spans="1:8" ht="16.5">
      <c r="A174" s="1">
        <v>171</v>
      </c>
      <c r="B174" s="1" t="s">
        <v>350</v>
      </c>
      <c r="C174" s="1">
        <v>302</v>
      </c>
      <c r="D174" s="1">
        <v>115</v>
      </c>
      <c r="E174" s="1">
        <v>450</v>
      </c>
      <c r="F174" s="1">
        <v>173</v>
      </c>
      <c r="G174" s="1">
        <v>300</v>
      </c>
      <c r="H174" s="1">
        <v>0</v>
      </c>
    </row>
    <row r="175" spans="1:8" ht="16.5">
      <c r="A175" s="1">
        <v>172</v>
      </c>
      <c r="B175" s="1" t="s">
        <v>352</v>
      </c>
      <c r="C175" s="1">
        <v>302</v>
      </c>
      <c r="D175" s="1">
        <v>115</v>
      </c>
      <c r="E175" s="1">
        <v>1350</v>
      </c>
      <c r="F175" s="1">
        <v>174</v>
      </c>
      <c r="G175" s="1">
        <v>350</v>
      </c>
      <c r="H175" s="1">
        <v>0</v>
      </c>
    </row>
    <row r="176" spans="1:8" ht="16.5">
      <c r="A176" s="1">
        <v>173</v>
      </c>
      <c r="B176" s="1" t="s">
        <v>354</v>
      </c>
      <c r="C176" s="1">
        <v>302</v>
      </c>
      <c r="D176" s="1">
        <v>115</v>
      </c>
      <c r="E176" s="1">
        <v>4050</v>
      </c>
      <c r="F176" s="1">
        <v>175</v>
      </c>
      <c r="G176" s="1">
        <v>400</v>
      </c>
      <c r="H176" s="1">
        <v>0</v>
      </c>
    </row>
    <row r="177" spans="1:8" ht="16.5">
      <c r="A177" s="1">
        <v>174</v>
      </c>
      <c r="B177" s="1" t="s">
        <v>356</v>
      </c>
      <c r="C177" s="1">
        <v>302</v>
      </c>
      <c r="D177" s="1">
        <v>115</v>
      </c>
      <c r="E177" s="1">
        <v>12150</v>
      </c>
      <c r="F177" s="1">
        <v>176</v>
      </c>
      <c r="G177" s="1">
        <v>450</v>
      </c>
      <c r="H177" s="1">
        <v>0</v>
      </c>
    </row>
    <row r="178" spans="1:8" ht="16.5">
      <c r="A178" s="1">
        <v>175</v>
      </c>
      <c r="B178" s="1" t="s">
        <v>358</v>
      </c>
      <c r="C178" s="1">
        <v>302</v>
      </c>
      <c r="D178" s="1">
        <v>115</v>
      </c>
      <c r="E178" s="1">
        <v>36450</v>
      </c>
      <c r="F178" s="1">
        <v>177</v>
      </c>
      <c r="G178" s="1">
        <v>500</v>
      </c>
      <c r="H178" s="1">
        <v>0</v>
      </c>
    </row>
    <row r="179" spans="1:8" ht="16.5">
      <c r="A179" s="1">
        <v>176</v>
      </c>
      <c r="B179" s="1" t="s">
        <v>360</v>
      </c>
      <c r="C179" s="1">
        <v>302</v>
      </c>
      <c r="D179" s="1">
        <v>115</v>
      </c>
      <c r="E179" s="1">
        <v>450</v>
      </c>
      <c r="F179" s="1">
        <v>178</v>
      </c>
      <c r="G179" s="1">
        <v>300</v>
      </c>
      <c r="H179" s="1">
        <v>0</v>
      </c>
    </row>
    <row r="180" spans="1:8" ht="16.5">
      <c r="A180" s="1">
        <v>177</v>
      </c>
      <c r="B180" s="1" t="s">
        <v>362</v>
      </c>
      <c r="C180" s="1">
        <v>302</v>
      </c>
      <c r="D180" s="1">
        <v>115</v>
      </c>
      <c r="E180" s="1">
        <v>1350</v>
      </c>
      <c r="F180" s="1">
        <v>179</v>
      </c>
      <c r="G180" s="1">
        <v>350</v>
      </c>
      <c r="H180" s="1">
        <v>0</v>
      </c>
    </row>
    <row r="181" spans="1:8" ht="16.5">
      <c r="A181" s="1">
        <v>178</v>
      </c>
      <c r="B181" s="1" t="s">
        <v>364</v>
      </c>
      <c r="C181" s="1">
        <v>302</v>
      </c>
      <c r="D181" s="1">
        <v>115</v>
      </c>
      <c r="E181" s="1">
        <v>4050</v>
      </c>
      <c r="F181" s="1">
        <v>180</v>
      </c>
      <c r="G181" s="1">
        <v>400</v>
      </c>
      <c r="H181" s="1">
        <v>0</v>
      </c>
    </row>
    <row r="182" spans="1:8" ht="16.5">
      <c r="A182" s="1">
        <v>179</v>
      </c>
      <c r="B182" s="1" t="s">
        <v>366</v>
      </c>
      <c r="C182" s="1">
        <v>302</v>
      </c>
      <c r="D182" s="1">
        <v>115</v>
      </c>
      <c r="E182" s="1">
        <v>12150</v>
      </c>
      <c r="F182" s="1">
        <v>181</v>
      </c>
      <c r="G182" s="1">
        <v>450</v>
      </c>
      <c r="H182" s="1">
        <v>0</v>
      </c>
    </row>
    <row r="183" spans="1:8" ht="16.5">
      <c r="A183" s="1">
        <v>180</v>
      </c>
      <c r="B183" s="1" t="s">
        <v>368</v>
      </c>
      <c r="C183" s="1">
        <v>302</v>
      </c>
      <c r="D183" s="1">
        <v>115</v>
      </c>
      <c r="E183" s="1">
        <v>36450</v>
      </c>
      <c r="F183" s="1">
        <v>182</v>
      </c>
      <c r="G183" s="1">
        <v>500</v>
      </c>
      <c r="H183" s="1">
        <v>0</v>
      </c>
    </row>
    <row r="184" spans="1:8" ht="16.5">
      <c r="A184" s="1">
        <v>181</v>
      </c>
      <c r="B184" s="1" t="s">
        <v>370</v>
      </c>
      <c r="C184" s="1">
        <v>302</v>
      </c>
      <c r="D184" s="1">
        <v>115</v>
      </c>
      <c r="E184" s="1">
        <v>450</v>
      </c>
      <c r="F184" s="1">
        <v>183</v>
      </c>
      <c r="G184" s="1">
        <v>300</v>
      </c>
      <c r="H184" s="1">
        <v>0</v>
      </c>
    </row>
    <row r="185" spans="1:8" ht="16.5">
      <c r="A185" s="1">
        <v>182</v>
      </c>
      <c r="B185" s="1" t="s">
        <v>372</v>
      </c>
      <c r="C185" s="1">
        <v>302</v>
      </c>
      <c r="D185" s="1">
        <v>115</v>
      </c>
      <c r="E185" s="1">
        <v>1350</v>
      </c>
      <c r="F185" s="1">
        <v>184</v>
      </c>
      <c r="G185" s="1">
        <v>350</v>
      </c>
      <c r="H185" s="1">
        <v>0</v>
      </c>
    </row>
    <row r="186" spans="1:8" ht="16.5">
      <c r="A186" s="1">
        <v>183</v>
      </c>
      <c r="B186" s="1" t="s">
        <v>374</v>
      </c>
      <c r="C186" s="1">
        <v>302</v>
      </c>
      <c r="D186" s="1">
        <v>115</v>
      </c>
      <c r="E186" s="1">
        <v>4050</v>
      </c>
      <c r="F186" s="1">
        <v>185</v>
      </c>
      <c r="G186" s="1">
        <v>400</v>
      </c>
      <c r="H186" s="1">
        <v>0</v>
      </c>
    </row>
    <row r="187" spans="1:8" ht="16.5">
      <c r="A187" s="1">
        <v>184</v>
      </c>
      <c r="B187" s="1" t="s">
        <v>376</v>
      </c>
      <c r="C187" s="1">
        <v>302</v>
      </c>
      <c r="D187" s="1">
        <v>115</v>
      </c>
      <c r="E187" s="1">
        <v>12150</v>
      </c>
      <c r="F187" s="1">
        <v>186</v>
      </c>
      <c r="G187" s="1">
        <v>450</v>
      </c>
      <c r="H187" s="1">
        <v>0</v>
      </c>
    </row>
    <row r="188" spans="1:8" ht="16.5">
      <c r="A188" s="1">
        <v>185</v>
      </c>
      <c r="B188" s="1" t="s">
        <v>378</v>
      </c>
      <c r="C188" s="1">
        <v>302</v>
      </c>
      <c r="D188" s="1">
        <v>115</v>
      </c>
      <c r="E188" s="1">
        <v>36450</v>
      </c>
      <c r="F188" s="1">
        <v>187</v>
      </c>
      <c r="G188" s="1">
        <v>500</v>
      </c>
      <c r="H188" s="1">
        <v>0</v>
      </c>
    </row>
    <row r="189" spans="1:8" ht="16.5">
      <c r="A189" s="1">
        <v>186</v>
      </c>
      <c r="B189" s="1" t="s">
        <v>380</v>
      </c>
      <c r="C189" s="1">
        <v>302</v>
      </c>
      <c r="D189" s="1">
        <v>115</v>
      </c>
      <c r="E189" s="1">
        <v>450</v>
      </c>
      <c r="F189" s="1">
        <v>188</v>
      </c>
      <c r="G189" s="1">
        <v>300</v>
      </c>
      <c r="H189" s="1">
        <v>0</v>
      </c>
    </row>
    <row r="190" spans="1:8" ht="16.5">
      <c r="A190" s="1">
        <v>187</v>
      </c>
      <c r="B190" s="1" t="s">
        <v>382</v>
      </c>
      <c r="C190" s="1">
        <v>302</v>
      </c>
      <c r="D190" s="1">
        <v>115</v>
      </c>
      <c r="E190" s="1">
        <v>1350</v>
      </c>
      <c r="F190" s="1">
        <v>189</v>
      </c>
      <c r="G190" s="1">
        <v>350</v>
      </c>
      <c r="H190" s="1">
        <v>0</v>
      </c>
    </row>
    <row r="191" spans="1:8" ht="16.5">
      <c r="A191" s="1">
        <v>188</v>
      </c>
      <c r="B191" s="1" t="s">
        <v>384</v>
      </c>
      <c r="C191" s="1">
        <v>302</v>
      </c>
      <c r="D191" s="1">
        <v>115</v>
      </c>
      <c r="E191" s="1">
        <v>4050</v>
      </c>
      <c r="F191" s="1">
        <v>190</v>
      </c>
      <c r="G191" s="1">
        <v>400</v>
      </c>
      <c r="H191" s="1">
        <v>0</v>
      </c>
    </row>
    <row r="192" spans="1:8" ht="16.5">
      <c r="A192" s="1">
        <v>189</v>
      </c>
      <c r="B192" s="1" t="s">
        <v>386</v>
      </c>
      <c r="C192" s="1">
        <v>302</v>
      </c>
      <c r="D192" s="1">
        <v>115</v>
      </c>
      <c r="E192" s="1">
        <v>12150</v>
      </c>
      <c r="F192" s="1">
        <v>191</v>
      </c>
      <c r="G192" s="1">
        <v>450</v>
      </c>
      <c r="H192" s="1">
        <v>0</v>
      </c>
    </row>
    <row r="193" spans="1:8" ht="16.5">
      <c r="A193" s="1">
        <v>190</v>
      </c>
      <c r="B193" s="1" t="s">
        <v>388</v>
      </c>
      <c r="C193" s="1">
        <v>302</v>
      </c>
      <c r="D193" s="1">
        <v>115</v>
      </c>
      <c r="E193" s="1">
        <v>36450</v>
      </c>
      <c r="F193" s="1">
        <v>192</v>
      </c>
      <c r="G193" s="1">
        <v>500</v>
      </c>
      <c r="H193" s="1">
        <v>0</v>
      </c>
    </row>
    <row r="194" spans="1:8" ht="16.5">
      <c r="A194" s="1">
        <v>191</v>
      </c>
      <c r="B194" s="1" t="s">
        <v>390</v>
      </c>
      <c r="C194" s="1">
        <v>302</v>
      </c>
      <c r="D194" s="1">
        <v>115</v>
      </c>
      <c r="E194" s="1">
        <v>450</v>
      </c>
      <c r="F194" s="1">
        <v>193</v>
      </c>
      <c r="G194" s="1">
        <v>300</v>
      </c>
      <c r="H194" s="1">
        <v>0</v>
      </c>
    </row>
    <row r="195" spans="1:8" ht="16.5">
      <c r="A195" s="1">
        <v>192</v>
      </c>
      <c r="B195" s="1" t="s">
        <v>392</v>
      </c>
      <c r="C195" s="1">
        <v>302</v>
      </c>
      <c r="D195" s="1">
        <v>115</v>
      </c>
      <c r="E195" s="1">
        <v>1350</v>
      </c>
      <c r="F195" s="1">
        <v>194</v>
      </c>
      <c r="G195" s="1">
        <v>350</v>
      </c>
      <c r="H195" s="1">
        <v>0</v>
      </c>
    </row>
    <row r="196" spans="1:8" ht="16.5">
      <c r="A196" s="1">
        <v>193</v>
      </c>
      <c r="B196" s="1" t="s">
        <v>394</v>
      </c>
      <c r="C196" s="1">
        <v>302</v>
      </c>
      <c r="D196" s="1">
        <v>115</v>
      </c>
      <c r="E196" s="1">
        <v>4050</v>
      </c>
      <c r="F196" s="1">
        <v>195</v>
      </c>
      <c r="G196" s="1">
        <v>400</v>
      </c>
      <c r="H196" s="1">
        <v>0</v>
      </c>
    </row>
    <row r="197" spans="1:8" ht="16.5">
      <c r="A197" s="1">
        <v>194</v>
      </c>
      <c r="B197" s="1" t="s">
        <v>396</v>
      </c>
      <c r="C197" s="1">
        <v>302</v>
      </c>
      <c r="D197" s="1">
        <v>115</v>
      </c>
      <c r="E197" s="1">
        <v>12150</v>
      </c>
      <c r="F197" s="1">
        <v>196</v>
      </c>
      <c r="G197" s="1">
        <v>450</v>
      </c>
      <c r="H197" s="1">
        <v>0</v>
      </c>
    </row>
    <row r="198" spans="1:8" ht="16.5">
      <c r="A198" s="1">
        <v>195</v>
      </c>
      <c r="B198" s="1" t="s">
        <v>398</v>
      </c>
      <c r="C198" s="1">
        <v>302</v>
      </c>
      <c r="D198" s="1">
        <v>115</v>
      </c>
      <c r="E198" s="1">
        <v>36450</v>
      </c>
      <c r="F198" s="1">
        <v>197</v>
      </c>
      <c r="G198" s="1">
        <v>500</v>
      </c>
      <c r="H198" s="1">
        <v>0</v>
      </c>
    </row>
    <row r="199" spans="1:8" ht="16.5">
      <c r="A199" s="1">
        <v>196</v>
      </c>
      <c r="B199" s="1" t="s">
        <v>400</v>
      </c>
      <c r="C199" s="1">
        <v>302</v>
      </c>
      <c r="D199" s="1">
        <v>115</v>
      </c>
      <c r="E199" s="1">
        <v>450</v>
      </c>
      <c r="F199" s="1">
        <v>198</v>
      </c>
      <c r="G199" s="1">
        <v>300</v>
      </c>
      <c r="H199" s="1">
        <v>0</v>
      </c>
    </row>
    <row r="200" spans="1:8" ht="16.5">
      <c r="A200" s="1">
        <v>197</v>
      </c>
      <c r="B200" s="1" t="s">
        <v>402</v>
      </c>
      <c r="C200" s="1">
        <v>302</v>
      </c>
      <c r="D200" s="1">
        <v>115</v>
      </c>
      <c r="E200" s="1">
        <v>1350</v>
      </c>
      <c r="F200" s="1">
        <v>199</v>
      </c>
      <c r="G200" s="1">
        <v>350</v>
      </c>
      <c r="H200" s="1">
        <v>0</v>
      </c>
    </row>
    <row r="201" spans="1:8" ht="16.5">
      <c r="A201" s="1">
        <v>198</v>
      </c>
      <c r="B201" s="1" t="s">
        <v>404</v>
      </c>
      <c r="C201" s="1">
        <v>302</v>
      </c>
      <c r="D201" s="1">
        <v>115</v>
      </c>
      <c r="E201" s="1">
        <v>4050</v>
      </c>
      <c r="F201" s="1">
        <v>200</v>
      </c>
      <c r="G201" s="1">
        <v>400</v>
      </c>
      <c r="H201" s="1">
        <v>0</v>
      </c>
    </row>
    <row r="202" spans="1:8" ht="16.5">
      <c r="A202" s="1">
        <v>199</v>
      </c>
      <c r="B202" s="1" t="s">
        <v>406</v>
      </c>
      <c r="C202" s="1">
        <v>302</v>
      </c>
      <c r="D202" s="1">
        <v>115</v>
      </c>
      <c r="E202" s="1">
        <v>12150</v>
      </c>
      <c r="F202" s="1">
        <v>201</v>
      </c>
      <c r="G202" s="1">
        <v>450</v>
      </c>
      <c r="H202" s="1">
        <v>0</v>
      </c>
    </row>
    <row r="203" spans="1:8" ht="16.5">
      <c r="A203" s="1">
        <v>200</v>
      </c>
      <c r="B203" s="1" t="s">
        <v>408</v>
      </c>
      <c r="C203" s="1">
        <v>302</v>
      </c>
      <c r="D203" s="1">
        <v>115</v>
      </c>
      <c r="E203" s="1">
        <v>36450</v>
      </c>
      <c r="F203" s="1">
        <v>202</v>
      </c>
      <c r="G203" s="1">
        <v>500</v>
      </c>
      <c r="H203" s="1">
        <v>0</v>
      </c>
    </row>
    <row r="204" spans="1:8" s="7" customFormat="1" ht="16.5">
      <c r="A204" s="1">
        <v>201</v>
      </c>
      <c r="B204" s="8" t="s">
        <v>430</v>
      </c>
      <c r="C204" s="8">
        <v>302</v>
      </c>
      <c r="D204" s="8">
        <v>115</v>
      </c>
      <c r="E204" s="8">
        <v>1350</v>
      </c>
      <c r="F204" s="1">
        <v>203</v>
      </c>
      <c r="G204" s="1">
        <v>300</v>
      </c>
      <c r="H204" s="1">
        <v>0</v>
      </c>
    </row>
    <row r="205" spans="1:8" ht="16.5">
      <c r="A205" s="1">
        <v>202</v>
      </c>
      <c r="B205" s="8" t="s">
        <v>432</v>
      </c>
      <c r="C205" s="8">
        <v>302</v>
      </c>
      <c r="D205" s="8">
        <v>115</v>
      </c>
      <c r="E205" s="8">
        <v>4050</v>
      </c>
      <c r="F205" s="1">
        <v>204</v>
      </c>
      <c r="G205" s="1">
        <v>350</v>
      </c>
      <c r="H205" s="1">
        <v>0</v>
      </c>
    </row>
    <row r="206" spans="1:8" ht="16.5">
      <c r="A206" s="1">
        <v>203</v>
      </c>
      <c r="B206" s="8" t="s">
        <v>434</v>
      </c>
      <c r="C206" s="8">
        <v>302</v>
      </c>
      <c r="D206" s="8">
        <v>115</v>
      </c>
      <c r="E206" s="8">
        <v>12150</v>
      </c>
      <c r="F206" s="1">
        <v>205</v>
      </c>
      <c r="G206" s="1">
        <v>400</v>
      </c>
      <c r="H206" s="1">
        <v>0</v>
      </c>
    </row>
    <row r="207" spans="1:8" ht="16.5">
      <c r="A207" s="1">
        <v>204</v>
      </c>
      <c r="B207" s="8" t="s">
        <v>436</v>
      </c>
      <c r="C207" s="8">
        <v>302</v>
      </c>
      <c r="D207" s="8">
        <v>115</v>
      </c>
      <c r="E207" s="8">
        <v>36450</v>
      </c>
      <c r="F207" s="1">
        <v>206</v>
      </c>
      <c r="G207" s="1">
        <v>450</v>
      </c>
      <c r="H207" s="1">
        <v>0</v>
      </c>
    </row>
    <row r="208" spans="1:8" ht="16.5">
      <c r="A208" s="1">
        <v>205</v>
      </c>
      <c r="B208" s="8" t="s">
        <v>438</v>
      </c>
      <c r="C208" s="8">
        <v>302</v>
      </c>
      <c r="D208" s="8">
        <v>115</v>
      </c>
      <c r="E208" s="8">
        <v>109350</v>
      </c>
      <c r="F208" s="1">
        <v>207</v>
      </c>
      <c r="G208" s="1">
        <v>500</v>
      </c>
      <c r="H208" s="1">
        <v>0</v>
      </c>
    </row>
    <row r="209" spans="1:8" ht="16.5">
      <c r="A209" s="1">
        <v>206</v>
      </c>
      <c r="B209" s="8" t="s">
        <v>440</v>
      </c>
      <c r="C209" s="8">
        <v>302</v>
      </c>
      <c r="D209" s="8">
        <v>115</v>
      </c>
      <c r="E209" s="8">
        <v>1350</v>
      </c>
      <c r="F209" s="1">
        <v>208</v>
      </c>
      <c r="G209" s="1">
        <v>300</v>
      </c>
      <c r="H209" s="1">
        <v>0</v>
      </c>
    </row>
    <row r="210" spans="1:8" ht="16.5">
      <c r="A210" s="1">
        <v>207</v>
      </c>
      <c r="B210" s="8" t="s">
        <v>442</v>
      </c>
      <c r="C210" s="8">
        <v>302</v>
      </c>
      <c r="D210" s="8">
        <v>115</v>
      </c>
      <c r="E210" s="8">
        <v>4050</v>
      </c>
      <c r="F210" s="1">
        <v>209</v>
      </c>
      <c r="G210" s="1">
        <v>350</v>
      </c>
      <c r="H210" s="1">
        <v>0</v>
      </c>
    </row>
    <row r="211" spans="1:8" ht="16.5">
      <c r="A211" s="1">
        <v>208</v>
      </c>
      <c r="B211" s="8" t="s">
        <v>444</v>
      </c>
      <c r="C211" s="8">
        <v>302</v>
      </c>
      <c r="D211" s="8">
        <v>115</v>
      </c>
      <c r="E211" s="8">
        <v>12150</v>
      </c>
      <c r="F211" s="1">
        <v>210</v>
      </c>
      <c r="G211" s="1">
        <v>400</v>
      </c>
      <c r="H211" s="1">
        <v>0</v>
      </c>
    </row>
    <row r="212" spans="1:8" ht="16.5">
      <c r="A212" s="1">
        <v>209</v>
      </c>
      <c r="B212" s="8" t="s">
        <v>446</v>
      </c>
      <c r="C212" s="8">
        <v>302</v>
      </c>
      <c r="D212" s="8">
        <v>115</v>
      </c>
      <c r="E212" s="8">
        <v>36450</v>
      </c>
      <c r="F212" s="1">
        <v>211</v>
      </c>
      <c r="G212" s="1">
        <v>450</v>
      </c>
      <c r="H212" s="1">
        <v>0</v>
      </c>
    </row>
    <row r="213" spans="1:8" ht="16.5">
      <c r="A213" s="1">
        <v>210</v>
      </c>
      <c r="B213" s="8" t="s">
        <v>448</v>
      </c>
      <c r="C213" s="8">
        <v>302</v>
      </c>
      <c r="D213" s="8">
        <v>115</v>
      </c>
      <c r="E213" s="8">
        <v>109350</v>
      </c>
      <c r="F213" s="1">
        <v>212</v>
      </c>
      <c r="G213" s="1">
        <v>500</v>
      </c>
      <c r="H213" s="1">
        <v>0</v>
      </c>
    </row>
    <row r="214" spans="1:8" ht="16.5">
      <c r="A214" s="1">
        <v>211</v>
      </c>
      <c r="B214" s="8" t="s">
        <v>450</v>
      </c>
      <c r="C214" s="8">
        <v>302</v>
      </c>
      <c r="D214" s="8">
        <v>115</v>
      </c>
      <c r="E214" s="8">
        <v>1350</v>
      </c>
      <c r="F214" s="1">
        <v>213</v>
      </c>
      <c r="G214" s="1">
        <v>300</v>
      </c>
      <c r="H214" s="1">
        <v>0</v>
      </c>
    </row>
    <row r="215" spans="1:8" ht="16.5">
      <c r="A215" s="1">
        <v>212</v>
      </c>
      <c r="B215" s="8" t="s">
        <v>452</v>
      </c>
      <c r="C215" s="8">
        <v>302</v>
      </c>
      <c r="D215" s="8">
        <v>115</v>
      </c>
      <c r="E215" s="8">
        <v>4050</v>
      </c>
      <c r="F215" s="1">
        <v>214</v>
      </c>
      <c r="G215" s="1">
        <v>350</v>
      </c>
      <c r="H215" s="1">
        <v>0</v>
      </c>
    </row>
    <row r="216" spans="1:8" ht="16.5">
      <c r="A216" s="1">
        <v>213</v>
      </c>
      <c r="B216" s="8" t="s">
        <v>454</v>
      </c>
      <c r="C216" s="8">
        <v>302</v>
      </c>
      <c r="D216" s="8">
        <v>115</v>
      </c>
      <c r="E216" s="8">
        <v>12150</v>
      </c>
      <c r="F216" s="1">
        <v>215</v>
      </c>
      <c r="G216" s="1">
        <v>400</v>
      </c>
      <c r="H216" s="1">
        <v>0</v>
      </c>
    </row>
    <row r="217" spans="1:8" ht="16.5">
      <c r="A217" s="1">
        <v>214</v>
      </c>
      <c r="B217" s="8" t="s">
        <v>456</v>
      </c>
      <c r="C217" s="8">
        <v>302</v>
      </c>
      <c r="D217" s="8">
        <v>115</v>
      </c>
      <c r="E217" s="8">
        <v>36450</v>
      </c>
      <c r="F217" s="1">
        <v>216</v>
      </c>
      <c r="G217" s="1">
        <v>450</v>
      </c>
      <c r="H217" s="1">
        <v>0</v>
      </c>
    </row>
    <row r="218" spans="1:8" ht="16.5">
      <c r="A218" s="1">
        <v>215</v>
      </c>
      <c r="B218" s="8" t="s">
        <v>458</v>
      </c>
      <c r="C218" s="8">
        <v>302</v>
      </c>
      <c r="D218" s="8">
        <v>115</v>
      </c>
      <c r="E218" s="8">
        <v>109350</v>
      </c>
      <c r="F218" s="1">
        <v>217</v>
      </c>
      <c r="G218" s="1">
        <v>500</v>
      </c>
      <c r="H218" s="13">
        <v>1</v>
      </c>
    </row>
    <row r="219" spans="1:8" ht="16.5">
      <c r="A219" s="1">
        <v>216</v>
      </c>
      <c r="B219" s="8" t="s">
        <v>465</v>
      </c>
      <c r="C219" s="8">
        <v>302</v>
      </c>
      <c r="D219" s="8">
        <v>115</v>
      </c>
      <c r="E219" s="8">
        <v>1350</v>
      </c>
      <c r="F219" s="1">
        <v>218</v>
      </c>
      <c r="G219" s="1">
        <v>300</v>
      </c>
      <c r="H219" s="1">
        <v>0</v>
      </c>
    </row>
    <row r="220" spans="1:8" ht="16.5">
      <c r="A220" s="1">
        <v>217</v>
      </c>
      <c r="B220" s="8" t="s">
        <v>467</v>
      </c>
      <c r="C220" s="8">
        <v>302</v>
      </c>
      <c r="D220" s="8">
        <v>115</v>
      </c>
      <c r="E220" s="8">
        <v>4050</v>
      </c>
      <c r="F220" s="1">
        <v>219</v>
      </c>
      <c r="G220" s="1">
        <v>350</v>
      </c>
      <c r="H220" s="1">
        <v>0</v>
      </c>
    </row>
    <row r="221" spans="1:8" ht="16.5">
      <c r="A221" s="1">
        <v>218</v>
      </c>
      <c r="B221" s="8" t="s">
        <v>469</v>
      </c>
      <c r="C221" s="8">
        <v>302</v>
      </c>
      <c r="D221" s="8">
        <v>115</v>
      </c>
      <c r="E221" s="8">
        <v>12150</v>
      </c>
      <c r="F221" s="1">
        <v>220</v>
      </c>
      <c r="G221" s="1">
        <v>400</v>
      </c>
      <c r="H221" s="1">
        <v>0</v>
      </c>
    </row>
    <row r="222" spans="1:8" ht="16.5">
      <c r="A222" s="1">
        <v>219</v>
      </c>
      <c r="B222" s="8" t="s">
        <v>471</v>
      </c>
      <c r="C222" s="8">
        <v>302</v>
      </c>
      <c r="D222" s="8">
        <v>115</v>
      </c>
      <c r="E222" s="8">
        <v>36450</v>
      </c>
      <c r="F222" s="1">
        <v>221</v>
      </c>
      <c r="G222" s="1">
        <v>450</v>
      </c>
      <c r="H222" s="1">
        <v>0</v>
      </c>
    </row>
    <row r="223" spans="1:8" ht="16.5">
      <c r="A223" s="1">
        <v>220</v>
      </c>
      <c r="B223" s="8" t="s">
        <v>473</v>
      </c>
      <c r="C223" s="8">
        <v>302</v>
      </c>
      <c r="D223" s="8">
        <v>115</v>
      </c>
      <c r="E223" s="8">
        <v>109350</v>
      </c>
      <c r="F223" s="1">
        <v>222</v>
      </c>
      <c r="G223" s="1">
        <v>500</v>
      </c>
      <c r="H223" s="13">
        <v>1</v>
      </c>
    </row>
    <row r="224" spans="1:8" ht="16.5">
      <c r="A224" s="1">
        <v>221</v>
      </c>
      <c r="B224" s="8" t="s">
        <v>475</v>
      </c>
      <c r="C224" s="8">
        <v>302</v>
      </c>
      <c r="D224" s="8">
        <v>115</v>
      </c>
      <c r="E224" s="8">
        <v>1350</v>
      </c>
      <c r="F224" s="1">
        <v>223</v>
      </c>
      <c r="G224" s="1">
        <v>300</v>
      </c>
      <c r="H224" s="1">
        <v>0</v>
      </c>
    </row>
    <row r="225" spans="1:8" ht="16.5">
      <c r="A225" s="1">
        <v>222</v>
      </c>
      <c r="B225" s="8" t="s">
        <v>477</v>
      </c>
      <c r="C225" s="8">
        <v>302</v>
      </c>
      <c r="D225" s="8">
        <v>115</v>
      </c>
      <c r="E225" s="8">
        <v>4050</v>
      </c>
      <c r="F225" s="1">
        <v>224</v>
      </c>
      <c r="G225" s="1">
        <v>350</v>
      </c>
      <c r="H225" s="1">
        <v>0</v>
      </c>
    </row>
    <row r="226" spans="1:8" ht="16.5">
      <c r="A226" s="1">
        <v>223</v>
      </c>
      <c r="B226" s="8" t="s">
        <v>479</v>
      </c>
      <c r="C226" s="8">
        <v>302</v>
      </c>
      <c r="D226" s="8">
        <v>115</v>
      </c>
      <c r="E226" s="8">
        <v>12150</v>
      </c>
      <c r="F226" s="1">
        <v>225</v>
      </c>
      <c r="G226" s="1">
        <v>400</v>
      </c>
      <c r="H226" s="1">
        <v>0</v>
      </c>
    </row>
    <row r="227" spans="1:8" ht="16.5">
      <c r="A227" s="1">
        <v>224</v>
      </c>
      <c r="B227" s="8" t="s">
        <v>481</v>
      </c>
      <c r="C227" s="8">
        <v>302</v>
      </c>
      <c r="D227" s="8">
        <v>115</v>
      </c>
      <c r="E227" s="8">
        <v>36450</v>
      </c>
      <c r="F227" s="1">
        <v>226</v>
      </c>
      <c r="G227" s="1">
        <v>450</v>
      </c>
      <c r="H227" s="1">
        <v>0</v>
      </c>
    </row>
    <row r="228" spans="1:8" ht="16.5">
      <c r="A228" s="1">
        <v>225</v>
      </c>
      <c r="B228" s="8" t="s">
        <v>483</v>
      </c>
      <c r="C228" s="8">
        <v>302</v>
      </c>
      <c r="D228" s="8">
        <v>115</v>
      </c>
      <c r="E228" s="8">
        <v>109350</v>
      </c>
      <c r="F228" s="1">
        <v>227</v>
      </c>
      <c r="G228" s="1">
        <v>500</v>
      </c>
      <c r="H228" s="13">
        <v>1</v>
      </c>
    </row>
    <row r="229" spans="1:8" ht="16.5">
      <c r="A229" s="1">
        <v>226</v>
      </c>
      <c r="B229" s="8" t="s">
        <v>485</v>
      </c>
      <c r="C229" s="8">
        <v>302</v>
      </c>
      <c r="D229" s="8">
        <v>115</v>
      </c>
      <c r="E229" s="8">
        <v>1350</v>
      </c>
      <c r="F229" s="1">
        <v>228</v>
      </c>
      <c r="G229" s="1">
        <v>300</v>
      </c>
      <c r="H229" s="1">
        <v>0</v>
      </c>
    </row>
    <row r="230" spans="1:8" ht="16.5">
      <c r="A230" s="1">
        <v>227</v>
      </c>
      <c r="B230" s="8" t="s">
        <v>487</v>
      </c>
      <c r="C230" s="8">
        <v>302</v>
      </c>
      <c r="D230" s="8">
        <v>115</v>
      </c>
      <c r="E230" s="8">
        <v>4050</v>
      </c>
      <c r="F230" s="1">
        <v>229</v>
      </c>
      <c r="G230" s="1">
        <v>350</v>
      </c>
      <c r="H230" s="1">
        <v>0</v>
      </c>
    </row>
    <row r="231" spans="1:8" ht="16.5">
      <c r="A231" s="1">
        <v>228</v>
      </c>
      <c r="B231" s="8" t="s">
        <v>489</v>
      </c>
      <c r="C231" s="8">
        <v>302</v>
      </c>
      <c r="D231" s="8">
        <v>115</v>
      </c>
      <c r="E231" s="8">
        <v>12150</v>
      </c>
      <c r="F231" s="1">
        <v>230</v>
      </c>
      <c r="G231" s="1">
        <v>400</v>
      </c>
      <c r="H231" s="1">
        <v>0</v>
      </c>
    </row>
    <row r="232" spans="1:8" ht="16.5">
      <c r="A232" s="1">
        <v>229</v>
      </c>
      <c r="B232" s="8" t="s">
        <v>491</v>
      </c>
      <c r="C232" s="8">
        <v>302</v>
      </c>
      <c r="D232" s="8">
        <v>115</v>
      </c>
      <c r="E232" s="8">
        <v>36450</v>
      </c>
      <c r="F232" s="1">
        <v>231</v>
      </c>
      <c r="G232" s="1">
        <v>450</v>
      </c>
      <c r="H232" s="1">
        <v>0</v>
      </c>
    </row>
    <row r="233" spans="1:8" ht="16.5">
      <c r="A233" s="1">
        <v>230</v>
      </c>
      <c r="B233" s="8" t="s">
        <v>493</v>
      </c>
      <c r="C233" s="8">
        <v>302</v>
      </c>
      <c r="D233" s="8">
        <v>115</v>
      </c>
      <c r="E233" s="8">
        <v>109350</v>
      </c>
      <c r="F233" s="1">
        <v>232</v>
      </c>
      <c r="G233" s="1">
        <v>500</v>
      </c>
      <c r="H233" s="1">
        <v>0</v>
      </c>
    </row>
    <row r="234" spans="1:8" ht="16.5">
      <c r="A234" s="1">
        <v>231</v>
      </c>
      <c r="B234" s="8" t="s">
        <v>495</v>
      </c>
      <c r="C234" s="8">
        <v>302</v>
      </c>
      <c r="D234" s="8">
        <v>115</v>
      </c>
      <c r="E234" s="8">
        <v>1350</v>
      </c>
      <c r="F234" s="1">
        <v>233</v>
      </c>
      <c r="G234" s="1">
        <v>300</v>
      </c>
      <c r="H234" s="1">
        <v>0</v>
      </c>
    </row>
    <row r="235" spans="1:8" ht="16.5">
      <c r="A235" s="1">
        <v>232</v>
      </c>
      <c r="B235" s="8" t="s">
        <v>497</v>
      </c>
      <c r="C235" s="8">
        <v>302</v>
      </c>
      <c r="D235" s="8">
        <v>115</v>
      </c>
      <c r="E235" s="8">
        <v>4050</v>
      </c>
      <c r="F235" s="1">
        <v>234</v>
      </c>
      <c r="G235" s="1">
        <v>350</v>
      </c>
      <c r="H235" s="1">
        <v>0</v>
      </c>
    </row>
    <row r="236" spans="1:8" ht="16.5">
      <c r="A236" s="1">
        <v>233</v>
      </c>
      <c r="B236" s="8" t="s">
        <v>499</v>
      </c>
      <c r="C236" s="8">
        <v>302</v>
      </c>
      <c r="D236" s="8">
        <v>115</v>
      </c>
      <c r="E236" s="8">
        <v>12150</v>
      </c>
      <c r="F236" s="1">
        <v>235</v>
      </c>
      <c r="G236" s="1">
        <v>400</v>
      </c>
      <c r="H236" s="1">
        <v>0</v>
      </c>
    </row>
    <row r="237" spans="1:8" ht="16.5">
      <c r="A237" s="1">
        <v>234</v>
      </c>
      <c r="B237" s="8" t="s">
        <v>501</v>
      </c>
      <c r="C237" s="8">
        <v>302</v>
      </c>
      <c r="D237" s="8">
        <v>115</v>
      </c>
      <c r="E237" s="8">
        <v>36450</v>
      </c>
      <c r="F237" s="1">
        <v>236</v>
      </c>
      <c r="G237" s="1">
        <v>450</v>
      </c>
      <c r="H237" s="1">
        <v>0</v>
      </c>
    </row>
    <row r="238" spans="1:8" ht="16.5">
      <c r="A238" s="1">
        <v>235</v>
      </c>
      <c r="B238" s="8" t="s">
        <v>503</v>
      </c>
      <c r="C238" s="8">
        <v>302</v>
      </c>
      <c r="D238" s="8">
        <v>115</v>
      </c>
      <c r="E238" s="8">
        <v>109350</v>
      </c>
      <c r="F238" s="1">
        <v>237</v>
      </c>
      <c r="G238" s="1">
        <v>500</v>
      </c>
      <c r="H238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G285"/>
  <sheetViews>
    <sheetView topLeftCell="A10" workbookViewId="0">
      <selection activeCell="F14" sqref="F14:G26"/>
    </sheetView>
  </sheetViews>
  <sheetFormatPr defaultRowHeight="13.5"/>
  <sheetData>
    <row r="3" spans="1:7" ht="16.5">
      <c r="B3" s="1">
        <f>SUM(活跃兑换!G4:G238)</f>
        <v>106750</v>
      </c>
    </row>
    <row r="4" spans="1:7" ht="16.5">
      <c r="A4" s="5" t="s">
        <v>36</v>
      </c>
      <c r="B4" s="9">
        <f>活跃兑换!G4/$B$3</f>
        <v>4.6838407494145202E-2</v>
      </c>
    </row>
    <row r="5" spans="1:7" ht="16.5">
      <c r="A5" s="5" t="s">
        <v>37</v>
      </c>
      <c r="B5" s="9" t="e">
        <f>活跃兑换!#REF!/$B$3</f>
        <v>#REF!</v>
      </c>
    </row>
    <row r="6" spans="1:7" ht="16.5">
      <c r="A6" s="5" t="s">
        <v>38</v>
      </c>
      <c r="B6" s="9" t="e">
        <f>活跃兑换!#REF!/$B$3</f>
        <v>#REF!</v>
      </c>
    </row>
    <row r="7" spans="1:7" ht="16.5">
      <c r="A7" s="5" t="s">
        <v>34</v>
      </c>
      <c r="B7" s="9">
        <f>活跃兑换!G5/$B$3</f>
        <v>4.6838407494145202E-2</v>
      </c>
    </row>
    <row r="8" spans="1:7" ht="16.5">
      <c r="A8" s="5" t="s">
        <v>35</v>
      </c>
      <c r="B8" s="9">
        <f>活跃兑换!G6/$B$3</f>
        <v>4.6838407494145202E-2</v>
      </c>
    </row>
    <row r="9" spans="1:7" ht="16.5">
      <c r="A9" s="5" t="s">
        <v>39</v>
      </c>
      <c r="B9" s="9">
        <f>活跃兑换!G7/$B$3</f>
        <v>2.34192037470726E-3</v>
      </c>
    </row>
    <row r="10" spans="1:7" ht="16.5">
      <c r="A10" s="5" t="s">
        <v>40</v>
      </c>
      <c r="B10" s="9">
        <f>活跃兑换!G8/$B$3</f>
        <v>2.8103044496487119E-3</v>
      </c>
    </row>
    <row r="11" spans="1:7" ht="16.5">
      <c r="A11" s="5" t="s">
        <v>41</v>
      </c>
      <c r="B11" s="9">
        <f>活跃兑换!G9/$B$3</f>
        <v>3.2786885245901639E-3</v>
      </c>
    </row>
    <row r="12" spans="1:7" ht="16.5">
      <c r="A12" s="5" t="s">
        <v>42</v>
      </c>
      <c r="B12" s="9">
        <f>活跃兑换!G10/$B$3</f>
        <v>3.7470725995316159E-3</v>
      </c>
    </row>
    <row r="13" spans="1:7" ht="16.5">
      <c r="A13" s="5" t="s">
        <v>43</v>
      </c>
      <c r="B13" s="9">
        <f>活跃兑换!G11/$B$3</f>
        <v>4.2154566744730679E-3</v>
      </c>
    </row>
    <row r="14" spans="1:7" ht="16.5">
      <c r="A14" s="5" t="s">
        <v>44</v>
      </c>
      <c r="B14" s="9">
        <f>活跃兑换!G12/$B$3</f>
        <v>4.6838407494145199E-3</v>
      </c>
      <c r="F14" s="5">
        <v>400284</v>
      </c>
      <c r="G14" s="21" t="s">
        <v>549</v>
      </c>
    </row>
    <row r="15" spans="1:7" ht="16.5">
      <c r="A15" s="5" t="s">
        <v>45</v>
      </c>
      <c r="B15" s="9">
        <f>活跃兑换!G13/$B$3</f>
        <v>2.34192037470726E-3</v>
      </c>
      <c r="F15" s="20">
        <v>400346</v>
      </c>
      <c r="G15" s="21" t="s">
        <v>548</v>
      </c>
    </row>
    <row r="16" spans="1:7" ht="16.5">
      <c r="A16" s="5" t="s">
        <v>46</v>
      </c>
      <c r="B16" s="9">
        <f>活跃兑换!G14/$B$3</f>
        <v>2.8103044496487119E-3</v>
      </c>
      <c r="F16" s="22">
        <v>400481</v>
      </c>
      <c r="G16" s="22" t="s">
        <v>546</v>
      </c>
    </row>
    <row r="17" spans="1:7" ht="16.5">
      <c r="A17" s="5" t="s">
        <v>47</v>
      </c>
      <c r="B17" s="9">
        <f>活跃兑换!G15/$B$3</f>
        <v>3.2786885245901639E-3</v>
      </c>
      <c r="F17" s="22">
        <v>400482</v>
      </c>
      <c r="G17" s="22" t="s">
        <v>547</v>
      </c>
    </row>
    <row r="18" spans="1:7" ht="16.5">
      <c r="A18" s="5" t="s">
        <v>48</v>
      </c>
      <c r="B18" s="9">
        <f>活跃兑换!G16/$B$3</f>
        <v>3.7470725995316159E-3</v>
      </c>
      <c r="F18" s="5">
        <v>400201</v>
      </c>
      <c r="G18" s="21" t="s">
        <v>550</v>
      </c>
    </row>
    <row r="19" spans="1:7" ht="16.5">
      <c r="A19" s="5" t="s">
        <v>49</v>
      </c>
      <c r="B19" s="9">
        <f>活跃兑换!G17/$B$3</f>
        <v>4.2154566744730679E-3</v>
      </c>
      <c r="F19" s="5">
        <v>400200</v>
      </c>
      <c r="G19" s="21" t="s">
        <v>551</v>
      </c>
    </row>
    <row r="20" spans="1:7" ht="16.5">
      <c r="A20" s="5" t="s">
        <v>50</v>
      </c>
      <c r="B20" s="9">
        <f>活跃兑换!G18/$B$3</f>
        <v>4.6838407494145199E-3</v>
      </c>
      <c r="F20" s="23">
        <v>101</v>
      </c>
      <c r="G20" s="23" t="s">
        <v>552</v>
      </c>
    </row>
    <row r="21" spans="1:7" ht="16.5">
      <c r="A21" s="5" t="s">
        <v>51</v>
      </c>
      <c r="B21" s="9">
        <f>活跃兑换!G19/$B$3</f>
        <v>2.34192037470726E-3</v>
      </c>
      <c r="F21" s="23">
        <v>102</v>
      </c>
      <c r="G21" s="23" t="s">
        <v>553</v>
      </c>
    </row>
    <row r="22" spans="1:7" ht="16.5">
      <c r="A22" s="5" t="s">
        <v>52</v>
      </c>
      <c r="B22" s="9">
        <f>活跃兑换!G20/$B$3</f>
        <v>2.8103044496487119E-3</v>
      </c>
      <c r="F22" s="23">
        <v>103</v>
      </c>
      <c r="G22" s="23" t="s">
        <v>554</v>
      </c>
    </row>
    <row r="23" spans="1:7" ht="16.5">
      <c r="A23" s="5" t="s">
        <v>53</v>
      </c>
      <c r="B23" s="9">
        <f>活跃兑换!G21/$B$3</f>
        <v>3.2786885245901639E-3</v>
      </c>
      <c r="F23" s="23">
        <v>106</v>
      </c>
      <c r="G23" s="24" t="s">
        <v>555</v>
      </c>
    </row>
    <row r="24" spans="1:7" ht="16.5">
      <c r="A24" s="5" t="s">
        <v>54</v>
      </c>
      <c r="B24" s="9">
        <f>活跃兑换!G22/$B$3</f>
        <v>3.7470725995316159E-3</v>
      </c>
      <c r="F24" s="23">
        <v>113</v>
      </c>
      <c r="G24" s="23" t="s">
        <v>556</v>
      </c>
    </row>
    <row r="25" spans="1:7" ht="16.5">
      <c r="A25" s="5" t="s">
        <v>55</v>
      </c>
      <c r="B25" s="9">
        <f>活跃兑换!G23/$B$3</f>
        <v>4.2154566744730679E-3</v>
      </c>
      <c r="F25" s="23">
        <v>114</v>
      </c>
      <c r="G25" s="23" t="s">
        <v>557</v>
      </c>
    </row>
    <row r="26" spans="1:7" ht="16.5">
      <c r="A26" s="5" t="s">
        <v>56</v>
      </c>
      <c r="B26" s="9">
        <f>活跃兑换!G24/$B$3</f>
        <v>4.6838407494145199E-3</v>
      </c>
    </row>
    <row r="27" spans="1:7" ht="16.5">
      <c r="A27" s="5" t="s">
        <v>57</v>
      </c>
      <c r="B27" s="9">
        <f>活跃兑换!G25/$B$3</f>
        <v>2.34192037470726E-3</v>
      </c>
    </row>
    <row r="28" spans="1:7" ht="16.5">
      <c r="A28" s="5" t="s">
        <v>58</v>
      </c>
      <c r="B28" s="9">
        <f>活跃兑换!G26/$B$3</f>
        <v>2.8103044496487119E-3</v>
      </c>
    </row>
    <row r="29" spans="1:7" ht="16.5">
      <c r="A29" s="5" t="s">
        <v>59</v>
      </c>
      <c r="B29" s="9">
        <f>活跃兑换!G27/$B$3</f>
        <v>3.2786885245901639E-3</v>
      </c>
    </row>
    <row r="30" spans="1:7" ht="16.5">
      <c r="A30" s="5" t="s">
        <v>60</v>
      </c>
      <c r="B30" s="9">
        <f>活跃兑换!G28/$B$3</f>
        <v>3.7470725995316159E-3</v>
      </c>
    </row>
    <row r="31" spans="1:7" ht="16.5">
      <c r="A31" s="5" t="s">
        <v>61</v>
      </c>
      <c r="B31" s="9">
        <f>活跃兑换!G29/$B$3</f>
        <v>4.2154566744730679E-3</v>
      </c>
    </row>
    <row r="32" spans="1:7" ht="16.5">
      <c r="A32" s="5" t="s">
        <v>62</v>
      </c>
      <c r="B32" s="9">
        <f>活跃兑换!G30/$B$3</f>
        <v>4.6838407494145199E-3</v>
      </c>
    </row>
    <row r="33" spans="1:2" ht="16.5">
      <c r="A33" s="5" t="s">
        <v>63</v>
      </c>
      <c r="B33" s="9">
        <f>活跃兑换!G31/$B$3</f>
        <v>2.34192037470726E-3</v>
      </c>
    </row>
    <row r="34" spans="1:2" ht="16.5">
      <c r="A34" s="5" t="s">
        <v>64</v>
      </c>
      <c r="B34" s="9">
        <f>活跃兑换!G32/$B$3</f>
        <v>2.8103044496487119E-3</v>
      </c>
    </row>
    <row r="35" spans="1:2" ht="16.5">
      <c r="A35" s="5" t="s">
        <v>65</v>
      </c>
      <c r="B35" s="9">
        <f>活跃兑换!G33/$B$3</f>
        <v>3.2786885245901639E-3</v>
      </c>
    </row>
    <row r="36" spans="1:2" ht="16.5">
      <c r="A36" s="5" t="s">
        <v>66</v>
      </c>
      <c r="B36" s="9">
        <f>活跃兑换!G34/$B$3</f>
        <v>3.7470725995316159E-3</v>
      </c>
    </row>
    <row r="37" spans="1:2" ht="16.5">
      <c r="A37" s="5" t="s">
        <v>67</v>
      </c>
      <c r="B37" s="9">
        <f>活跃兑换!G35/$B$3</f>
        <v>4.2154566744730679E-3</v>
      </c>
    </row>
    <row r="38" spans="1:2" ht="16.5">
      <c r="A38" s="5" t="s">
        <v>68</v>
      </c>
      <c r="B38" s="9">
        <f>活跃兑换!G36/$B$3</f>
        <v>4.6838407494145199E-3</v>
      </c>
    </row>
    <row r="39" spans="1:2" ht="16.5">
      <c r="A39" s="5" t="s">
        <v>69</v>
      </c>
      <c r="B39" s="9">
        <f>活跃兑换!G37/$B$3</f>
        <v>2.34192037470726E-3</v>
      </c>
    </row>
    <row r="40" spans="1:2" ht="16.5">
      <c r="A40" s="5" t="s">
        <v>70</v>
      </c>
      <c r="B40" s="9">
        <f>活跃兑换!G38/$B$3</f>
        <v>2.8103044496487119E-3</v>
      </c>
    </row>
    <row r="41" spans="1:2" ht="16.5">
      <c r="A41" s="5" t="s">
        <v>71</v>
      </c>
      <c r="B41" s="9">
        <f>活跃兑换!G39/$B$3</f>
        <v>3.2786885245901639E-3</v>
      </c>
    </row>
    <row r="42" spans="1:2" ht="16.5">
      <c r="A42" s="5" t="s">
        <v>72</v>
      </c>
      <c r="B42" s="9">
        <f>活跃兑换!G40/$B$3</f>
        <v>3.7470725995316159E-3</v>
      </c>
    </row>
    <row r="43" spans="1:2" ht="16.5">
      <c r="A43" s="5" t="s">
        <v>73</v>
      </c>
      <c r="B43" s="9">
        <f>活跃兑换!G41/$B$3</f>
        <v>4.2154566744730679E-3</v>
      </c>
    </row>
    <row r="44" spans="1:2" ht="16.5">
      <c r="A44" s="5" t="s">
        <v>74</v>
      </c>
      <c r="B44" s="9">
        <f>活跃兑换!G42/$B$3</f>
        <v>4.6838407494145199E-3</v>
      </c>
    </row>
    <row r="45" spans="1:2" ht="16.5">
      <c r="A45" s="5" t="s">
        <v>75</v>
      </c>
      <c r="B45" s="9">
        <f>活跃兑换!G43/$B$3</f>
        <v>2.34192037470726E-3</v>
      </c>
    </row>
    <row r="46" spans="1:2" ht="16.5">
      <c r="A46" s="5" t="s">
        <v>76</v>
      </c>
      <c r="B46" s="9">
        <f>活跃兑换!G44/$B$3</f>
        <v>2.8103044496487119E-3</v>
      </c>
    </row>
    <row r="47" spans="1:2" ht="16.5">
      <c r="A47" s="5" t="s">
        <v>77</v>
      </c>
      <c r="B47" s="9">
        <f>活跃兑换!G45/$B$3</f>
        <v>3.2786885245901639E-3</v>
      </c>
    </row>
    <row r="48" spans="1:2" ht="16.5">
      <c r="A48" s="5" t="s">
        <v>78</v>
      </c>
      <c r="B48" s="9">
        <f>活跃兑换!G46/$B$3</f>
        <v>3.7470725995316159E-3</v>
      </c>
    </row>
    <row r="49" spans="1:2" ht="16.5">
      <c r="A49" s="5" t="s">
        <v>79</v>
      </c>
      <c r="B49" s="9">
        <f>活跃兑换!G47/$B$3</f>
        <v>4.2154566744730679E-3</v>
      </c>
    </row>
    <row r="50" spans="1:2" ht="16.5">
      <c r="A50" s="5" t="s">
        <v>80</v>
      </c>
      <c r="B50" s="9">
        <f>活跃兑换!G48/$B$3</f>
        <v>4.6838407494145199E-3</v>
      </c>
    </row>
    <row r="51" spans="1:2" ht="16.5">
      <c r="A51" s="1" t="s">
        <v>81</v>
      </c>
      <c r="B51" s="9">
        <f>活跃兑换!G49/$B$3</f>
        <v>2.8103044496487119E-3</v>
      </c>
    </row>
    <row r="52" spans="1:2" ht="16.5">
      <c r="A52" s="1" t="s">
        <v>83</v>
      </c>
      <c r="B52" s="9">
        <f>活跃兑换!G50/$B$3</f>
        <v>3.2786885245901639E-3</v>
      </c>
    </row>
    <row r="53" spans="1:2" ht="16.5">
      <c r="A53" s="1" t="s">
        <v>85</v>
      </c>
      <c r="B53" s="9">
        <f>活跃兑换!G51/$B$3</f>
        <v>3.7470725995316159E-3</v>
      </c>
    </row>
    <row r="54" spans="1:2" ht="16.5">
      <c r="A54" s="1" t="s">
        <v>87</v>
      </c>
      <c r="B54" s="9">
        <f>活跃兑换!G52/$B$3</f>
        <v>4.2154566744730679E-3</v>
      </c>
    </row>
    <row r="55" spans="1:2" ht="16.5">
      <c r="A55" s="1" t="s">
        <v>89</v>
      </c>
      <c r="B55" s="9">
        <f>活跃兑换!G53/$B$3</f>
        <v>4.6838407494145199E-3</v>
      </c>
    </row>
    <row r="56" spans="1:2" ht="16.5">
      <c r="A56" s="1" t="s">
        <v>91</v>
      </c>
      <c r="B56" s="9">
        <f>活跃兑换!G54/$B$3</f>
        <v>2.8103044496487119E-3</v>
      </c>
    </row>
    <row r="57" spans="1:2" ht="16.5">
      <c r="A57" s="1" t="s">
        <v>93</v>
      </c>
      <c r="B57" s="9">
        <f>活跃兑换!G55/$B$3</f>
        <v>3.2786885245901639E-3</v>
      </c>
    </row>
    <row r="58" spans="1:2" ht="16.5">
      <c r="A58" s="1" t="s">
        <v>95</v>
      </c>
      <c r="B58" s="9">
        <f>活跃兑换!G56/$B$3</f>
        <v>3.7470725995316159E-3</v>
      </c>
    </row>
    <row r="59" spans="1:2" ht="16.5">
      <c r="A59" s="1" t="s">
        <v>97</v>
      </c>
      <c r="B59" s="9">
        <f>活跃兑换!G57/$B$3</f>
        <v>4.2154566744730679E-3</v>
      </c>
    </row>
    <row r="60" spans="1:2" ht="16.5">
      <c r="A60" s="1" t="s">
        <v>99</v>
      </c>
      <c r="B60" s="9">
        <f>活跃兑换!G58/$B$3</f>
        <v>4.6838407494145199E-3</v>
      </c>
    </row>
    <row r="61" spans="1:2" ht="16.5">
      <c r="A61" s="1" t="s">
        <v>101</v>
      </c>
      <c r="B61" s="9">
        <f>活跃兑换!G59/$B$3</f>
        <v>2.8103044496487119E-3</v>
      </c>
    </row>
    <row r="62" spans="1:2" ht="16.5">
      <c r="A62" s="1" t="s">
        <v>103</v>
      </c>
      <c r="B62" s="9">
        <f>活跃兑换!G60/$B$3</f>
        <v>3.2786885245901639E-3</v>
      </c>
    </row>
    <row r="63" spans="1:2" ht="16.5">
      <c r="A63" s="1" t="s">
        <v>105</v>
      </c>
      <c r="B63" s="9">
        <f>活跃兑换!G61/$B$3</f>
        <v>3.7470725995316159E-3</v>
      </c>
    </row>
    <row r="64" spans="1:2" ht="16.5">
      <c r="A64" s="1" t="s">
        <v>107</v>
      </c>
      <c r="B64" s="9">
        <f>活跃兑换!G62/$B$3</f>
        <v>4.2154566744730679E-3</v>
      </c>
    </row>
    <row r="65" spans="1:2" ht="16.5">
      <c r="A65" s="1" t="s">
        <v>109</v>
      </c>
      <c r="B65" s="9">
        <f>活跃兑换!G63/$B$3</f>
        <v>4.6838407494145199E-3</v>
      </c>
    </row>
    <row r="66" spans="1:2" ht="16.5">
      <c r="A66" s="1" t="s">
        <v>111</v>
      </c>
      <c r="B66" s="9">
        <f>活跃兑换!G64/$B$3</f>
        <v>2.8103044496487119E-3</v>
      </c>
    </row>
    <row r="67" spans="1:2" ht="16.5">
      <c r="A67" s="1" t="s">
        <v>113</v>
      </c>
      <c r="B67" s="9">
        <f>活跃兑换!G65/$B$3</f>
        <v>3.2786885245901639E-3</v>
      </c>
    </row>
    <row r="68" spans="1:2" ht="16.5">
      <c r="A68" s="1" t="s">
        <v>115</v>
      </c>
      <c r="B68" s="9">
        <f>活跃兑换!G66/$B$3</f>
        <v>3.7470725995316159E-3</v>
      </c>
    </row>
    <row r="69" spans="1:2" ht="16.5">
      <c r="A69" s="1" t="s">
        <v>117</v>
      </c>
      <c r="B69" s="9">
        <f>活跃兑换!G67/$B$3</f>
        <v>4.2154566744730679E-3</v>
      </c>
    </row>
    <row r="70" spans="1:2" ht="16.5">
      <c r="A70" s="1" t="s">
        <v>119</v>
      </c>
      <c r="B70" s="9">
        <f>活跃兑换!G68/$B$3</f>
        <v>4.6838407494145199E-3</v>
      </c>
    </row>
    <row r="71" spans="1:2" ht="16.5">
      <c r="A71" s="1" t="s">
        <v>121</v>
      </c>
      <c r="B71" s="9">
        <f>活跃兑换!G69/$B$3</f>
        <v>2.8103044496487119E-3</v>
      </c>
    </row>
    <row r="72" spans="1:2" ht="16.5">
      <c r="A72" s="1" t="s">
        <v>123</v>
      </c>
      <c r="B72" s="9">
        <f>活跃兑换!G70/$B$3</f>
        <v>3.2786885245901639E-3</v>
      </c>
    </row>
    <row r="73" spans="1:2" ht="16.5">
      <c r="A73" s="1" t="s">
        <v>125</v>
      </c>
      <c r="B73" s="9">
        <f>活跃兑换!G71/$B$3</f>
        <v>3.7470725995316159E-3</v>
      </c>
    </row>
    <row r="74" spans="1:2" ht="16.5">
      <c r="A74" s="1" t="s">
        <v>127</v>
      </c>
      <c r="B74" s="9">
        <f>活跃兑换!G72/$B$3</f>
        <v>4.2154566744730679E-3</v>
      </c>
    </row>
    <row r="75" spans="1:2" ht="16.5">
      <c r="A75" s="1" t="s">
        <v>129</v>
      </c>
      <c r="B75" s="9">
        <f>活跃兑换!G73/$B$3</f>
        <v>4.6838407494145199E-3</v>
      </c>
    </row>
    <row r="76" spans="1:2" ht="16.5">
      <c r="A76" s="1" t="s">
        <v>131</v>
      </c>
      <c r="B76" s="9">
        <f>活跃兑换!G74/$B$3</f>
        <v>2.8103044496487119E-3</v>
      </c>
    </row>
    <row r="77" spans="1:2" ht="16.5">
      <c r="A77" s="1" t="s">
        <v>133</v>
      </c>
      <c r="B77" s="9">
        <f>活跃兑换!G75/$B$3</f>
        <v>3.2786885245901639E-3</v>
      </c>
    </row>
    <row r="78" spans="1:2" ht="16.5">
      <c r="A78" s="1" t="s">
        <v>135</v>
      </c>
      <c r="B78" s="9">
        <f>活跃兑换!G76/$B$3</f>
        <v>3.7470725995316159E-3</v>
      </c>
    </row>
    <row r="79" spans="1:2" ht="16.5">
      <c r="A79" s="1" t="s">
        <v>137</v>
      </c>
      <c r="B79" s="9">
        <f>活跃兑换!G77/$B$3</f>
        <v>4.2154566744730679E-3</v>
      </c>
    </row>
    <row r="80" spans="1:2" ht="16.5">
      <c r="A80" s="1" t="s">
        <v>139</v>
      </c>
      <c r="B80" s="9">
        <f>活跃兑换!G78/$B$3</f>
        <v>4.6838407494145199E-3</v>
      </c>
    </row>
    <row r="81" spans="1:2" ht="16.5">
      <c r="A81" s="1" t="s">
        <v>141</v>
      </c>
      <c r="B81" s="9">
        <f>活跃兑换!G79/$B$3</f>
        <v>2.8103044496487119E-3</v>
      </c>
    </row>
    <row r="82" spans="1:2" ht="16.5">
      <c r="A82" s="1" t="s">
        <v>143</v>
      </c>
      <c r="B82" s="9">
        <f>活跃兑换!G80/$B$3</f>
        <v>3.2786885245901639E-3</v>
      </c>
    </row>
    <row r="83" spans="1:2" ht="16.5">
      <c r="A83" s="1" t="s">
        <v>145</v>
      </c>
      <c r="B83" s="9">
        <f>活跃兑换!G81/$B$3</f>
        <v>3.7470725995316159E-3</v>
      </c>
    </row>
    <row r="84" spans="1:2" ht="16.5">
      <c r="A84" s="1" t="s">
        <v>147</v>
      </c>
      <c r="B84" s="9">
        <f>活跃兑换!G82/$B$3</f>
        <v>4.2154566744730679E-3</v>
      </c>
    </row>
    <row r="85" spans="1:2" ht="16.5">
      <c r="A85" s="1" t="s">
        <v>149</v>
      </c>
      <c r="B85" s="9">
        <f>活跃兑换!G83/$B$3</f>
        <v>4.6838407494145199E-3</v>
      </c>
    </row>
    <row r="86" spans="1:2" ht="16.5">
      <c r="A86" s="1" t="s">
        <v>151</v>
      </c>
      <c r="B86" s="9">
        <f>活跃兑换!G84/$B$3</f>
        <v>2.8103044496487119E-3</v>
      </c>
    </row>
    <row r="87" spans="1:2" ht="16.5">
      <c r="A87" s="1" t="s">
        <v>153</v>
      </c>
      <c r="B87" s="9">
        <f>活跃兑换!G85/$B$3</f>
        <v>3.2786885245901639E-3</v>
      </c>
    </row>
    <row r="88" spans="1:2" ht="16.5">
      <c r="A88" s="1" t="s">
        <v>155</v>
      </c>
      <c r="B88" s="9">
        <f>活跃兑换!G86/$B$3</f>
        <v>3.7470725995316159E-3</v>
      </c>
    </row>
    <row r="89" spans="1:2" ht="16.5">
      <c r="A89" s="1" t="s">
        <v>157</v>
      </c>
      <c r="B89" s="9">
        <f>活跃兑换!G87/$B$3</f>
        <v>4.2154566744730679E-3</v>
      </c>
    </row>
    <row r="90" spans="1:2" ht="16.5">
      <c r="A90" s="1" t="s">
        <v>159</v>
      </c>
      <c r="B90" s="9">
        <f>活跃兑换!G88/$B$3</f>
        <v>4.6838407494145199E-3</v>
      </c>
    </row>
    <row r="91" spans="1:2" ht="16.5">
      <c r="A91" s="1" t="s">
        <v>161</v>
      </c>
      <c r="B91" s="9">
        <f>活跃兑换!G89/$B$3</f>
        <v>2.8103044496487119E-3</v>
      </c>
    </row>
    <row r="92" spans="1:2" ht="16.5">
      <c r="A92" s="1" t="s">
        <v>163</v>
      </c>
      <c r="B92" s="9">
        <f>活跃兑换!G90/$B$3</f>
        <v>3.2786885245901639E-3</v>
      </c>
    </row>
    <row r="93" spans="1:2" ht="16.5">
      <c r="A93" s="1" t="s">
        <v>165</v>
      </c>
      <c r="B93" s="9">
        <f>活跃兑换!G91/$B$3</f>
        <v>3.7470725995316159E-3</v>
      </c>
    </row>
    <row r="94" spans="1:2" ht="16.5">
      <c r="A94" s="1" t="s">
        <v>167</v>
      </c>
      <c r="B94" s="9">
        <f>活跃兑换!G92/$B$3</f>
        <v>4.2154566744730679E-3</v>
      </c>
    </row>
    <row r="95" spans="1:2" ht="16.5">
      <c r="A95" s="1" t="s">
        <v>169</v>
      </c>
      <c r="B95" s="9">
        <f>活跃兑换!G93/$B$3</f>
        <v>4.6838407494145199E-3</v>
      </c>
    </row>
    <row r="96" spans="1:2" ht="16.5">
      <c r="A96" s="1" t="s">
        <v>170</v>
      </c>
      <c r="B96" s="9" t="e">
        <f>活跃兑换!#REF!/$B$3</f>
        <v>#REF!</v>
      </c>
    </row>
    <row r="97" spans="1:2" ht="16.5">
      <c r="A97" s="1" t="s">
        <v>171</v>
      </c>
      <c r="B97" s="9" t="e">
        <f>活跃兑换!#REF!/$B$3</f>
        <v>#REF!</v>
      </c>
    </row>
    <row r="98" spans="1:2" ht="16.5">
      <c r="A98" s="1" t="s">
        <v>172</v>
      </c>
      <c r="B98" s="9" t="e">
        <f>活跃兑换!#REF!/$B$3</f>
        <v>#REF!</v>
      </c>
    </row>
    <row r="99" spans="1:2" ht="16.5">
      <c r="A99" s="1" t="s">
        <v>173</v>
      </c>
      <c r="B99" s="9" t="e">
        <f>活跃兑换!#REF!/$B$3</f>
        <v>#REF!</v>
      </c>
    </row>
    <row r="100" spans="1:2" ht="16.5">
      <c r="A100" s="1" t="s">
        <v>174</v>
      </c>
      <c r="B100" s="9" t="e">
        <f>活跃兑换!#REF!/$B$3</f>
        <v>#REF!</v>
      </c>
    </row>
    <row r="101" spans="1:2" ht="16.5">
      <c r="A101" s="1" t="s">
        <v>176</v>
      </c>
      <c r="B101" s="9">
        <f>活跃兑换!G94/$B$3</f>
        <v>2.8103044496487119E-3</v>
      </c>
    </row>
    <row r="102" spans="1:2" ht="16.5">
      <c r="A102" s="1" t="s">
        <v>178</v>
      </c>
      <c r="B102" s="9">
        <f>活跃兑换!G95/$B$3</f>
        <v>3.2786885245901639E-3</v>
      </c>
    </row>
    <row r="103" spans="1:2" ht="16.5">
      <c r="A103" s="1" t="s">
        <v>180</v>
      </c>
      <c r="B103" s="9">
        <f>活跃兑换!G96/$B$3</f>
        <v>3.7470725995316159E-3</v>
      </c>
    </row>
    <row r="104" spans="1:2" ht="16.5">
      <c r="A104" s="1" t="s">
        <v>182</v>
      </c>
      <c r="B104" s="9">
        <f>活跃兑换!G97/$B$3</f>
        <v>4.2154566744730679E-3</v>
      </c>
    </row>
    <row r="105" spans="1:2" ht="16.5">
      <c r="A105" s="1" t="s">
        <v>184</v>
      </c>
      <c r="B105" s="9">
        <f>活跃兑换!G98/$B$3</f>
        <v>4.6838407494145199E-3</v>
      </c>
    </row>
    <row r="106" spans="1:2" ht="16.5">
      <c r="A106" s="1" t="s">
        <v>186</v>
      </c>
      <c r="B106" s="9">
        <f>活跃兑换!G99/$B$3</f>
        <v>2.8103044496487119E-3</v>
      </c>
    </row>
    <row r="107" spans="1:2" ht="16.5">
      <c r="A107" s="1" t="s">
        <v>188</v>
      </c>
      <c r="B107" s="9">
        <f>活跃兑换!G100/$B$3</f>
        <v>3.2786885245901639E-3</v>
      </c>
    </row>
    <row r="108" spans="1:2" ht="16.5">
      <c r="A108" s="1" t="s">
        <v>190</v>
      </c>
      <c r="B108" s="9">
        <f>活跃兑换!G101/$B$3</f>
        <v>3.7470725995316159E-3</v>
      </c>
    </row>
    <row r="109" spans="1:2" ht="16.5">
      <c r="A109" s="1" t="s">
        <v>192</v>
      </c>
      <c r="B109" s="9">
        <f>活跃兑换!G102/$B$3</f>
        <v>4.2154566744730679E-3</v>
      </c>
    </row>
    <row r="110" spans="1:2" ht="16.5">
      <c r="A110" s="1" t="s">
        <v>194</v>
      </c>
      <c r="B110" s="9">
        <f>活跃兑换!G103/$B$3</f>
        <v>4.6838407494145199E-3</v>
      </c>
    </row>
    <row r="111" spans="1:2" ht="16.5">
      <c r="A111" s="1" t="s">
        <v>195</v>
      </c>
      <c r="B111" s="9" t="e">
        <f>活跃兑换!#REF!/$B$3</f>
        <v>#REF!</v>
      </c>
    </row>
    <row r="112" spans="1:2" ht="16.5">
      <c r="A112" s="1" t="s">
        <v>196</v>
      </c>
      <c r="B112" s="9" t="e">
        <f>活跃兑换!#REF!/$B$3</f>
        <v>#REF!</v>
      </c>
    </row>
    <row r="113" spans="1:2" ht="16.5">
      <c r="A113" s="1" t="s">
        <v>197</v>
      </c>
      <c r="B113" s="9" t="e">
        <f>活跃兑换!#REF!/$B$3</f>
        <v>#REF!</v>
      </c>
    </row>
    <row r="114" spans="1:2" ht="16.5">
      <c r="A114" s="1" t="s">
        <v>198</v>
      </c>
      <c r="B114" s="9" t="e">
        <f>活跃兑换!#REF!/$B$3</f>
        <v>#REF!</v>
      </c>
    </row>
    <row r="115" spans="1:2" ht="16.5">
      <c r="A115" s="1" t="s">
        <v>199</v>
      </c>
      <c r="B115" s="9" t="e">
        <f>活跃兑换!#REF!/$B$3</f>
        <v>#REF!</v>
      </c>
    </row>
    <row r="116" spans="1:2" ht="16.5">
      <c r="A116" s="1" t="s">
        <v>201</v>
      </c>
      <c r="B116" s="9">
        <f>活跃兑换!G104/$B$3</f>
        <v>2.8103044496487119E-3</v>
      </c>
    </row>
    <row r="117" spans="1:2" ht="16.5">
      <c r="A117" s="1" t="s">
        <v>203</v>
      </c>
      <c r="B117" s="9">
        <f>活跃兑换!G105/$B$3</f>
        <v>3.2786885245901639E-3</v>
      </c>
    </row>
    <row r="118" spans="1:2" ht="16.5">
      <c r="A118" s="1" t="s">
        <v>205</v>
      </c>
      <c r="B118" s="9">
        <f>活跃兑换!G106/$B$3</f>
        <v>3.7470725995316159E-3</v>
      </c>
    </row>
    <row r="119" spans="1:2" ht="16.5">
      <c r="A119" s="1" t="s">
        <v>207</v>
      </c>
      <c r="B119" s="9">
        <f>活跃兑换!G107/$B$3</f>
        <v>4.2154566744730679E-3</v>
      </c>
    </row>
    <row r="120" spans="1:2" ht="16.5">
      <c r="A120" s="1" t="s">
        <v>209</v>
      </c>
      <c r="B120" s="9">
        <f>活跃兑换!G108/$B$3</f>
        <v>4.6838407494145199E-3</v>
      </c>
    </row>
    <row r="121" spans="1:2" ht="16.5">
      <c r="A121" s="1" t="s">
        <v>211</v>
      </c>
      <c r="B121" s="9">
        <f>活跃兑换!G109/$B$3</f>
        <v>2.8103044496487119E-3</v>
      </c>
    </row>
    <row r="122" spans="1:2" ht="16.5">
      <c r="A122" s="1" t="s">
        <v>213</v>
      </c>
      <c r="B122" s="9">
        <f>活跃兑换!G110/$B$3</f>
        <v>3.2786885245901639E-3</v>
      </c>
    </row>
    <row r="123" spans="1:2" ht="16.5">
      <c r="A123" s="1" t="s">
        <v>215</v>
      </c>
      <c r="B123" s="9">
        <f>活跃兑换!G111/$B$3</f>
        <v>3.7470725995316159E-3</v>
      </c>
    </row>
    <row r="124" spans="1:2" ht="16.5">
      <c r="A124" s="1" t="s">
        <v>217</v>
      </c>
      <c r="B124" s="9">
        <f>活跃兑换!G112/$B$3</f>
        <v>4.2154566744730679E-3</v>
      </c>
    </row>
    <row r="125" spans="1:2" ht="16.5">
      <c r="A125" s="1" t="s">
        <v>219</v>
      </c>
      <c r="B125" s="9">
        <f>活跃兑换!G113/$B$3</f>
        <v>4.6838407494145199E-3</v>
      </c>
    </row>
    <row r="126" spans="1:2" ht="16.5">
      <c r="A126" s="1" t="s">
        <v>221</v>
      </c>
      <c r="B126" s="9">
        <f>活跃兑换!G114/$B$3</f>
        <v>2.8103044496487119E-3</v>
      </c>
    </row>
    <row r="127" spans="1:2" ht="16.5">
      <c r="A127" s="1" t="s">
        <v>223</v>
      </c>
      <c r="B127" s="9">
        <f>活跃兑换!G115/$B$3</f>
        <v>3.2786885245901639E-3</v>
      </c>
    </row>
    <row r="128" spans="1:2" ht="16.5">
      <c r="A128" s="1" t="s">
        <v>225</v>
      </c>
      <c r="B128" s="9">
        <f>活跃兑换!G116/$B$3</f>
        <v>3.7470725995316159E-3</v>
      </c>
    </row>
    <row r="129" spans="1:2" ht="16.5">
      <c r="A129" s="1" t="s">
        <v>227</v>
      </c>
      <c r="B129" s="9">
        <f>活跃兑换!G117/$B$3</f>
        <v>4.2154566744730679E-3</v>
      </c>
    </row>
    <row r="130" spans="1:2" ht="16.5">
      <c r="A130" s="1" t="s">
        <v>229</v>
      </c>
      <c r="B130" s="9">
        <f>活跃兑换!G118/$B$3</f>
        <v>4.6838407494145199E-3</v>
      </c>
    </row>
    <row r="131" spans="1:2" ht="16.5">
      <c r="A131" s="1" t="s">
        <v>231</v>
      </c>
      <c r="B131" s="9">
        <f>活跃兑换!G119/$B$3</f>
        <v>2.8103044496487119E-3</v>
      </c>
    </row>
    <row r="132" spans="1:2" ht="16.5">
      <c r="A132" s="1" t="s">
        <v>233</v>
      </c>
      <c r="B132" s="9">
        <f>活跃兑换!G120/$B$3</f>
        <v>3.2786885245901639E-3</v>
      </c>
    </row>
    <row r="133" spans="1:2" ht="16.5">
      <c r="A133" s="1" t="s">
        <v>235</v>
      </c>
      <c r="B133" s="9">
        <f>活跃兑换!G121/$B$3</f>
        <v>3.7470725995316159E-3</v>
      </c>
    </row>
    <row r="134" spans="1:2" ht="16.5">
      <c r="A134" s="1" t="s">
        <v>237</v>
      </c>
      <c r="B134" s="9">
        <f>活跃兑换!G122/$B$3</f>
        <v>4.2154566744730679E-3</v>
      </c>
    </row>
    <row r="135" spans="1:2" ht="16.5">
      <c r="A135" s="1" t="s">
        <v>239</v>
      </c>
      <c r="B135" s="9">
        <f>活跃兑换!G123/$B$3</f>
        <v>4.6838407494145199E-3</v>
      </c>
    </row>
    <row r="136" spans="1:2" ht="16.5">
      <c r="A136" s="1" t="s">
        <v>241</v>
      </c>
      <c r="B136" s="9">
        <f>活跃兑换!G124/$B$3</f>
        <v>2.8103044496487119E-3</v>
      </c>
    </row>
    <row r="137" spans="1:2" ht="16.5">
      <c r="A137" s="1" t="s">
        <v>243</v>
      </c>
      <c r="B137" s="9">
        <f>活跃兑换!G125/$B$3</f>
        <v>3.2786885245901639E-3</v>
      </c>
    </row>
    <row r="138" spans="1:2" ht="16.5">
      <c r="A138" s="1" t="s">
        <v>245</v>
      </c>
      <c r="B138" s="9">
        <f>活跃兑换!G126/$B$3</f>
        <v>3.7470725995316159E-3</v>
      </c>
    </row>
    <row r="139" spans="1:2" ht="16.5">
      <c r="A139" s="1" t="s">
        <v>247</v>
      </c>
      <c r="B139" s="9">
        <f>活跃兑换!G127/$B$3</f>
        <v>4.2154566744730679E-3</v>
      </c>
    </row>
    <row r="140" spans="1:2" ht="16.5">
      <c r="A140" s="1" t="s">
        <v>249</v>
      </c>
      <c r="B140" s="9">
        <f>活跃兑换!G128/$B$3</f>
        <v>4.6838407494145199E-3</v>
      </c>
    </row>
    <row r="141" spans="1:2" ht="16.5">
      <c r="A141" s="1" t="s">
        <v>251</v>
      </c>
      <c r="B141" s="9">
        <f>活跃兑换!G129/$B$3</f>
        <v>2.8103044496487119E-3</v>
      </c>
    </row>
    <row r="142" spans="1:2" ht="16.5">
      <c r="A142" s="1" t="s">
        <v>253</v>
      </c>
      <c r="B142" s="9">
        <f>活跃兑换!G130/$B$3</f>
        <v>3.2786885245901639E-3</v>
      </c>
    </row>
    <row r="143" spans="1:2" ht="16.5">
      <c r="A143" s="1" t="s">
        <v>255</v>
      </c>
      <c r="B143" s="9">
        <f>活跃兑换!G131/$B$3</f>
        <v>3.7470725995316159E-3</v>
      </c>
    </row>
    <row r="144" spans="1:2" ht="16.5">
      <c r="A144" s="1" t="s">
        <v>257</v>
      </c>
      <c r="B144" s="9">
        <f>活跃兑换!G132/$B$3</f>
        <v>4.2154566744730679E-3</v>
      </c>
    </row>
    <row r="145" spans="1:2" ht="16.5">
      <c r="A145" s="1" t="s">
        <v>259</v>
      </c>
      <c r="B145" s="9">
        <f>活跃兑换!G133/$B$3</f>
        <v>4.6838407494145199E-3</v>
      </c>
    </row>
    <row r="146" spans="1:2" ht="16.5">
      <c r="A146" s="1" t="s">
        <v>261</v>
      </c>
      <c r="B146" s="9">
        <f>活跃兑换!G134/$B$3</f>
        <v>2.8103044496487119E-3</v>
      </c>
    </row>
    <row r="147" spans="1:2" ht="16.5">
      <c r="A147" s="1" t="s">
        <v>263</v>
      </c>
      <c r="B147" s="9">
        <f>活跃兑换!G135/$B$3</f>
        <v>3.2786885245901639E-3</v>
      </c>
    </row>
    <row r="148" spans="1:2" ht="16.5">
      <c r="A148" s="1" t="s">
        <v>265</v>
      </c>
      <c r="B148" s="9">
        <f>活跃兑换!G136/$B$3</f>
        <v>3.7470725995316159E-3</v>
      </c>
    </row>
    <row r="149" spans="1:2" ht="16.5">
      <c r="A149" s="1" t="s">
        <v>267</v>
      </c>
      <c r="B149" s="9">
        <f>活跃兑换!G137/$B$3</f>
        <v>4.2154566744730679E-3</v>
      </c>
    </row>
    <row r="150" spans="1:2" ht="16.5">
      <c r="A150" s="1" t="s">
        <v>269</v>
      </c>
      <c r="B150" s="9">
        <f>活跃兑换!G138/$B$3</f>
        <v>4.6838407494145199E-3</v>
      </c>
    </row>
    <row r="151" spans="1:2" ht="16.5">
      <c r="A151" s="1" t="s">
        <v>271</v>
      </c>
      <c r="B151" s="9">
        <f>活跃兑换!G139/$B$3</f>
        <v>2.8103044496487119E-3</v>
      </c>
    </row>
    <row r="152" spans="1:2" ht="16.5">
      <c r="A152" s="1" t="s">
        <v>273</v>
      </c>
      <c r="B152" s="9">
        <f>活跃兑换!G140/$B$3</f>
        <v>3.2786885245901639E-3</v>
      </c>
    </row>
    <row r="153" spans="1:2" ht="16.5">
      <c r="A153" s="1" t="s">
        <v>275</v>
      </c>
      <c r="B153" s="9">
        <f>活跃兑换!G141/$B$3</f>
        <v>3.7470725995316159E-3</v>
      </c>
    </row>
    <row r="154" spans="1:2" ht="16.5">
      <c r="A154" s="1" t="s">
        <v>277</v>
      </c>
      <c r="B154" s="9">
        <f>活跃兑换!G142/$B$3</f>
        <v>4.2154566744730679E-3</v>
      </c>
    </row>
    <row r="155" spans="1:2" ht="16.5">
      <c r="A155" s="1" t="s">
        <v>279</v>
      </c>
      <c r="B155" s="9">
        <f>活跃兑换!G143/$B$3</f>
        <v>4.6838407494145199E-3</v>
      </c>
    </row>
    <row r="156" spans="1:2" ht="16.5">
      <c r="A156" s="1" t="s">
        <v>281</v>
      </c>
      <c r="B156" s="9">
        <f>活跃兑换!G144/$B$3</f>
        <v>2.8103044496487119E-3</v>
      </c>
    </row>
    <row r="157" spans="1:2" ht="16.5">
      <c r="A157" s="1" t="s">
        <v>283</v>
      </c>
      <c r="B157" s="9">
        <f>活跃兑换!G145/$B$3</f>
        <v>3.2786885245901639E-3</v>
      </c>
    </row>
    <row r="158" spans="1:2" ht="16.5">
      <c r="A158" s="1" t="s">
        <v>285</v>
      </c>
      <c r="B158" s="9">
        <f>活跃兑换!G146/$B$3</f>
        <v>3.7470725995316159E-3</v>
      </c>
    </row>
    <row r="159" spans="1:2" ht="16.5">
      <c r="A159" s="1" t="s">
        <v>287</v>
      </c>
      <c r="B159" s="9">
        <f>活跃兑换!G147/$B$3</f>
        <v>4.2154566744730679E-3</v>
      </c>
    </row>
    <row r="160" spans="1:2" ht="16.5">
      <c r="A160" s="1" t="s">
        <v>289</v>
      </c>
      <c r="B160" s="9">
        <f>活跃兑换!G148/$B$3</f>
        <v>4.6838407494145199E-3</v>
      </c>
    </row>
    <row r="161" spans="1:2" ht="16.5">
      <c r="A161" s="1" t="s">
        <v>290</v>
      </c>
      <c r="B161" s="9" t="e">
        <f>活跃兑换!#REF!/$B$3</f>
        <v>#REF!</v>
      </c>
    </row>
    <row r="162" spans="1:2" ht="16.5">
      <c r="A162" s="1" t="s">
        <v>291</v>
      </c>
      <c r="B162" s="9" t="e">
        <f>活跃兑换!#REF!/$B$3</f>
        <v>#REF!</v>
      </c>
    </row>
    <row r="163" spans="1:2" ht="16.5">
      <c r="A163" s="1" t="s">
        <v>292</v>
      </c>
      <c r="B163" s="9" t="e">
        <f>活跃兑换!#REF!/$B$3</f>
        <v>#REF!</v>
      </c>
    </row>
    <row r="164" spans="1:2" ht="16.5">
      <c r="A164" s="1" t="s">
        <v>293</v>
      </c>
      <c r="B164" s="9" t="e">
        <f>活跃兑换!#REF!/$B$3</f>
        <v>#REF!</v>
      </c>
    </row>
    <row r="165" spans="1:2" ht="16.5">
      <c r="A165" s="1" t="s">
        <v>294</v>
      </c>
      <c r="B165" s="9" t="e">
        <f>活跃兑换!#REF!/$B$3</f>
        <v>#REF!</v>
      </c>
    </row>
    <row r="166" spans="1:2" ht="16.5">
      <c r="A166" s="1" t="s">
        <v>296</v>
      </c>
      <c r="B166" s="9">
        <f>活跃兑换!G149/$B$3</f>
        <v>2.8103044496487119E-3</v>
      </c>
    </row>
    <row r="167" spans="1:2" ht="16.5">
      <c r="A167" s="1" t="s">
        <v>298</v>
      </c>
      <c r="B167" s="9">
        <f>活跃兑换!G150/$B$3</f>
        <v>3.2786885245901639E-3</v>
      </c>
    </row>
    <row r="168" spans="1:2" ht="16.5">
      <c r="A168" s="1" t="s">
        <v>300</v>
      </c>
      <c r="B168" s="9">
        <f>活跃兑换!G151/$B$3</f>
        <v>3.7470725995316159E-3</v>
      </c>
    </row>
    <row r="169" spans="1:2" ht="16.5">
      <c r="A169" s="1" t="s">
        <v>302</v>
      </c>
      <c r="B169" s="9">
        <f>活跃兑换!G152/$B$3</f>
        <v>4.2154566744730679E-3</v>
      </c>
    </row>
    <row r="170" spans="1:2" ht="16.5">
      <c r="A170" s="1" t="s">
        <v>304</v>
      </c>
      <c r="B170" s="9">
        <f>活跃兑换!G153/$B$3</f>
        <v>4.6838407494145199E-3</v>
      </c>
    </row>
    <row r="171" spans="1:2" ht="16.5">
      <c r="A171" s="1" t="s">
        <v>306</v>
      </c>
      <c r="B171" s="9">
        <f>活跃兑换!G154/$B$3</f>
        <v>2.8103044496487119E-3</v>
      </c>
    </row>
    <row r="172" spans="1:2" ht="16.5">
      <c r="A172" s="1" t="s">
        <v>308</v>
      </c>
      <c r="B172" s="9">
        <f>活跃兑换!G155/$B$3</f>
        <v>3.2786885245901639E-3</v>
      </c>
    </row>
    <row r="173" spans="1:2" ht="16.5">
      <c r="A173" s="1" t="s">
        <v>310</v>
      </c>
      <c r="B173" s="9">
        <f>活跃兑换!G156/$B$3</f>
        <v>3.7470725995316159E-3</v>
      </c>
    </row>
    <row r="174" spans="1:2" ht="16.5">
      <c r="A174" s="1" t="s">
        <v>312</v>
      </c>
      <c r="B174" s="9">
        <f>活跃兑换!G157/$B$3</f>
        <v>4.2154566744730679E-3</v>
      </c>
    </row>
    <row r="175" spans="1:2" ht="16.5">
      <c r="A175" s="1" t="s">
        <v>314</v>
      </c>
      <c r="B175" s="9">
        <f>活跃兑换!G158/$B$3</f>
        <v>4.6838407494145199E-3</v>
      </c>
    </row>
    <row r="176" spans="1:2" ht="16.5">
      <c r="A176" s="1" t="s">
        <v>315</v>
      </c>
      <c r="B176" s="9" t="e">
        <f>活跃兑换!#REF!/$B$3</f>
        <v>#REF!</v>
      </c>
    </row>
    <row r="177" spans="1:2" ht="16.5">
      <c r="A177" s="1" t="s">
        <v>316</v>
      </c>
      <c r="B177" s="9" t="e">
        <f>活跃兑换!#REF!/$B$3</f>
        <v>#REF!</v>
      </c>
    </row>
    <row r="178" spans="1:2" ht="16.5">
      <c r="A178" s="1" t="s">
        <v>317</v>
      </c>
      <c r="B178" s="9" t="e">
        <f>活跃兑换!#REF!/$B$3</f>
        <v>#REF!</v>
      </c>
    </row>
    <row r="179" spans="1:2" ht="16.5">
      <c r="A179" s="1" t="s">
        <v>318</v>
      </c>
      <c r="B179" s="9" t="e">
        <f>活跃兑换!#REF!/$B$3</f>
        <v>#REF!</v>
      </c>
    </row>
    <row r="180" spans="1:2" ht="16.5">
      <c r="A180" s="1" t="s">
        <v>319</v>
      </c>
      <c r="B180" s="9" t="e">
        <f>活跃兑换!#REF!/$B$3</f>
        <v>#REF!</v>
      </c>
    </row>
    <row r="181" spans="1:2" ht="16.5">
      <c r="A181" s="1" t="s">
        <v>321</v>
      </c>
      <c r="B181" s="9">
        <f>活跃兑换!G159/$B$3</f>
        <v>2.8103044496487119E-3</v>
      </c>
    </row>
    <row r="182" spans="1:2" ht="16.5">
      <c r="A182" s="1" t="s">
        <v>323</v>
      </c>
      <c r="B182" s="9">
        <f>活跃兑换!G160/$B$3</f>
        <v>3.2786885245901639E-3</v>
      </c>
    </row>
    <row r="183" spans="1:2" ht="16.5">
      <c r="A183" s="1" t="s">
        <v>325</v>
      </c>
      <c r="B183" s="9">
        <f>活跃兑换!G161/$B$3</f>
        <v>3.7470725995316159E-3</v>
      </c>
    </row>
    <row r="184" spans="1:2" ht="16.5">
      <c r="A184" s="1" t="s">
        <v>327</v>
      </c>
      <c r="B184" s="9">
        <f>活跃兑换!G162/$B$3</f>
        <v>4.2154566744730679E-3</v>
      </c>
    </row>
    <row r="185" spans="1:2" ht="16.5">
      <c r="A185" s="1" t="s">
        <v>329</v>
      </c>
      <c r="B185" s="9">
        <f>活跃兑换!G163/$B$3</f>
        <v>4.6838407494145199E-3</v>
      </c>
    </row>
    <row r="186" spans="1:2" ht="16.5">
      <c r="A186" s="1" t="s">
        <v>331</v>
      </c>
      <c r="B186" s="9">
        <f>活跃兑换!G164/$B$3</f>
        <v>2.8103044496487119E-3</v>
      </c>
    </row>
    <row r="187" spans="1:2" ht="16.5">
      <c r="A187" s="1" t="s">
        <v>333</v>
      </c>
      <c r="B187" s="9">
        <f>活跃兑换!G165/$B$3</f>
        <v>3.2786885245901639E-3</v>
      </c>
    </row>
    <row r="188" spans="1:2" ht="16.5">
      <c r="A188" s="1" t="s">
        <v>335</v>
      </c>
      <c r="B188" s="9">
        <f>活跃兑换!G166/$B$3</f>
        <v>3.7470725995316159E-3</v>
      </c>
    </row>
    <row r="189" spans="1:2" ht="16.5">
      <c r="A189" s="1" t="s">
        <v>337</v>
      </c>
      <c r="B189" s="9">
        <f>活跃兑换!G167/$B$3</f>
        <v>4.2154566744730679E-3</v>
      </c>
    </row>
    <row r="190" spans="1:2" ht="16.5">
      <c r="A190" s="1" t="s">
        <v>339</v>
      </c>
      <c r="B190" s="9">
        <f>活跃兑换!G168/$B$3</f>
        <v>4.6838407494145199E-3</v>
      </c>
    </row>
    <row r="191" spans="1:2" ht="16.5">
      <c r="A191" s="1" t="s">
        <v>341</v>
      </c>
      <c r="B191" s="9">
        <f>活跃兑换!G169/$B$3</f>
        <v>2.8103044496487119E-3</v>
      </c>
    </row>
    <row r="192" spans="1:2" ht="16.5">
      <c r="A192" s="1" t="s">
        <v>343</v>
      </c>
      <c r="B192" s="9">
        <f>活跃兑换!G170/$B$3</f>
        <v>3.2786885245901639E-3</v>
      </c>
    </row>
    <row r="193" spans="1:2" ht="16.5">
      <c r="A193" s="1" t="s">
        <v>345</v>
      </c>
      <c r="B193" s="9">
        <f>活跃兑换!G171/$B$3</f>
        <v>3.7470725995316159E-3</v>
      </c>
    </row>
    <row r="194" spans="1:2" ht="16.5">
      <c r="A194" s="1" t="s">
        <v>347</v>
      </c>
      <c r="B194" s="9">
        <f>活跃兑换!G172/$B$3</f>
        <v>4.2154566744730679E-3</v>
      </c>
    </row>
    <row r="195" spans="1:2" ht="16.5">
      <c r="A195" s="1" t="s">
        <v>349</v>
      </c>
      <c r="B195" s="9">
        <f>活跃兑换!G173/$B$3</f>
        <v>4.6838407494145199E-3</v>
      </c>
    </row>
    <row r="196" spans="1:2" ht="16.5">
      <c r="A196" s="1" t="s">
        <v>351</v>
      </c>
      <c r="B196" s="9">
        <f>活跃兑换!G174/$B$3</f>
        <v>2.8103044496487119E-3</v>
      </c>
    </row>
    <row r="197" spans="1:2" ht="16.5">
      <c r="A197" s="1" t="s">
        <v>353</v>
      </c>
      <c r="B197" s="9">
        <f>活跃兑换!G175/$B$3</f>
        <v>3.2786885245901639E-3</v>
      </c>
    </row>
    <row r="198" spans="1:2" ht="16.5">
      <c r="A198" s="1" t="s">
        <v>355</v>
      </c>
      <c r="B198" s="9">
        <f>活跃兑换!G176/$B$3</f>
        <v>3.7470725995316159E-3</v>
      </c>
    </row>
    <row r="199" spans="1:2" ht="16.5">
      <c r="A199" s="1" t="s">
        <v>357</v>
      </c>
      <c r="B199" s="9">
        <f>活跃兑换!G177/$B$3</f>
        <v>4.2154566744730679E-3</v>
      </c>
    </row>
    <row r="200" spans="1:2" ht="16.5">
      <c r="A200" s="1" t="s">
        <v>359</v>
      </c>
      <c r="B200" s="9">
        <f>活跃兑换!G178/$B$3</f>
        <v>4.6838407494145199E-3</v>
      </c>
    </row>
    <row r="201" spans="1:2" ht="16.5">
      <c r="A201" s="1" t="s">
        <v>361</v>
      </c>
      <c r="B201" s="9">
        <f>活跃兑换!G179/$B$3</f>
        <v>2.8103044496487119E-3</v>
      </c>
    </row>
    <row r="202" spans="1:2" ht="16.5">
      <c r="A202" s="1" t="s">
        <v>363</v>
      </c>
      <c r="B202" s="9">
        <f>活跃兑换!G180/$B$3</f>
        <v>3.2786885245901639E-3</v>
      </c>
    </row>
    <row r="203" spans="1:2" ht="16.5">
      <c r="A203" s="1" t="s">
        <v>365</v>
      </c>
      <c r="B203" s="9">
        <f>活跃兑换!G181/$B$3</f>
        <v>3.7470725995316159E-3</v>
      </c>
    </row>
    <row r="204" spans="1:2" ht="16.5">
      <c r="A204" s="1" t="s">
        <v>367</v>
      </c>
      <c r="B204" s="9">
        <f>活跃兑换!G182/$B$3</f>
        <v>4.2154566744730679E-3</v>
      </c>
    </row>
    <row r="205" spans="1:2" ht="16.5">
      <c r="A205" s="1" t="s">
        <v>369</v>
      </c>
      <c r="B205" s="9">
        <f>活跃兑换!G183/$B$3</f>
        <v>4.6838407494145199E-3</v>
      </c>
    </row>
    <row r="206" spans="1:2" ht="16.5">
      <c r="A206" s="1" t="s">
        <v>371</v>
      </c>
      <c r="B206" s="9">
        <f>活跃兑换!G184/$B$3</f>
        <v>2.8103044496487119E-3</v>
      </c>
    </row>
    <row r="207" spans="1:2" ht="16.5">
      <c r="A207" s="1" t="s">
        <v>373</v>
      </c>
      <c r="B207" s="9">
        <f>活跃兑换!G185/$B$3</f>
        <v>3.2786885245901639E-3</v>
      </c>
    </row>
    <row r="208" spans="1:2" ht="16.5">
      <c r="A208" s="1" t="s">
        <v>375</v>
      </c>
      <c r="B208" s="9">
        <f>活跃兑换!G186/$B$3</f>
        <v>3.7470725995316159E-3</v>
      </c>
    </row>
    <row r="209" spans="1:2" ht="16.5">
      <c r="A209" s="1" t="s">
        <v>377</v>
      </c>
      <c r="B209" s="9">
        <f>活跃兑换!G187/$B$3</f>
        <v>4.2154566744730679E-3</v>
      </c>
    </row>
    <row r="210" spans="1:2" ht="16.5">
      <c r="A210" s="1" t="s">
        <v>379</v>
      </c>
      <c r="B210" s="9">
        <f>活跃兑换!G188/$B$3</f>
        <v>4.6838407494145199E-3</v>
      </c>
    </row>
    <row r="211" spans="1:2" ht="16.5">
      <c r="A211" s="1" t="s">
        <v>381</v>
      </c>
      <c r="B211" s="9">
        <f>活跃兑换!G189/$B$3</f>
        <v>2.8103044496487119E-3</v>
      </c>
    </row>
    <row r="212" spans="1:2" ht="16.5">
      <c r="A212" s="1" t="s">
        <v>383</v>
      </c>
      <c r="B212" s="9">
        <f>活跃兑换!G190/$B$3</f>
        <v>3.2786885245901639E-3</v>
      </c>
    </row>
    <row r="213" spans="1:2" ht="16.5">
      <c r="A213" s="1" t="s">
        <v>385</v>
      </c>
      <c r="B213" s="9">
        <f>活跃兑换!G191/$B$3</f>
        <v>3.7470725995316159E-3</v>
      </c>
    </row>
    <row r="214" spans="1:2" ht="16.5">
      <c r="A214" s="1" t="s">
        <v>387</v>
      </c>
      <c r="B214" s="9">
        <f>活跃兑换!G192/$B$3</f>
        <v>4.2154566744730679E-3</v>
      </c>
    </row>
    <row r="215" spans="1:2" ht="16.5">
      <c r="A215" s="1" t="s">
        <v>389</v>
      </c>
      <c r="B215" s="9">
        <f>活跃兑换!G193/$B$3</f>
        <v>4.6838407494145199E-3</v>
      </c>
    </row>
    <row r="216" spans="1:2" ht="16.5">
      <c r="A216" s="1" t="s">
        <v>391</v>
      </c>
      <c r="B216" s="9">
        <f>活跃兑换!G194/$B$3</f>
        <v>2.8103044496487119E-3</v>
      </c>
    </row>
    <row r="217" spans="1:2" ht="16.5">
      <c r="A217" s="1" t="s">
        <v>393</v>
      </c>
      <c r="B217" s="9">
        <f>活跃兑换!G195/$B$3</f>
        <v>3.2786885245901639E-3</v>
      </c>
    </row>
    <row r="218" spans="1:2" ht="16.5">
      <c r="A218" s="1" t="s">
        <v>395</v>
      </c>
      <c r="B218" s="9">
        <f>活跃兑换!G196/$B$3</f>
        <v>3.7470725995316159E-3</v>
      </c>
    </row>
    <row r="219" spans="1:2" ht="16.5">
      <c r="A219" s="1" t="s">
        <v>397</v>
      </c>
      <c r="B219" s="9">
        <f>活跃兑换!G197/$B$3</f>
        <v>4.2154566744730679E-3</v>
      </c>
    </row>
    <row r="220" spans="1:2" ht="16.5">
      <c r="A220" s="1" t="s">
        <v>399</v>
      </c>
      <c r="B220" s="9">
        <f>活跃兑换!G198/$B$3</f>
        <v>4.6838407494145199E-3</v>
      </c>
    </row>
    <row r="221" spans="1:2" ht="16.5">
      <c r="A221" s="1" t="s">
        <v>401</v>
      </c>
      <c r="B221" s="9">
        <f>活跃兑换!G199/$B$3</f>
        <v>2.8103044496487119E-3</v>
      </c>
    </row>
    <row r="222" spans="1:2" ht="16.5">
      <c r="A222" s="1" t="s">
        <v>403</v>
      </c>
      <c r="B222" s="9">
        <f>活跃兑换!G200/$B$3</f>
        <v>3.2786885245901639E-3</v>
      </c>
    </row>
    <row r="223" spans="1:2" ht="16.5">
      <c r="A223" s="1" t="s">
        <v>405</v>
      </c>
      <c r="B223" s="9">
        <f>活跃兑换!G201/$B$3</f>
        <v>3.7470725995316159E-3</v>
      </c>
    </row>
    <row r="224" spans="1:2" ht="16.5">
      <c r="A224" s="1" t="s">
        <v>407</v>
      </c>
      <c r="B224" s="9">
        <f>活跃兑换!G202/$B$3</f>
        <v>4.2154566744730679E-3</v>
      </c>
    </row>
    <row r="225" spans="1:2" ht="16.5">
      <c r="A225" s="1" t="s">
        <v>409</v>
      </c>
      <c r="B225" s="9">
        <f>活跃兑换!G203/$B$3</f>
        <v>4.6838407494145199E-3</v>
      </c>
    </row>
    <row r="226" spans="1:2" ht="16.5">
      <c r="A226" s="1" t="s">
        <v>410</v>
      </c>
      <c r="B226" s="9" t="e">
        <f>活跃兑换!#REF!/$B$3</f>
        <v>#REF!</v>
      </c>
    </row>
    <row r="227" spans="1:2" ht="16.5">
      <c r="A227" s="1" t="s">
        <v>411</v>
      </c>
      <c r="B227" s="9" t="e">
        <f>活跃兑换!#REF!/$B$3</f>
        <v>#REF!</v>
      </c>
    </row>
    <row r="228" spans="1:2" ht="16.5">
      <c r="A228" s="1" t="s">
        <v>412</v>
      </c>
      <c r="B228" s="9" t="e">
        <f>活跃兑换!#REF!/$B$3</f>
        <v>#REF!</v>
      </c>
    </row>
    <row r="229" spans="1:2" ht="16.5">
      <c r="A229" s="1" t="s">
        <v>413</v>
      </c>
      <c r="B229" s="9" t="e">
        <f>活跃兑换!#REF!/$B$3</f>
        <v>#REF!</v>
      </c>
    </row>
    <row r="230" spans="1:2" ht="16.5">
      <c r="A230" s="1" t="s">
        <v>414</v>
      </c>
      <c r="B230" s="9" t="e">
        <f>活跃兑换!#REF!/$B$3</f>
        <v>#REF!</v>
      </c>
    </row>
    <row r="231" spans="1:2" ht="16.5">
      <c r="A231" s="1" t="s">
        <v>415</v>
      </c>
      <c r="B231" s="9" t="e">
        <f>活跃兑换!#REF!/$B$3</f>
        <v>#REF!</v>
      </c>
    </row>
    <row r="232" spans="1:2" ht="16.5">
      <c r="A232" s="1" t="s">
        <v>416</v>
      </c>
      <c r="B232" s="9" t="e">
        <f>活跃兑换!#REF!/$B$3</f>
        <v>#REF!</v>
      </c>
    </row>
    <row r="233" spans="1:2" ht="16.5">
      <c r="A233" s="1" t="s">
        <v>417</v>
      </c>
      <c r="B233" s="9" t="e">
        <f>活跃兑换!#REF!/$B$3</f>
        <v>#REF!</v>
      </c>
    </row>
    <row r="234" spans="1:2" ht="16.5">
      <c r="A234" s="1" t="s">
        <v>418</v>
      </c>
      <c r="B234" s="9" t="e">
        <f>活跃兑换!#REF!/$B$3</f>
        <v>#REF!</v>
      </c>
    </row>
    <row r="235" spans="1:2" ht="16.5">
      <c r="A235" s="1" t="s">
        <v>419</v>
      </c>
      <c r="B235" s="9" t="e">
        <f>活跃兑换!#REF!/$B$3</f>
        <v>#REF!</v>
      </c>
    </row>
    <row r="236" spans="1:2" ht="16.5">
      <c r="A236" s="1" t="s">
        <v>420</v>
      </c>
      <c r="B236" s="9" t="e">
        <f>活跃兑换!#REF!/$B$3</f>
        <v>#REF!</v>
      </c>
    </row>
    <row r="237" spans="1:2" ht="16.5">
      <c r="A237" s="1" t="s">
        <v>421</v>
      </c>
      <c r="B237" s="9" t="e">
        <f>活跃兑换!#REF!/$B$3</f>
        <v>#REF!</v>
      </c>
    </row>
    <row r="238" spans="1:2" ht="16.5">
      <c r="A238" s="1" t="s">
        <v>422</v>
      </c>
      <c r="B238" s="9" t="e">
        <f>活跃兑换!#REF!/$B$3</f>
        <v>#REF!</v>
      </c>
    </row>
    <row r="239" spans="1:2" ht="16.5">
      <c r="A239" s="1" t="s">
        <v>423</v>
      </c>
      <c r="B239" s="9" t="e">
        <f>活跃兑换!#REF!/$B$3</f>
        <v>#REF!</v>
      </c>
    </row>
    <row r="240" spans="1:2" ht="16.5">
      <c r="A240" s="1" t="s">
        <v>424</v>
      </c>
      <c r="B240" s="9" t="e">
        <f>活跃兑换!#REF!/$B$3</f>
        <v>#REF!</v>
      </c>
    </row>
    <row r="241" spans="1:2" ht="16.5">
      <c r="A241" s="1" t="s">
        <v>425</v>
      </c>
      <c r="B241" s="9" t="e">
        <f>活跃兑换!#REF!/$B$3</f>
        <v>#REF!</v>
      </c>
    </row>
    <row r="242" spans="1:2" ht="16.5">
      <c r="A242" s="1" t="s">
        <v>426</v>
      </c>
      <c r="B242" s="9" t="e">
        <f>活跃兑换!#REF!/$B$3</f>
        <v>#REF!</v>
      </c>
    </row>
    <row r="243" spans="1:2" ht="16.5">
      <c r="A243" s="1" t="s">
        <v>427</v>
      </c>
      <c r="B243" s="9" t="e">
        <f>活跃兑换!#REF!/$B$3</f>
        <v>#REF!</v>
      </c>
    </row>
    <row r="244" spans="1:2" ht="16.5">
      <c r="A244" s="1" t="s">
        <v>428</v>
      </c>
      <c r="B244" s="9" t="e">
        <f>活跃兑换!#REF!/$B$3</f>
        <v>#REF!</v>
      </c>
    </row>
    <row r="245" spans="1:2" ht="16.5">
      <c r="A245" s="1" t="s">
        <v>429</v>
      </c>
      <c r="B245" s="9" t="e">
        <f>活跃兑换!#REF!/$B$3</f>
        <v>#REF!</v>
      </c>
    </row>
    <row r="246" spans="1:2" ht="16.5">
      <c r="A246" s="6" t="s">
        <v>431</v>
      </c>
      <c r="B246" s="9">
        <f>活跃兑换!G204/$B$3</f>
        <v>2.8103044496487119E-3</v>
      </c>
    </row>
    <row r="247" spans="1:2" ht="16.5">
      <c r="A247" s="1" t="s">
        <v>433</v>
      </c>
      <c r="B247" s="9">
        <f>活跃兑换!G205/$B$3</f>
        <v>3.2786885245901639E-3</v>
      </c>
    </row>
    <row r="248" spans="1:2" ht="16.5">
      <c r="A248" s="1" t="s">
        <v>435</v>
      </c>
      <c r="B248" s="9">
        <f>活跃兑换!G206/$B$3</f>
        <v>3.7470725995316159E-3</v>
      </c>
    </row>
    <row r="249" spans="1:2" ht="16.5">
      <c r="A249" s="1" t="s">
        <v>437</v>
      </c>
      <c r="B249" s="9">
        <f>活跃兑换!G207/$B$3</f>
        <v>4.2154566744730679E-3</v>
      </c>
    </row>
    <row r="250" spans="1:2" ht="16.5">
      <c r="A250" s="1" t="s">
        <v>439</v>
      </c>
      <c r="B250" s="9">
        <f>活跃兑换!G208/$B$3</f>
        <v>4.6838407494145199E-3</v>
      </c>
    </row>
    <row r="251" spans="1:2" ht="16.5">
      <c r="A251" s="1" t="s">
        <v>441</v>
      </c>
      <c r="B251" s="9">
        <f>活跃兑换!G209/$B$3</f>
        <v>2.8103044496487119E-3</v>
      </c>
    </row>
    <row r="252" spans="1:2" ht="16.5">
      <c r="A252" s="1" t="s">
        <v>443</v>
      </c>
      <c r="B252" s="9">
        <f>活跃兑换!G210/$B$3</f>
        <v>3.2786885245901639E-3</v>
      </c>
    </row>
    <row r="253" spans="1:2" ht="16.5">
      <c r="A253" s="1" t="s">
        <v>445</v>
      </c>
      <c r="B253" s="9">
        <f>活跃兑换!G211/$B$3</f>
        <v>3.7470725995316159E-3</v>
      </c>
    </row>
    <row r="254" spans="1:2" ht="16.5">
      <c r="A254" s="1" t="s">
        <v>447</v>
      </c>
      <c r="B254" s="9">
        <f>活跃兑换!G212/$B$3</f>
        <v>4.2154566744730679E-3</v>
      </c>
    </row>
    <row r="255" spans="1:2" ht="16.5">
      <c r="A255" s="1" t="s">
        <v>449</v>
      </c>
      <c r="B255" s="9">
        <f>活跃兑换!G213/$B$3</f>
        <v>4.6838407494145199E-3</v>
      </c>
    </row>
    <row r="256" spans="1:2" ht="16.5">
      <c r="A256" s="1" t="s">
        <v>451</v>
      </c>
      <c r="B256" s="9">
        <f>活跃兑换!G214/$B$3</f>
        <v>2.8103044496487119E-3</v>
      </c>
    </row>
    <row r="257" spans="1:2" ht="16.5">
      <c r="A257" s="1" t="s">
        <v>453</v>
      </c>
      <c r="B257" s="9">
        <f>活跃兑换!G215/$B$3</f>
        <v>3.2786885245901639E-3</v>
      </c>
    </row>
    <row r="258" spans="1:2" ht="16.5">
      <c r="A258" s="1" t="s">
        <v>455</v>
      </c>
      <c r="B258" s="9">
        <f>活跃兑换!G216/$B$3</f>
        <v>3.7470725995316159E-3</v>
      </c>
    </row>
    <row r="259" spans="1:2" ht="16.5">
      <c r="A259" s="1" t="s">
        <v>457</v>
      </c>
      <c r="B259" s="9">
        <f>活跃兑换!G217/$B$3</f>
        <v>4.2154566744730679E-3</v>
      </c>
    </row>
    <row r="260" spans="1:2" ht="16.5">
      <c r="A260" s="1" t="s">
        <v>459</v>
      </c>
      <c r="B260" s="9">
        <f>活跃兑换!G218/$B$3</f>
        <v>4.6838407494145199E-3</v>
      </c>
    </row>
    <row r="261" spans="1:2" ht="16.5">
      <c r="A261" s="1" t="s">
        <v>460</v>
      </c>
      <c r="B261" s="9" t="e">
        <f>活跃兑换!#REF!/$B$3</f>
        <v>#REF!</v>
      </c>
    </row>
    <row r="262" spans="1:2" ht="16.5">
      <c r="A262" s="1" t="s">
        <v>461</v>
      </c>
      <c r="B262" s="9" t="e">
        <f>活跃兑换!#REF!/$B$3</f>
        <v>#REF!</v>
      </c>
    </row>
    <row r="263" spans="1:2" ht="16.5">
      <c r="A263" s="1" t="s">
        <v>462</v>
      </c>
      <c r="B263" s="9" t="e">
        <f>活跃兑换!#REF!/$B$3</f>
        <v>#REF!</v>
      </c>
    </row>
    <row r="264" spans="1:2" ht="16.5">
      <c r="A264" s="1" t="s">
        <v>463</v>
      </c>
      <c r="B264" s="9" t="e">
        <f>活跃兑换!#REF!/$B$3</f>
        <v>#REF!</v>
      </c>
    </row>
    <row r="265" spans="1:2" ht="16.5">
      <c r="A265" s="1" t="s">
        <v>464</v>
      </c>
      <c r="B265" s="9" t="e">
        <f>活跃兑换!#REF!/$B$3</f>
        <v>#REF!</v>
      </c>
    </row>
    <row r="266" spans="1:2" ht="16.5">
      <c r="A266" s="1" t="s">
        <v>466</v>
      </c>
      <c r="B266" s="9">
        <f>活跃兑换!G219/$B$3</f>
        <v>2.8103044496487119E-3</v>
      </c>
    </row>
    <row r="267" spans="1:2" ht="16.5">
      <c r="A267" s="1" t="s">
        <v>468</v>
      </c>
      <c r="B267" s="9">
        <f>活跃兑换!G220/$B$3</f>
        <v>3.2786885245901639E-3</v>
      </c>
    </row>
    <row r="268" spans="1:2" ht="16.5">
      <c r="A268" s="1" t="s">
        <v>470</v>
      </c>
      <c r="B268" s="9">
        <f>活跃兑换!G221/$B$3</f>
        <v>3.7470725995316159E-3</v>
      </c>
    </row>
    <row r="269" spans="1:2" ht="16.5">
      <c r="A269" s="1" t="s">
        <v>472</v>
      </c>
      <c r="B269" s="9">
        <f>活跃兑换!G222/$B$3</f>
        <v>4.2154566744730679E-3</v>
      </c>
    </row>
    <row r="270" spans="1:2" ht="16.5">
      <c r="A270" s="1" t="s">
        <v>474</v>
      </c>
      <c r="B270" s="9">
        <f>活跃兑换!G223/$B$3</f>
        <v>4.6838407494145199E-3</v>
      </c>
    </row>
    <row r="271" spans="1:2" ht="16.5">
      <c r="A271" s="1" t="s">
        <v>476</v>
      </c>
      <c r="B271" s="9">
        <f>活跃兑换!G224/$B$3</f>
        <v>2.8103044496487119E-3</v>
      </c>
    </row>
    <row r="272" spans="1:2" ht="16.5">
      <c r="A272" s="1" t="s">
        <v>478</v>
      </c>
      <c r="B272" s="9">
        <f>活跃兑换!G225/$B$3</f>
        <v>3.2786885245901639E-3</v>
      </c>
    </row>
    <row r="273" spans="1:2" ht="16.5">
      <c r="A273" s="1" t="s">
        <v>480</v>
      </c>
      <c r="B273" s="9">
        <f>活跃兑换!G226/$B$3</f>
        <v>3.7470725995316159E-3</v>
      </c>
    </row>
    <row r="274" spans="1:2" ht="16.5">
      <c r="A274" s="1" t="s">
        <v>482</v>
      </c>
      <c r="B274" s="9">
        <f>活跃兑换!G227/$B$3</f>
        <v>4.2154566744730679E-3</v>
      </c>
    </row>
    <row r="275" spans="1:2" ht="16.5">
      <c r="A275" s="1" t="s">
        <v>484</v>
      </c>
      <c r="B275" s="9">
        <f>活跃兑换!G228/$B$3</f>
        <v>4.6838407494145199E-3</v>
      </c>
    </row>
    <row r="276" spans="1:2" ht="16.5">
      <c r="A276" s="1" t="s">
        <v>486</v>
      </c>
      <c r="B276" s="9">
        <f>活跃兑换!G229/$B$3</f>
        <v>2.8103044496487119E-3</v>
      </c>
    </row>
    <row r="277" spans="1:2" ht="16.5">
      <c r="A277" s="1" t="s">
        <v>488</v>
      </c>
      <c r="B277" s="9">
        <f>活跃兑换!G230/$B$3</f>
        <v>3.2786885245901639E-3</v>
      </c>
    </row>
    <row r="278" spans="1:2" ht="16.5">
      <c r="A278" s="1" t="s">
        <v>490</v>
      </c>
      <c r="B278" s="9">
        <f>活跃兑换!G231/$B$3</f>
        <v>3.7470725995316159E-3</v>
      </c>
    </row>
    <row r="279" spans="1:2" ht="16.5">
      <c r="A279" s="1" t="s">
        <v>492</v>
      </c>
      <c r="B279" s="9">
        <f>活跃兑换!G232/$B$3</f>
        <v>4.2154566744730679E-3</v>
      </c>
    </row>
    <row r="280" spans="1:2" ht="16.5">
      <c r="A280" s="1" t="s">
        <v>494</v>
      </c>
      <c r="B280" s="9">
        <f>活跃兑换!G233/$B$3</f>
        <v>4.6838407494145199E-3</v>
      </c>
    </row>
    <row r="281" spans="1:2" ht="16.5">
      <c r="A281" s="1" t="s">
        <v>496</v>
      </c>
      <c r="B281" s="9">
        <f>活跃兑换!G234/$B$3</f>
        <v>2.8103044496487119E-3</v>
      </c>
    </row>
    <row r="282" spans="1:2" ht="16.5">
      <c r="A282" s="1" t="s">
        <v>498</v>
      </c>
      <c r="B282" s="9">
        <f>活跃兑换!G235/$B$3</f>
        <v>3.2786885245901639E-3</v>
      </c>
    </row>
    <row r="283" spans="1:2" ht="16.5">
      <c r="A283" s="1" t="s">
        <v>500</v>
      </c>
      <c r="B283" s="9">
        <f>活跃兑换!G236/$B$3</f>
        <v>3.7470725995316159E-3</v>
      </c>
    </row>
    <row r="284" spans="1:2" ht="16.5">
      <c r="A284" s="1" t="s">
        <v>502</v>
      </c>
      <c r="B284" s="9">
        <f>活跃兑换!G237/$B$3</f>
        <v>4.2154566744730679E-3</v>
      </c>
    </row>
    <row r="285" spans="1:2" ht="16.5">
      <c r="A285" s="1" t="s">
        <v>504</v>
      </c>
      <c r="B285" s="9">
        <f>活跃兑换!G238/$B$3</f>
        <v>4.6838407494145199E-3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每日必做</vt:lpstr>
      <vt:lpstr>新活跃表</vt:lpstr>
      <vt:lpstr>活跃兑换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2015-02-28T07:24:48Z</dcterms:modified>
</cp:coreProperties>
</file>