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ane/Desktop/2SD/S1/CRP/"/>
    </mc:Choice>
  </mc:AlternateContent>
  <xr:revisionPtr revIDLastSave="0" documentId="13_ncr:1_{FEE59B2E-49CA-2F40-B4E7-67558671C100}" xr6:coauthVersionLast="47" xr6:coauthVersionMax="47" xr10:uidLastSave="{00000000-0000-0000-0000-000000000000}"/>
  <bookViews>
    <workbookView xWindow="3200" yWindow="960" windowWidth="26380" windowHeight="15580" activeTab="6" xr2:uid="{B865E607-9E90-E241-A65A-EC330D778CE6}"/>
  </bookViews>
  <sheets>
    <sheet name="Partie 1  Pire Cas" sheetId="1" r:id="rId1"/>
    <sheet name="Partie 1 Meilleur Cas" sheetId="2" r:id="rId2"/>
    <sheet name="Partie 2 Pire Cas" sheetId="4" r:id="rId3"/>
    <sheet name="Partie 2 Meilleur Cas" sheetId="5" r:id="rId4"/>
    <sheet name="Partie 3 Pire Cas" sheetId="6" r:id="rId5"/>
    <sheet name="Partie 3 Meilleur Cas" sheetId="8" r:id="rId6"/>
    <sheet name="Accélérations" sheetId="9" r:id="rId7"/>
  </sheets>
  <definedNames>
    <definedName name="_xlchart.v1.0" hidden="1">Accélérations!$A$2:$A$10</definedName>
    <definedName name="_xlchart.v1.1" hidden="1">Accélérations!$F$1</definedName>
    <definedName name="_xlchart.v1.10" hidden="1">Accélérations!$D$2:$D$10</definedName>
    <definedName name="_xlchart.v1.11" hidden="1">Accélérations!$E$1</definedName>
    <definedName name="_xlchart.v1.12" hidden="1">Accélérations!$E$2:$E$10</definedName>
    <definedName name="_xlchart.v1.13" hidden="1">Accélérations!$F$1</definedName>
    <definedName name="_xlchart.v1.14" hidden="1">Accélérations!$F$2:$F$10</definedName>
    <definedName name="_xlchart.v1.15" hidden="1">Accélérations!$A$2:$A$10</definedName>
    <definedName name="_xlchart.v1.16" hidden="1">Accélérations!$F$1</definedName>
    <definedName name="_xlchart.v1.17" hidden="1">Accélérations!$F$2:$F$10</definedName>
    <definedName name="_xlchart.v1.18" hidden="1">Accélérations!$A$2:$A$10</definedName>
    <definedName name="_xlchart.v1.19" hidden="1">Accélérations!$F$1</definedName>
    <definedName name="_xlchart.v1.2" hidden="1">Accélérations!$F$2:$F$10</definedName>
    <definedName name="_xlchart.v1.20" hidden="1">Accélérations!$F$2:$F$10</definedName>
    <definedName name="_xlchart.v1.21" hidden="1">Accélérations!$A$2:$A$10</definedName>
    <definedName name="_xlchart.v1.22" hidden="1">Accélérations!$F$1</definedName>
    <definedName name="_xlchart.v1.23" hidden="1">Accélérations!$F$2:$F$10</definedName>
    <definedName name="_xlchart.v1.24" hidden="1">Accélérations!$A$2:$A$10</definedName>
    <definedName name="_xlchart.v1.25" hidden="1">Accélérations!$F$1</definedName>
    <definedName name="_xlchart.v1.26" hidden="1">Accélérations!$F$2:$F$10</definedName>
    <definedName name="_xlchart.v1.27" hidden="1">Accélérations!$A$2:$A$10</definedName>
    <definedName name="_xlchart.v1.28" hidden="1">Accélérations!$F$1</definedName>
    <definedName name="_xlchart.v1.29" hidden="1">Accélérations!$F$2:$F$10</definedName>
    <definedName name="_xlchart.v1.3" hidden="1">Accélérations!$A$1</definedName>
    <definedName name="_xlchart.v1.4" hidden="1">Accélérations!$A$2:$A$10</definedName>
    <definedName name="_xlchart.v1.42" hidden="1">Accélérations!$A$2:$A$10</definedName>
    <definedName name="_xlchart.v1.43" hidden="1">Accélérations!$F$1</definedName>
    <definedName name="_xlchart.v1.44" hidden="1">Accélérations!$F$2:$F$10</definedName>
    <definedName name="_xlchart.v1.5" hidden="1">Accélérations!$B$1</definedName>
    <definedName name="_xlchart.v1.6" hidden="1">Accélérations!$B$2:$B$10</definedName>
    <definedName name="_xlchart.v1.7" hidden="1">Accélérations!$C$1</definedName>
    <definedName name="_xlchart.v1.8" hidden="1">Accélérations!$C$2:$C$10</definedName>
    <definedName name="_xlchart.v1.9" hidden="1">Accélérations!$D$1</definedName>
    <definedName name="_xlchart.v2.30" hidden="1">Accélérations!$A$1</definedName>
    <definedName name="_xlchart.v2.31" hidden="1">Accélérations!$A$2:$A$10</definedName>
    <definedName name="_xlchart.v2.32" hidden="1">Accélérations!$B$1</definedName>
    <definedName name="_xlchart.v2.33" hidden="1">Accélérations!$B$2:$B$10</definedName>
    <definedName name="_xlchart.v2.34" hidden="1">Accélérations!$C$1</definedName>
    <definedName name="_xlchart.v2.35" hidden="1">Accélérations!$C$2:$C$10</definedName>
    <definedName name="_xlchart.v2.36" hidden="1">Accélérations!$D$1</definedName>
    <definedName name="_xlchart.v2.37" hidden="1">Accélérations!$D$2:$D$10</definedName>
    <definedName name="_xlchart.v2.38" hidden="1">Accélérations!$E$1</definedName>
    <definedName name="_xlchart.v2.39" hidden="1">Accélérations!$E$2:$E$10</definedName>
    <definedName name="_xlchart.v2.40" hidden="1">Accélérations!$F$1</definedName>
    <definedName name="_xlchart.v2.41" hidden="1">Accélérations!$F$2:$F$10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2" i="9"/>
  <c r="E3" i="9"/>
  <c r="E4" i="9"/>
  <c r="E5" i="9"/>
  <c r="E6" i="9"/>
  <c r="E7" i="9"/>
  <c r="E8" i="9"/>
  <c r="E9" i="9"/>
  <c r="E10" i="9"/>
  <c r="E2" i="9"/>
  <c r="C3" i="6"/>
  <c r="C4" i="6"/>
  <c r="C5" i="6"/>
  <c r="C6" i="6"/>
  <c r="C7" i="6"/>
  <c r="C8" i="6"/>
  <c r="C9" i="6"/>
  <c r="C10" i="6"/>
  <c r="C2" i="6"/>
  <c r="C3" i="4"/>
  <c r="C4" i="4"/>
  <c r="C5" i="4"/>
  <c r="C6" i="4"/>
  <c r="C7" i="4"/>
  <c r="C8" i="4"/>
  <c r="C9" i="4"/>
  <c r="C10" i="4"/>
  <c r="C2" i="4"/>
</calcChain>
</file>

<file path=xl/sharedStrings.xml><?xml version="1.0" encoding="utf-8"?>
<sst xmlns="http://schemas.openxmlformats.org/spreadsheetml/2006/main" count="26" uniqueCount="12">
  <si>
    <t>N</t>
  </si>
  <si>
    <t>Temps d’exécution (s)</t>
  </si>
  <si>
    <t>Temps d'exécution (s)</t>
  </si>
  <si>
    <t>o(1)</t>
  </si>
  <si>
    <t>Diviseur Trouvé</t>
  </si>
  <si>
    <t>N/2</t>
  </si>
  <si>
    <t>SQRT(N)</t>
  </si>
  <si>
    <t>Temps d’exécution (s) V1</t>
  </si>
  <si>
    <t>Temps d’exécution (s) V2</t>
  </si>
  <si>
    <t>Temps d’exécution (s) V3</t>
  </si>
  <si>
    <t>Accélération 1</t>
  </si>
  <si>
    <t>Accélération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</si>
</sst>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/>
    <xf numFmtId="0" fontId="4" fillId="2" borderId="1" xfId="0" applyFont="1" applyFill="1" applyBorder="1"/>
    <xf numFmtId="0" fontId="5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'Partie 1  Pire Cas'!$A$1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1  Pire Cas'!$A$2:$A$10</c:f>
              <c:numCache>
                <c:formatCode>General</c:formatCode>
                <c:ptCount val="9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256000001</c:v>
                </c:pt>
                <c:pt idx="8">
                  <c:v>512000009</c:v>
                </c:pt>
              </c:numCache>
            </c:numRef>
          </c:xVal>
          <c:yVal>
            <c:numRef>
              <c:f>'Partie 1  Pire Cas'!$A$2:$A$10</c:f>
              <c:numCache>
                <c:formatCode>General</c:formatCode>
                <c:ptCount val="9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256000001</c:v>
                </c:pt>
                <c:pt idx="8">
                  <c:v>512000009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6-6B46-836D-EFE7F1FF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67088"/>
        <c:axId val="501269360"/>
      </c:scatterChart>
      <c:valAx>
        <c:axId val="5012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69360"/>
        <c:crosses val="autoZero"/>
        <c:crossBetween val="midCat"/>
      </c:valAx>
      <c:valAx>
        <c:axId val="5012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Compléxité théorique O(N)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'Partie 3 Pire Cas'!$C$1</c:f>
              <c:strCache>
                <c:ptCount val="1"/>
                <c:pt idx="0">
                  <c:v>SQRT(N)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3 Pire Cas'!$A$2:$A$10</c:f>
              <c:numCache>
                <c:formatCode>General</c:formatCode>
                <c:ptCount val="9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256000001</c:v>
                </c:pt>
                <c:pt idx="8">
                  <c:v>512000009</c:v>
                </c:pt>
              </c:numCache>
            </c:numRef>
          </c:xVal>
          <c:yVal>
            <c:numRef>
              <c:f>'Partie 3 Pire Cas'!$C$2:$C$10</c:f>
              <c:numCache>
                <c:formatCode>General</c:formatCode>
                <c:ptCount val="9"/>
                <c:pt idx="0">
                  <c:v>1000.001499998875</c:v>
                </c:pt>
                <c:pt idx="1">
                  <c:v>1414.214623032869</c:v>
                </c:pt>
                <c:pt idx="2">
                  <c:v>2000.0092499786094</c:v>
                </c:pt>
                <c:pt idx="3">
                  <c:v>2828.4287157360004</c:v>
                </c:pt>
                <c:pt idx="4">
                  <c:v>4000.0071249936541</c:v>
                </c:pt>
                <c:pt idx="5">
                  <c:v>5656.8552217641209</c:v>
                </c:pt>
                <c:pt idx="6">
                  <c:v>8000.0019374997655</c:v>
                </c:pt>
                <c:pt idx="7">
                  <c:v>16000.00003125</c:v>
                </c:pt>
                <c:pt idx="8">
                  <c:v>22627.417196843304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32-E14A-83D3-D8826813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237488"/>
        <c:axId val="1246747984"/>
      </c:scatterChart>
      <c:valAx>
        <c:axId val="16992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1246747984"/>
        <c:crosses val="autoZero"/>
        <c:crossBetween val="midCat"/>
      </c:valAx>
      <c:valAx>
        <c:axId val="12467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Z" sz="1000" b="0" i="0" u="none" strike="noStrike" baseline="0">
                    <a:effectLst/>
                  </a:rPr>
                  <a:t>Complexité théorique O(√N)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16992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'Partie 1 Meilleur Cas'!$C$1</c:f>
              <c:strCache>
                <c:ptCount val="1"/>
                <c:pt idx="0">
                  <c:v>o(1)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cat>
            <c:numRef>
              <c:f>'Partie 1 Meilleur Cas'!$A$2:$A$4</c:f>
              <c:numCache>
                <c:formatCode>General</c:formatCode>
                <c:ptCount val="3"/>
                <c:pt idx="0">
                  <c:v>12800003</c:v>
                </c:pt>
                <c:pt idx="1">
                  <c:v>10240000009</c:v>
                </c:pt>
                <c:pt idx="2">
                  <c:v>2018000011</c:v>
                </c:pt>
              </c:numCache>
            </c:numRef>
          </c:cat>
          <c:val>
            <c:numRef>
              <c:f>'Partie 1 Meilleur Cas'!$C$2:$C$4</c:f>
              <c:numCache>
                <c:formatCode>General</c:formatCode>
                <c:ptCount val="3"/>
                <c:pt idx="0">
                  <c:v>3.0000000000000001E-6</c:v>
                </c:pt>
                <c:pt idx="1">
                  <c:v>3.0000000000000001E-6</c:v>
                </c:pt>
                <c:pt idx="2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0-3547-A7DD-829FB083F99D}"/>
            </c:ext>
          </c:extLst>
        </c:ser>
        <c:ser>
          <c:idx val="2"/>
          <c:order val="1"/>
          <c:tx>
            <c:strRef>
              <c:f>'Partie 1 Meilleur Cas'!$C$1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'Partie 1 Meilleur Cas'!$A$2:$A$4</c:f>
              <c:numCache>
                <c:formatCode>General</c:formatCode>
                <c:ptCount val="3"/>
                <c:pt idx="0">
                  <c:v>12800003</c:v>
                </c:pt>
                <c:pt idx="1">
                  <c:v>10240000009</c:v>
                </c:pt>
                <c:pt idx="2">
                  <c:v>2018000011</c:v>
                </c:pt>
              </c:numCache>
            </c:numRef>
          </c:cat>
          <c:val>
            <c:numRef>
              <c:f>'Partie 1 Meilleur Cas'!$C$2:$C$4</c:f>
              <c:numCache>
                <c:formatCode>General</c:formatCode>
                <c:ptCount val="3"/>
                <c:pt idx="0">
                  <c:v>3.0000000000000001E-6</c:v>
                </c:pt>
                <c:pt idx="1">
                  <c:v>3.0000000000000001E-6</c:v>
                </c:pt>
                <c:pt idx="2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0-3547-A7DD-829FB083F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3056"/>
        <c:axId val="501285648"/>
      </c:lineChart>
      <c:catAx>
        <c:axId val="5012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5648"/>
        <c:crosses val="autoZero"/>
        <c:auto val="1"/>
        <c:lblAlgn val="ctr"/>
        <c:lblOffset val="100"/>
        <c:noMultiLvlLbl val="0"/>
      </c:catAx>
      <c:valAx>
        <c:axId val="501285648"/>
        <c:scaling>
          <c:orientation val="minMax"/>
          <c:max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Complexité théorique o(1)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3056"/>
        <c:crosses val="autoZero"/>
        <c:crossBetween val="between"/>
        <c:majorUnit val="1.0000000000000001E-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'Partie 2 Meilleur Cas'!$B$1</c:f>
              <c:strCache>
                <c:ptCount val="1"/>
                <c:pt idx="0">
                  <c:v>Temps d'exécution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'Partie 2 Meilleur Cas'!$A$2:$A$4</c:f>
              <c:numCache>
                <c:formatCode>General</c:formatCode>
                <c:ptCount val="3"/>
                <c:pt idx="0">
                  <c:v>12800003</c:v>
                </c:pt>
                <c:pt idx="1">
                  <c:v>10240000009</c:v>
                </c:pt>
                <c:pt idx="2">
                  <c:v>2018000011</c:v>
                </c:pt>
              </c:numCache>
            </c:numRef>
          </c:cat>
          <c:val>
            <c:numRef>
              <c:f>'Partie 2 Meilleur Cas'!$B$2:$B$4</c:f>
              <c:numCache>
                <c:formatCode>General</c:formatCode>
                <c:ptCount val="3"/>
                <c:pt idx="0">
                  <c:v>5.0000000000000004E-6</c:v>
                </c:pt>
                <c:pt idx="1">
                  <c:v>3.0000000000000001E-6</c:v>
                </c:pt>
                <c:pt idx="2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C-0440-9648-94911B0E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3056"/>
        <c:axId val="501285648"/>
      </c:lineChart>
      <c:catAx>
        <c:axId val="5012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5648"/>
        <c:crosses val="autoZero"/>
        <c:auto val="1"/>
        <c:lblAlgn val="ctr"/>
        <c:lblOffset val="100"/>
        <c:noMultiLvlLbl val="0"/>
      </c:catAx>
      <c:valAx>
        <c:axId val="501285648"/>
        <c:scaling>
          <c:orientation val="minMax"/>
          <c:max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d'exécution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3056"/>
        <c:crosses val="autoZero"/>
        <c:crossBetween val="between"/>
        <c:majorUnit val="1.0000000000000001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Accélérations!$F$1</c:f>
              <c:strCache>
                <c:ptCount val="1"/>
                <c:pt idx="0">
                  <c:v>Accélération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Accélérations!$A$2:$A$10</c:f>
              <c:numCache>
                <c:formatCode>General</c:formatCode>
                <c:ptCount val="9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256000001</c:v>
                </c:pt>
                <c:pt idx="8">
                  <c:v>512000009</c:v>
                </c:pt>
              </c:numCache>
            </c:numRef>
          </c:cat>
          <c:val>
            <c:numRef>
              <c:f>Accélérations!$F$2:$F$10</c:f>
              <c:numCache>
                <c:formatCode>General</c:formatCode>
                <c:ptCount val="9"/>
                <c:pt idx="0">
                  <c:v>624.19999999999993</c:v>
                </c:pt>
                <c:pt idx="1">
                  <c:v>698.8888888888888</c:v>
                </c:pt>
                <c:pt idx="2">
                  <c:v>956.30769230769238</c:v>
                </c:pt>
                <c:pt idx="3">
                  <c:v>1547.7500000000002</c:v>
                </c:pt>
                <c:pt idx="4">
                  <c:v>2248.8636363636365</c:v>
                </c:pt>
                <c:pt idx="5">
                  <c:v>3404.8620689655172</c:v>
                </c:pt>
                <c:pt idx="6">
                  <c:v>5188.5789473684208</c:v>
                </c:pt>
                <c:pt idx="7">
                  <c:v>13145.983333333334</c:v>
                </c:pt>
                <c:pt idx="8">
                  <c:v>21303.932432432433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F64-5443-856F-54F31D00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125568"/>
        <c:axId val="725543072"/>
      </c:lineChart>
      <c:catAx>
        <c:axId val="10311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725543072"/>
        <c:crosses val="autoZero"/>
        <c:auto val="1"/>
        <c:lblAlgn val="ctr"/>
        <c:lblOffset val="100"/>
        <c:noMultiLvlLbl val="0"/>
      </c:catAx>
      <c:valAx>
        <c:axId val="7255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Accélérations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10311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Accélérations!$E$1</c:f>
              <c:strCache>
                <c:ptCount val="1"/>
                <c:pt idx="0">
                  <c:v>Accélération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Accélérations!$A$2:$A$10</c:f>
              <c:numCache>
                <c:formatCode>General</c:formatCode>
                <c:ptCount val="9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256000001</c:v>
                </c:pt>
                <c:pt idx="8">
                  <c:v>512000009</c:v>
                </c:pt>
              </c:numCache>
            </c:numRef>
          </c:cat>
          <c:val>
            <c:numRef>
              <c:f>Accélérations!$E$2:$E$10</c:f>
              <c:numCache>
                <c:formatCode>General</c:formatCode>
                <c:ptCount val="9"/>
                <c:pt idx="0">
                  <c:v>3.124124124124124</c:v>
                </c:pt>
                <c:pt idx="1">
                  <c:v>3.2059123343527007</c:v>
                </c:pt>
                <c:pt idx="2">
                  <c:v>3.2140641158221306</c:v>
                </c:pt>
                <c:pt idx="3">
                  <c:v>3.230789302022179</c:v>
                </c:pt>
                <c:pt idx="4">
                  <c:v>3.2374689176809315</c:v>
                </c:pt>
                <c:pt idx="5">
                  <c:v>3.2508395338118126</c:v>
                </c:pt>
                <c:pt idx="6">
                  <c:v>3.2512573586399092</c:v>
                </c:pt>
                <c:pt idx="7">
                  <c:v>3.2558367043672085</c:v>
                </c:pt>
                <c:pt idx="8">
                  <c:v>3.2495923815020564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7-EA4A-A2BC-420702D5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125568"/>
        <c:axId val="725543072"/>
      </c:lineChart>
      <c:catAx>
        <c:axId val="10311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725543072"/>
        <c:crosses val="autoZero"/>
        <c:auto val="1"/>
        <c:lblAlgn val="ctr"/>
        <c:lblOffset val="100"/>
        <c:noMultiLvlLbl val="0"/>
      </c:catAx>
      <c:valAx>
        <c:axId val="725543072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Accélérations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10311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'Partie 1  Pire Cas'!$B$1</c:f>
              <c:strCache>
                <c:ptCount val="1"/>
                <c:pt idx="0">
                  <c:v>Temps d’exécution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1  Pire Cas'!$A$2:$A$10</c:f>
              <c:numCache>
                <c:formatCode>General</c:formatCode>
                <c:ptCount val="9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256000001</c:v>
                </c:pt>
                <c:pt idx="8">
                  <c:v>512000009</c:v>
                </c:pt>
              </c:numCache>
            </c:numRef>
          </c:xVal>
          <c:yVal>
            <c:numRef>
              <c:f>'Partie 1  Pire Cas'!$B$2:$B$10</c:f>
              <c:numCache>
                <c:formatCode>General</c:formatCode>
                <c:ptCount val="9"/>
                <c:pt idx="0">
                  <c:v>3.1210000000000001E-3</c:v>
                </c:pt>
                <c:pt idx="1">
                  <c:v>6.2899999999999996E-3</c:v>
                </c:pt>
                <c:pt idx="2">
                  <c:v>1.2432E-2</c:v>
                </c:pt>
                <c:pt idx="3">
                  <c:v>2.4764000000000001E-2</c:v>
                </c:pt>
                <c:pt idx="4">
                  <c:v>4.9474999999999998E-2</c:v>
                </c:pt>
                <c:pt idx="5">
                  <c:v>9.8740999999999995E-2</c:v>
                </c:pt>
                <c:pt idx="6">
                  <c:v>0.19716600000000001</c:v>
                </c:pt>
                <c:pt idx="7">
                  <c:v>0.78875899999999999</c:v>
                </c:pt>
                <c:pt idx="8">
                  <c:v>1.5764910000000001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7-294E-8347-4B4E747F1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75712"/>
        <c:axId val="282996080"/>
      </c:scatterChart>
      <c:valAx>
        <c:axId val="2830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282996080"/>
        <c:crosses val="autoZero"/>
        <c:crossBetween val="midCat"/>
      </c:valAx>
      <c:valAx>
        <c:axId val="282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d'exécution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2830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'Partie 1 Meilleur Cas'!$B$1</c:f>
              <c:strCache>
                <c:ptCount val="1"/>
                <c:pt idx="0">
                  <c:v>Temps d'exécution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'Partie 1 Meilleur Cas'!$A$2:$A$4</c:f>
              <c:numCache>
                <c:formatCode>General</c:formatCode>
                <c:ptCount val="3"/>
                <c:pt idx="0">
                  <c:v>12800003</c:v>
                </c:pt>
                <c:pt idx="1">
                  <c:v>10240000009</c:v>
                </c:pt>
                <c:pt idx="2">
                  <c:v>2018000011</c:v>
                </c:pt>
              </c:numCache>
            </c:numRef>
          </c:cat>
          <c:val>
            <c:numRef>
              <c:f>'Partie 1 Meilleur Cas'!$B$2:$B$4</c:f>
              <c:numCache>
                <c:formatCode>General</c:formatCode>
                <c:ptCount val="3"/>
                <c:pt idx="0">
                  <c:v>6.9999999999999999E-6</c:v>
                </c:pt>
                <c:pt idx="1">
                  <c:v>5.0000000000000004E-6</c:v>
                </c:pt>
                <c:pt idx="2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1-0948-AE93-1B135DA5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3056"/>
        <c:axId val="501285648"/>
      </c:lineChart>
      <c:catAx>
        <c:axId val="5012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5648"/>
        <c:crosses val="autoZero"/>
        <c:auto val="1"/>
        <c:lblAlgn val="ctr"/>
        <c:lblOffset val="100"/>
        <c:noMultiLvlLbl val="0"/>
      </c:catAx>
      <c:valAx>
        <c:axId val="501285648"/>
        <c:scaling>
          <c:orientation val="minMax"/>
          <c:max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d'exécution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3056"/>
        <c:crosses val="autoZero"/>
        <c:crossBetween val="between"/>
        <c:majorUnit val="1.0000000000000001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'Partie 1 Meilleur Cas'!$C$1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'Partie 1 Meilleur Cas'!$A$2:$A$4</c:f>
              <c:numCache>
                <c:formatCode>General</c:formatCode>
                <c:ptCount val="3"/>
                <c:pt idx="0">
                  <c:v>12800003</c:v>
                </c:pt>
                <c:pt idx="1">
                  <c:v>10240000009</c:v>
                </c:pt>
                <c:pt idx="2">
                  <c:v>2018000011</c:v>
                </c:pt>
              </c:numCache>
            </c:numRef>
          </c:cat>
          <c:val>
            <c:numRef>
              <c:f>'Partie 1 Meilleur Cas'!$C$2:$C$4</c:f>
              <c:numCache>
                <c:formatCode>General</c:formatCode>
                <c:ptCount val="3"/>
                <c:pt idx="0">
                  <c:v>3.0000000000000001E-6</c:v>
                </c:pt>
                <c:pt idx="1">
                  <c:v>3.0000000000000001E-6</c:v>
                </c:pt>
                <c:pt idx="2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5-4747-B890-B6A434AE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3056"/>
        <c:axId val="501285648"/>
      </c:lineChart>
      <c:catAx>
        <c:axId val="5012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5648"/>
        <c:crosses val="autoZero"/>
        <c:auto val="1"/>
        <c:lblAlgn val="ctr"/>
        <c:lblOffset val="100"/>
        <c:noMultiLvlLbl val="0"/>
      </c:catAx>
      <c:valAx>
        <c:axId val="501285648"/>
        <c:scaling>
          <c:orientation val="minMax"/>
          <c:max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Complexité théorique o(1)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3056"/>
        <c:crosses val="autoZero"/>
        <c:crossBetween val="between"/>
        <c:majorUnit val="1.0000000000000001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'Partie 2 Pire Cas'!$B$1</c:f>
              <c:strCache>
                <c:ptCount val="1"/>
                <c:pt idx="0">
                  <c:v>Temps d’exécution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2 Pire Cas'!$A$2:$A$10</c:f>
              <c:numCache>
                <c:formatCode>General</c:formatCode>
                <c:ptCount val="9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256000001</c:v>
                </c:pt>
                <c:pt idx="8">
                  <c:v>512000009</c:v>
                </c:pt>
              </c:numCache>
            </c:numRef>
          </c:xVal>
          <c:yVal>
            <c:numRef>
              <c:f>'Partie 2 Pire Cas'!$B$2:$B$10</c:f>
              <c:numCache>
                <c:formatCode>General</c:formatCode>
                <c:ptCount val="9"/>
                <c:pt idx="0">
                  <c:v>9.990000000000001E-4</c:v>
                </c:pt>
                <c:pt idx="1">
                  <c:v>1.9620000000000002E-3</c:v>
                </c:pt>
                <c:pt idx="2">
                  <c:v>3.8679999999999999E-3</c:v>
                </c:pt>
                <c:pt idx="3">
                  <c:v>7.6649999999999999E-3</c:v>
                </c:pt>
                <c:pt idx="4">
                  <c:v>1.5282E-2</c:v>
                </c:pt>
                <c:pt idx="5">
                  <c:v>3.0374000000000002E-2</c:v>
                </c:pt>
                <c:pt idx="6">
                  <c:v>6.0643000000000002E-2</c:v>
                </c:pt>
                <c:pt idx="7">
                  <c:v>0.24226</c:v>
                </c:pt>
                <c:pt idx="8">
                  <c:v>0.48513499999999998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D-D749-87E8-680097C4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88848"/>
        <c:axId val="1223004768"/>
      </c:scatterChart>
      <c:valAx>
        <c:axId val="16191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1223004768"/>
        <c:crosses val="autoZero"/>
        <c:crossBetween val="midCat"/>
      </c:valAx>
      <c:valAx>
        <c:axId val="1223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d'exécution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16191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'Partie 2 Pire Cas'!$C$1</c:f>
              <c:strCache>
                <c:ptCount val="1"/>
                <c:pt idx="0">
                  <c:v>N/2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2 Pire Cas'!$A$2:$A$10</c:f>
              <c:numCache>
                <c:formatCode>General</c:formatCode>
                <c:ptCount val="9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256000001</c:v>
                </c:pt>
                <c:pt idx="8">
                  <c:v>512000009</c:v>
                </c:pt>
              </c:numCache>
            </c:numRef>
          </c:xVal>
          <c:yVal>
            <c:numRef>
              <c:f>'Partie 2 Pire Cas'!$C$2:$C$10</c:f>
              <c:numCache>
                <c:formatCode>General</c:formatCode>
                <c:ptCount val="9"/>
                <c:pt idx="0">
                  <c:v>500002</c:v>
                </c:pt>
                <c:pt idx="1">
                  <c:v>1000002</c:v>
                </c:pt>
                <c:pt idx="2">
                  <c:v>2000019</c:v>
                </c:pt>
                <c:pt idx="3">
                  <c:v>4000005</c:v>
                </c:pt>
                <c:pt idx="4">
                  <c:v>8000029</c:v>
                </c:pt>
                <c:pt idx="5">
                  <c:v>16000006</c:v>
                </c:pt>
                <c:pt idx="6">
                  <c:v>32000016</c:v>
                </c:pt>
                <c:pt idx="7">
                  <c:v>128000001</c:v>
                </c:pt>
                <c:pt idx="8">
                  <c:v>256000005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7-F242-948D-0FA1B366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88848"/>
        <c:axId val="1223004768"/>
      </c:scatterChart>
      <c:valAx>
        <c:axId val="16191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1223004768"/>
        <c:crosses val="autoZero"/>
        <c:crossBetween val="midCat"/>
      </c:valAx>
      <c:valAx>
        <c:axId val="1223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/ 2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16191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'Partie 1 Meilleur Cas'!$C$1</c:f>
              <c:strCache>
                <c:ptCount val="1"/>
                <c:pt idx="0">
                  <c:v>o(1)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cat>
            <c:numRef>
              <c:f>'Partie 1 Meilleur Cas'!$A$2:$A$4</c:f>
              <c:numCache>
                <c:formatCode>General</c:formatCode>
                <c:ptCount val="3"/>
                <c:pt idx="0">
                  <c:v>12800003</c:v>
                </c:pt>
                <c:pt idx="1">
                  <c:v>10240000009</c:v>
                </c:pt>
                <c:pt idx="2">
                  <c:v>2018000011</c:v>
                </c:pt>
              </c:numCache>
            </c:numRef>
          </c:cat>
          <c:val>
            <c:numRef>
              <c:f>'Partie 1 Meilleur Cas'!$C$2:$C$4</c:f>
              <c:numCache>
                <c:formatCode>General</c:formatCode>
                <c:ptCount val="3"/>
                <c:pt idx="0">
                  <c:v>3.0000000000000001E-6</c:v>
                </c:pt>
                <c:pt idx="1">
                  <c:v>3.0000000000000001E-6</c:v>
                </c:pt>
                <c:pt idx="2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B-8D45-BF20-3ECA24EC36B8}"/>
            </c:ext>
          </c:extLst>
        </c:ser>
        <c:ser>
          <c:idx val="2"/>
          <c:order val="1"/>
          <c:tx>
            <c:strRef>
              <c:f>'Partie 1 Meilleur Cas'!$C$1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'Partie 1 Meilleur Cas'!$A$2:$A$4</c:f>
              <c:numCache>
                <c:formatCode>General</c:formatCode>
                <c:ptCount val="3"/>
                <c:pt idx="0">
                  <c:v>12800003</c:v>
                </c:pt>
                <c:pt idx="1">
                  <c:v>10240000009</c:v>
                </c:pt>
                <c:pt idx="2">
                  <c:v>2018000011</c:v>
                </c:pt>
              </c:numCache>
            </c:numRef>
          </c:cat>
          <c:val>
            <c:numRef>
              <c:f>'Partie 1 Meilleur Cas'!$C$2:$C$4</c:f>
              <c:numCache>
                <c:formatCode>General</c:formatCode>
                <c:ptCount val="3"/>
                <c:pt idx="0">
                  <c:v>3.0000000000000001E-6</c:v>
                </c:pt>
                <c:pt idx="1">
                  <c:v>3.0000000000000001E-6</c:v>
                </c:pt>
                <c:pt idx="2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B-8D45-BF20-3ECA24EC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3056"/>
        <c:axId val="501285648"/>
      </c:lineChart>
      <c:catAx>
        <c:axId val="5012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5648"/>
        <c:crosses val="autoZero"/>
        <c:auto val="1"/>
        <c:lblAlgn val="ctr"/>
        <c:lblOffset val="100"/>
        <c:noMultiLvlLbl val="0"/>
      </c:catAx>
      <c:valAx>
        <c:axId val="501285648"/>
        <c:scaling>
          <c:orientation val="minMax"/>
          <c:max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Complexité théorique O(1)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3056"/>
        <c:crosses val="autoZero"/>
        <c:crossBetween val="between"/>
        <c:majorUnit val="1.0000000000000001E-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'Partie 2 Meilleur Cas'!$B$1</c:f>
              <c:strCache>
                <c:ptCount val="1"/>
                <c:pt idx="0">
                  <c:v>Temps d'exécution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'Partie 2 Meilleur Cas'!$A$2:$A$4</c:f>
              <c:numCache>
                <c:formatCode>General</c:formatCode>
                <c:ptCount val="3"/>
                <c:pt idx="0">
                  <c:v>12800003</c:v>
                </c:pt>
                <c:pt idx="1">
                  <c:v>10240000009</c:v>
                </c:pt>
                <c:pt idx="2">
                  <c:v>2018000011</c:v>
                </c:pt>
              </c:numCache>
            </c:numRef>
          </c:cat>
          <c:val>
            <c:numRef>
              <c:f>'Partie 2 Meilleur Cas'!$B$2:$B$4</c:f>
              <c:numCache>
                <c:formatCode>General</c:formatCode>
                <c:ptCount val="3"/>
                <c:pt idx="0">
                  <c:v>5.0000000000000004E-6</c:v>
                </c:pt>
                <c:pt idx="1">
                  <c:v>3.0000000000000001E-6</c:v>
                </c:pt>
                <c:pt idx="2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8-C946-946F-86345072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3056"/>
        <c:axId val="501285648"/>
      </c:lineChart>
      <c:catAx>
        <c:axId val="5012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</a:t>
                </a:r>
                <a:r>
                  <a:rPr lang="en-US" baseline="0"/>
                  <a:t> de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5648"/>
        <c:crosses val="autoZero"/>
        <c:auto val="1"/>
        <c:lblAlgn val="ctr"/>
        <c:lblOffset val="100"/>
        <c:noMultiLvlLbl val="0"/>
      </c:catAx>
      <c:valAx>
        <c:axId val="501285648"/>
        <c:scaling>
          <c:orientation val="minMax"/>
          <c:max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d'exécution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501283056"/>
        <c:crosses val="autoZero"/>
        <c:crossBetween val="between"/>
        <c:majorUnit val="1.0000000000000001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'Partie 3 Pire Cas'!$B$1</c:f>
              <c:strCache>
                <c:ptCount val="1"/>
                <c:pt idx="0">
                  <c:v>Temps d’exécution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3 Pire Cas'!$A$2:$A$10</c:f>
              <c:numCache>
                <c:formatCode>General</c:formatCode>
                <c:ptCount val="9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256000001</c:v>
                </c:pt>
                <c:pt idx="8">
                  <c:v>512000009</c:v>
                </c:pt>
              </c:numCache>
            </c:numRef>
          </c:xVal>
          <c:yVal>
            <c:numRef>
              <c:f>'Partie 3 Pire Cas'!$B$2:$B$10</c:f>
              <c:numCache>
                <c:formatCode>General</c:formatCode>
                <c:ptCount val="9"/>
                <c:pt idx="0">
                  <c:v>5.0000000000000004E-6</c:v>
                </c:pt>
                <c:pt idx="1">
                  <c:v>9.0000000000000002E-6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2.1999999999999999E-5</c:v>
                </c:pt>
                <c:pt idx="5">
                  <c:v>2.9E-5</c:v>
                </c:pt>
                <c:pt idx="6">
                  <c:v>3.8000000000000002E-5</c:v>
                </c:pt>
                <c:pt idx="7">
                  <c:v>6.0000000000000002E-5</c:v>
                </c:pt>
                <c:pt idx="8">
                  <c:v>7.3999999999999996E-5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54-414B-B760-57E801E8C94E}"/>
            </c:ext>
          </c:extLst>
        </c:ser>
        <c:ser>
          <c:idx val="0"/>
          <c:order val="1"/>
          <c:tx>
            <c:strRef>
              <c:f>'Partie 3 Pire Cas'!$B$1</c:f>
              <c:strCache>
                <c:ptCount val="1"/>
                <c:pt idx="0">
                  <c:v>Temps d’exécution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3 Pire Cas'!$A$2:$A$10</c:f>
              <c:numCache>
                <c:formatCode>General</c:formatCode>
                <c:ptCount val="9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256000001</c:v>
                </c:pt>
                <c:pt idx="8">
                  <c:v>512000009</c:v>
                </c:pt>
              </c:numCache>
            </c:numRef>
          </c:xVal>
          <c:yVal>
            <c:numRef>
              <c:f>'Partie 3 Pire Cas'!$B$2:$B$10</c:f>
              <c:numCache>
                <c:formatCode>General</c:formatCode>
                <c:ptCount val="9"/>
                <c:pt idx="0">
                  <c:v>5.0000000000000004E-6</c:v>
                </c:pt>
                <c:pt idx="1">
                  <c:v>9.0000000000000002E-6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2.1999999999999999E-5</c:v>
                </c:pt>
                <c:pt idx="5">
                  <c:v>2.9E-5</c:v>
                </c:pt>
                <c:pt idx="6">
                  <c:v>3.8000000000000002E-5</c:v>
                </c:pt>
                <c:pt idx="7">
                  <c:v>6.0000000000000002E-5</c:v>
                </c:pt>
                <c:pt idx="8">
                  <c:v>7.3999999999999996E-5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54-414B-B760-57E801E8C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237488"/>
        <c:axId val="1246747984"/>
      </c:scatterChart>
      <c:valAx>
        <c:axId val="16992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Valeurs de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1246747984"/>
        <c:crosses val="autoZero"/>
        <c:crossBetween val="midCat"/>
      </c:valAx>
      <c:valAx>
        <c:axId val="12467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d'exécution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Z"/>
          </a:p>
        </c:txPr>
        <c:crossAx val="16992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603347</xdr:colOff>
      <xdr:row>1</xdr:row>
      <xdr:rowOff>106463</xdr:rowOff>
    </xdr:from>
    <xdr:to>
      <xdr:col>14</xdr:col>
      <xdr:colOff>237587</xdr:colOff>
      <xdr:row>14</xdr:row>
      <xdr:rowOff>1823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A228BC-33DF-2343-B3C7-B2A3A9BFD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818446</xdr:colOff>
      <xdr:row>1</xdr:row>
      <xdr:rowOff>1521</xdr:rowOff>
    </xdr:from>
    <xdr:to>
      <xdr:col>8</xdr:col>
      <xdr:colOff>440702</xdr:colOff>
      <xdr:row>14</xdr:row>
      <xdr:rowOff>63610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806B24-3B32-6D63-D56F-E61D03ED3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922723</xdr:colOff>
      <xdr:row>6</xdr:row>
      <xdr:rowOff>18681</xdr:rowOff>
    </xdr:from>
    <xdr:to>
      <xdr:col>5</xdr:col>
      <xdr:colOff>110170</xdr:colOff>
      <xdr:row>19</xdr:row>
      <xdr:rowOff>120280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45615-CA67-6F85-00E0-265A4E7E7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382234</xdr:colOff>
      <xdr:row>6</xdr:row>
      <xdr:rowOff>49320</xdr:rowOff>
    </xdr:from>
    <xdr:to>
      <xdr:col>11</xdr:col>
      <xdr:colOff>309486</xdr:colOff>
      <xdr:row>19</xdr:row>
      <xdr:rowOff>150919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E2596D-627F-B04D-A151-F277C4223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6350</xdr:rowOff>
    </xdr:from>
    <xdr:to>
      <xdr:col>9</xdr:col>
      <xdr:colOff>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7E0F4-04B9-EE9C-6E67-EE942AF23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</xdr:row>
      <xdr:rowOff>63500</xdr:rowOff>
    </xdr:from>
    <xdr:to>
      <xdr:col>14</xdr:col>
      <xdr:colOff>596900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8211C-77E2-EB4A-881B-CE9C975FA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12700</xdr:rowOff>
    </xdr:from>
    <xdr:to>
      <xdr:col>11</xdr:col>
      <xdr:colOff>159551</xdr:colOff>
      <xdr:row>20</xdr:row>
      <xdr:rowOff>37360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A9B9-1EA6-B74F-8D1F-B7D8609E5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1028700</xdr:colOff>
      <xdr:row>6</xdr:row>
      <xdr:rowOff>190500</xdr:rowOff>
    </xdr:from>
    <xdr:to>
      <xdr:col>4</xdr:col>
      <xdr:colOff>752999</xdr:colOff>
      <xdr:row>20</xdr:row>
      <xdr:rowOff>11960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57FF94-5F76-9E49-B139-A732CAACA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57150</xdr:rowOff>
    </xdr:from>
    <xdr:to>
      <xdr:col>17</xdr:col>
      <xdr:colOff>274320</xdr:colOff>
      <xdr:row>17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005771-26EE-30BD-D021-28F0BD901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1</xdr:row>
      <xdr:rowOff>40640</xdr:rowOff>
    </xdr:from>
    <xdr:to>
      <xdr:col>10</xdr:col>
      <xdr:colOff>500380</xdr:colOff>
      <xdr:row>17</xdr:row>
      <xdr:rowOff>166370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A5C260-1C83-2D4D-9D44-39B9558C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0</xdr:rowOff>
    </xdr:from>
    <xdr:to>
      <xdr:col>11</xdr:col>
      <xdr:colOff>642151</xdr:colOff>
      <xdr:row>19</xdr:row>
      <xdr:rowOff>24660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7E221-DEA7-0440-A02E-CBD1AFF9A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546100</xdr:colOff>
      <xdr:row>5</xdr:row>
      <xdr:rowOff>177800</xdr:rowOff>
    </xdr:from>
    <xdr:to>
      <xdr:col>5</xdr:col>
      <xdr:colOff>410099</xdr:colOff>
      <xdr:row>18</xdr:row>
      <xdr:rowOff>202460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0A067-C821-EF44-AAEE-9CD7DE422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12</xdr:row>
      <xdr:rowOff>12700</xdr:rowOff>
    </xdr:from>
    <xdr:to>
      <xdr:col>6</xdr:col>
      <xdr:colOff>381000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BB464-328D-FAC3-B4D5-79EF3FED7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12</xdr:row>
      <xdr:rowOff>12700</xdr:rowOff>
    </xdr:from>
    <xdr:to>
      <xdr:col>3</xdr:col>
      <xdr:colOff>647700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BB7F6-94F7-7643-B841-147C004B0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BA01-4BC4-DC4E-BB67-591740EEA867}">
  <dimension ref="A1:B10"/>
  <sheetViews>
    <sheetView zoomScale="117" workbookViewId="0">
      <selection sqref="A1:B10"/>
    </sheetView>
  </sheetViews>
  <sheetFormatPr baseColWidth="10" defaultRowHeight="16" x14ac:dyDescent="0.2"/>
  <cols>
    <col min="1" max="1" width="12.33203125" bestFit="1" customWidth="1"/>
    <col min="2" max="2" width="20.83203125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1000003</v>
      </c>
      <c r="B2" s="1">
        <v>3.1210000000000001E-3</v>
      </c>
    </row>
    <row r="3" spans="1:2" x14ac:dyDescent="0.2">
      <c r="A3" s="1">
        <v>2000003</v>
      </c>
      <c r="B3" s="1">
        <v>6.2899999999999996E-3</v>
      </c>
    </row>
    <row r="4" spans="1:2" x14ac:dyDescent="0.2">
      <c r="A4" s="1">
        <v>4000037</v>
      </c>
      <c r="B4" s="1">
        <v>1.2432E-2</v>
      </c>
    </row>
    <row r="5" spans="1:2" x14ac:dyDescent="0.2">
      <c r="A5" s="1">
        <v>8000009</v>
      </c>
      <c r="B5" s="1">
        <v>2.4764000000000001E-2</v>
      </c>
    </row>
    <row r="6" spans="1:2" x14ac:dyDescent="0.2">
      <c r="A6" s="1">
        <v>16000057</v>
      </c>
      <c r="B6" s="1">
        <v>4.9474999999999998E-2</v>
      </c>
    </row>
    <row r="7" spans="1:2" x14ac:dyDescent="0.2">
      <c r="A7" s="1">
        <v>32000011</v>
      </c>
      <c r="B7" s="1">
        <v>9.8740999999999995E-2</v>
      </c>
    </row>
    <row r="8" spans="1:2" x14ac:dyDescent="0.2">
      <c r="A8" s="1">
        <v>64000031</v>
      </c>
      <c r="B8" s="1">
        <v>0.19716600000000001</v>
      </c>
    </row>
    <row r="9" spans="1:2" x14ac:dyDescent="0.2">
      <c r="A9" s="1">
        <v>256000001</v>
      </c>
      <c r="B9" s="1">
        <v>0.78875899999999999</v>
      </c>
    </row>
    <row r="10" spans="1:2" x14ac:dyDescent="0.2">
      <c r="A10" s="1">
        <v>512000009</v>
      </c>
      <c r="B10" s="1">
        <v>1.5764910000000001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5E7B-D003-1D46-9A81-7084D3754EB6}">
  <dimension ref="A1:D4"/>
  <sheetViews>
    <sheetView zoomScale="103" zoomScaleNormal="101" workbookViewId="0">
      <selection activeCell="C24" sqref="C24"/>
    </sheetView>
  </sheetViews>
  <sheetFormatPr baseColWidth="10" defaultRowHeight="16" x14ac:dyDescent="0.2"/>
  <cols>
    <col min="1" max="1" width="12.1640625" bestFit="1" customWidth="1"/>
    <col min="2" max="2" width="22" customWidth="1"/>
    <col min="4" max="4" width="14.83203125" customWidth="1"/>
  </cols>
  <sheetData>
    <row r="1" spans="1:4" x14ac:dyDescent="0.2">
      <c r="A1" s="4" t="s">
        <v>0</v>
      </c>
      <c r="B1" s="4" t="s">
        <v>2</v>
      </c>
      <c r="C1" s="4" t="s">
        <v>3</v>
      </c>
      <c r="D1" s="4" t="s">
        <v>4</v>
      </c>
    </row>
    <row r="2" spans="1:4" x14ac:dyDescent="0.2">
      <c r="A2" s="1">
        <v>12800003</v>
      </c>
      <c r="B2" s="1">
        <v>6.9999999999999999E-6</v>
      </c>
      <c r="C2" s="1">
        <v>3.0000000000000001E-6</v>
      </c>
      <c r="D2" s="1">
        <v>467</v>
      </c>
    </row>
    <row r="3" spans="1:4" x14ac:dyDescent="0.2">
      <c r="A3" s="1">
        <v>10240000009</v>
      </c>
      <c r="B3" s="1">
        <v>5.0000000000000004E-6</v>
      </c>
      <c r="C3" s="1">
        <v>3.0000000000000001E-6</v>
      </c>
      <c r="D3" s="1">
        <v>37</v>
      </c>
    </row>
    <row r="4" spans="1:4" x14ac:dyDescent="0.2">
      <c r="A4" s="1">
        <v>2018000011</v>
      </c>
      <c r="B4" s="1">
        <v>3.9999999999999998E-6</v>
      </c>
      <c r="C4" s="1">
        <v>3.0000000000000001E-6</v>
      </c>
      <c r="D4" s="1">
        <v>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4123-312C-9849-9F66-59B24B205C75}">
  <dimension ref="A1:C10"/>
  <sheetViews>
    <sheetView workbookViewId="0">
      <selection activeCell="B1" sqref="B1:B10"/>
    </sheetView>
  </sheetViews>
  <sheetFormatPr baseColWidth="10" defaultRowHeight="16" x14ac:dyDescent="0.2"/>
  <cols>
    <col min="2" max="2" width="23.1640625" customWidth="1"/>
    <col min="3" max="3" width="13.83203125" customWidth="1"/>
  </cols>
  <sheetData>
    <row r="1" spans="1:3" x14ac:dyDescent="0.2">
      <c r="A1" s="2" t="s">
        <v>0</v>
      </c>
      <c r="B1" s="2" t="s">
        <v>1</v>
      </c>
      <c r="C1" s="4" t="s">
        <v>5</v>
      </c>
    </row>
    <row r="2" spans="1:3" x14ac:dyDescent="0.2">
      <c r="A2" s="1">
        <v>1000003</v>
      </c>
      <c r="B2" s="3">
        <v>9.990000000000001E-4</v>
      </c>
      <c r="C2" s="5">
        <f>ROUND(A2/2, 0)</f>
        <v>500002</v>
      </c>
    </row>
    <row r="3" spans="1:3" x14ac:dyDescent="0.2">
      <c r="A3" s="1">
        <v>2000003</v>
      </c>
      <c r="B3" s="3">
        <v>1.9620000000000002E-3</v>
      </c>
      <c r="C3" s="5">
        <f t="shared" ref="C3:C10" si="0">ROUND(A3/2, 0)</f>
        <v>1000002</v>
      </c>
    </row>
    <row r="4" spans="1:3" x14ac:dyDescent="0.2">
      <c r="A4" s="1">
        <v>4000037</v>
      </c>
      <c r="B4" s="3">
        <v>3.8679999999999999E-3</v>
      </c>
      <c r="C4" s="5">
        <f t="shared" si="0"/>
        <v>2000019</v>
      </c>
    </row>
    <row r="5" spans="1:3" x14ac:dyDescent="0.2">
      <c r="A5" s="1">
        <v>8000009</v>
      </c>
      <c r="B5" s="3">
        <v>7.6649999999999999E-3</v>
      </c>
      <c r="C5" s="5">
        <f t="shared" si="0"/>
        <v>4000005</v>
      </c>
    </row>
    <row r="6" spans="1:3" x14ac:dyDescent="0.2">
      <c r="A6" s="1">
        <v>16000057</v>
      </c>
      <c r="B6" s="3">
        <v>1.5282E-2</v>
      </c>
      <c r="C6" s="5">
        <f t="shared" si="0"/>
        <v>8000029</v>
      </c>
    </row>
    <row r="7" spans="1:3" x14ac:dyDescent="0.2">
      <c r="A7" s="1">
        <v>32000011</v>
      </c>
      <c r="B7" s="3">
        <v>3.0374000000000002E-2</v>
      </c>
      <c r="C7" s="5">
        <f t="shared" si="0"/>
        <v>16000006</v>
      </c>
    </row>
    <row r="8" spans="1:3" x14ac:dyDescent="0.2">
      <c r="A8" s="1">
        <v>64000031</v>
      </c>
      <c r="B8" s="3">
        <v>6.0643000000000002E-2</v>
      </c>
      <c r="C8" s="5">
        <f t="shared" si="0"/>
        <v>32000016</v>
      </c>
    </row>
    <row r="9" spans="1:3" x14ac:dyDescent="0.2">
      <c r="A9" s="1">
        <v>256000001</v>
      </c>
      <c r="B9" s="3">
        <v>0.24226</v>
      </c>
      <c r="C9" s="5">
        <f t="shared" si="0"/>
        <v>128000001</v>
      </c>
    </row>
    <row r="10" spans="1:3" x14ac:dyDescent="0.2">
      <c r="A10" s="1">
        <v>512000009</v>
      </c>
      <c r="B10" s="3">
        <v>0.48513499999999998</v>
      </c>
      <c r="C10" s="5">
        <f t="shared" si="0"/>
        <v>256000005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E10A-8685-2A48-9B0F-BB64FEDF6CFD}">
  <dimension ref="A1:D4"/>
  <sheetViews>
    <sheetView workbookViewId="0">
      <selection activeCell="J27" sqref="J27"/>
    </sheetView>
  </sheetViews>
  <sheetFormatPr baseColWidth="10" defaultRowHeight="16" x14ac:dyDescent="0.2"/>
  <cols>
    <col min="1" max="1" width="13.83203125" customWidth="1"/>
    <col min="2" max="2" width="20.6640625" customWidth="1"/>
    <col min="3" max="3" width="12.83203125" customWidth="1"/>
    <col min="4" max="4" width="16.33203125" customWidth="1"/>
  </cols>
  <sheetData>
    <row r="1" spans="1:4" x14ac:dyDescent="0.2">
      <c r="A1" s="4" t="s">
        <v>0</v>
      </c>
      <c r="B1" s="4" t="s">
        <v>2</v>
      </c>
      <c r="C1" s="4" t="s">
        <v>3</v>
      </c>
      <c r="D1" s="4" t="s">
        <v>4</v>
      </c>
    </row>
    <row r="2" spans="1:4" x14ac:dyDescent="0.2">
      <c r="A2" s="1">
        <v>12800003</v>
      </c>
      <c r="B2" s="1">
        <v>5.0000000000000004E-6</v>
      </c>
      <c r="C2" s="1">
        <v>3.0000000000000001E-6</v>
      </c>
      <c r="D2" s="1">
        <v>467</v>
      </c>
    </row>
    <row r="3" spans="1:4" x14ac:dyDescent="0.2">
      <c r="A3" s="1">
        <v>10240000009</v>
      </c>
      <c r="B3" s="1">
        <v>3.0000000000000001E-6</v>
      </c>
      <c r="C3" s="1">
        <v>3.0000000000000001E-6</v>
      </c>
      <c r="D3" s="1">
        <v>37</v>
      </c>
    </row>
    <row r="4" spans="1:4" x14ac:dyDescent="0.2">
      <c r="A4" s="1">
        <v>2018000011</v>
      </c>
      <c r="B4" s="1">
        <v>3.0000000000000001E-6</v>
      </c>
      <c r="C4" s="1">
        <v>3.0000000000000001E-6</v>
      </c>
      <c r="D4" s="1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85F5-32D6-F64E-8A6D-D8AA41BE6F6F}">
  <dimension ref="A1:C10"/>
  <sheetViews>
    <sheetView topLeftCell="D1" zoomScaleNormal="100" workbookViewId="0">
      <selection activeCell="F19" sqref="F19"/>
    </sheetView>
  </sheetViews>
  <sheetFormatPr baseColWidth="10" defaultRowHeight="16" x14ac:dyDescent="0.2"/>
  <cols>
    <col min="2" max="2" width="23.5" customWidth="1"/>
    <col min="3" max="3" width="14.6640625" customWidth="1"/>
  </cols>
  <sheetData>
    <row r="1" spans="1:3" x14ac:dyDescent="0.2">
      <c r="A1" s="2" t="s">
        <v>0</v>
      </c>
      <c r="B1" s="2" t="s">
        <v>1</v>
      </c>
      <c r="C1" s="6" t="s">
        <v>6</v>
      </c>
    </row>
    <row r="2" spans="1:3" x14ac:dyDescent="0.2">
      <c r="A2" s="1">
        <v>1000003</v>
      </c>
      <c r="B2" s="3">
        <v>5.0000000000000004E-6</v>
      </c>
      <c r="C2" s="5">
        <f>SQRT(A2)</f>
        <v>1000.001499998875</v>
      </c>
    </row>
    <row r="3" spans="1:3" x14ac:dyDescent="0.2">
      <c r="A3" s="1">
        <v>2000003</v>
      </c>
      <c r="B3" s="3">
        <v>9.0000000000000002E-6</v>
      </c>
      <c r="C3" s="5">
        <f t="shared" ref="C3:C10" si="0">SQRT(A3)</f>
        <v>1414.214623032869</v>
      </c>
    </row>
    <row r="4" spans="1:3" x14ac:dyDescent="0.2">
      <c r="A4" s="1">
        <v>4000037</v>
      </c>
      <c r="B4" s="3">
        <v>1.2999999999999999E-5</v>
      </c>
      <c r="C4" s="5">
        <f t="shared" si="0"/>
        <v>2000.0092499786094</v>
      </c>
    </row>
    <row r="5" spans="1:3" x14ac:dyDescent="0.2">
      <c r="A5" s="1">
        <v>8000009</v>
      </c>
      <c r="B5" s="3">
        <v>1.5999999999999999E-5</v>
      </c>
      <c r="C5" s="5">
        <f t="shared" si="0"/>
        <v>2828.4287157360004</v>
      </c>
    </row>
    <row r="6" spans="1:3" x14ac:dyDescent="0.2">
      <c r="A6" s="1">
        <v>16000057</v>
      </c>
      <c r="B6" s="3">
        <v>2.1999999999999999E-5</v>
      </c>
      <c r="C6" s="5">
        <f t="shared" si="0"/>
        <v>4000.0071249936541</v>
      </c>
    </row>
    <row r="7" spans="1:3" x14ac:dyDescent="0.2">
      <c r="A7" s="1">
        <v>32000011</v>
      </c>
      <c r="B7" s="3">
        <v>2.9E-5</v>
      </c>
      <c r="C7" s="5">
        <f t="shared" si="0"/>
        <v>5656.8552217641209</v>
      </c>
    </row>
    <row r="8" spans="1:3" x14ac:dyDescent="0.2">
      <c r="A8" s="1">
        <v>64000031</v>
      </c>
      <c r="B8" s="3">
        <v>3.8000000000000002E-5</v>
      </c>
      <c r="C8" s="5">
        <f t="shared" si="0"/>
        <v>8000.0019374997655</v>
      </c>
    </row>
    <row r="9" spans="1:3" x14ac:dyDescent="0.2">
      <c r="A9" s="1">
        <v>256000001</v>
      </c>
      <c r="B9" s="3">
        <v>6.0000000000000002E-5</v>
      </c>
      <c r="C9" s="5">
        <f t="shared" si="0"/>
        <v>16000.00003125</v>
      </c>
    </row>
    <row r="10" spans="1:3" x14ac:dyDescent="0.2">
      <c r="A10" s="1">
        <v>512000009</v>
      </c>
      <c r="B10" s="3">
        <v>7.3999999999999996E-5</v>
      </c>
      <c r="C10" s="5">
        <f t="shared" si="0"/>
        <v>22627.417196843304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2F4-8164-C949-9D9B-3EF3C229EA0A}">
  <dimension ref="A1:D4"/>
  <sheetViews>
    <sheetView workbookViewId="0">
      <selection activeCell="E27" sqref="E27"/>
    </sheetView>
  </sheetViews>
  <sheetFormatPr baseColWidth="10" defaultRowHeight="16" x14ac:dyDescent="0.2"/>
  <cols>
    <col min="1" max="1" width="16.5" customWidth="1"/>
    <col min="2" max="2" width="22" customWidth="1"/>
    <col min="4" max="4" width="18.1640625" customWidth="1"/>
  </cols>
  <sheetData>
    <row r="1" spans="1:4" x14ac:dyDescent="0.2">
      <c r="A1" s="4" t="s">
        <v>0</v>
      </c>
      <c r="B1" s="4" t="s">
        <v>2</v>
      </c>
      <c r="C1" s="4" t="s">
        <v>3</v>
      </c>
      <c r="D1" s="4" t="s">
        <v>4</v>
      </c>
    </row>
    <row r="2" spans="1:4" x14ac:dyDescent="0.2">
      <c r="A2" s="1">
        <v>12800003</v>
      </c>
      <c r="B2" s="1">
        <v>5.0000000000000004E-6</v>
      </c>
      <c r="C2" s="1">
        <v>3.0000000000000001E-6</v>
      </c>
      <c r="D2" s="1">
        <v>467</v>
      </c>
    </row>
    <row r="3" spans="1:4" x14ac:dyDescent="0.2">
      <c r="A3" s="1">
        <v>10240000009</v>
      </c>
      <c r="B3" s="1">
        <v>3.0000000000000001E-6</v>
      </c>
      <c r="C3" s="1">
        <v>3.0000000000000001E-6</v>
      </c>
      <c r="D3" s="1">
        <v>37</v>
      </c>
    </row>
    <row r="4" spans="1:4" x14ac:dyDescent="0.2">
      <c r="A4" s="1">
        <v>2018000011</v>
      </c>
      <c r="B4" s="1">
        <v>3.0000000000000001E-6</v>
      </c>
      <c r="C4" s="1">
        <v>3.0000000000000001E-6</v>
      </c>
      <c r="D4" s="1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389D-DC26-0C42-9817-53805195D71A}">
  <dimension ref="A1:F10"/>
  <sheetViews>
    <sheetView tabSelected="1" topLeftCell="A3" zoomScale="109" workbookViewId="0">
      <selection activeCell="D29" sqref="D29"/>
    </sheetView>
  </sheetViews>
  <sheetFormatPr baseColWidth="10" defaultRowHeight="16" x14ac:dyDescent="0.2"/>
  <cols>
    <col min="2" max="2" width="24" customWidth="1"/>
    <col min="3" max="3" width="27.6640625" customWidth="1"/>
    <col min="4" max="4" width="28" customWidth="1"/>
    <col min="5" max="5" width="20.6640625" customWidth="1"/>
    <col min="6" max="6" width="18.83203125" customWidth="1"/>
  </cols>
  <sheetData>
    <row r="1" spans="1:6" x14ac:dyDescent="0.2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2">
      <c r="A2" s="1">
        <v>1000003</v>
      </c>
      <c r="B2" s="1">
        <v>3.1210000000000001E-3</v>
      </c>
      <c r="C2" s="3">
        <v>9.990000000000001E-4</v>
      </c>
      <c r="D2" s="3">
        <v>5.0000000000000004E-6</v>
      </c>
      <c r="E2" s="5">
        <f>B2/C2</f>
        <v>3.124124124124124</v>
      </c>
      <c r="F2" s="5">
        <f>B2/D2</f>
        <v>624.19999999999993</v>
      </c>
    </row>
    <row r="3" spans="1:6" x14ac:dyDescent="0.2">
      <c r="A3" s="1">
        <v>2000003</v>
      </c>
      <c r="B3" s="1">
        <v>6.2899999999999996E-3</v>
      </c>
      <c r="C3" s="3">
        <v>1.9620000000000002E-3</v>
      </c>
      <c r="D3" s="3">
        <v>9.0000000000000002E-6</v>
      </c>
      <c r="E3" s="5">
        <f t="shared" ref="E3:E10" si="0">B3/C3</f>
        <v>3.2059123343527007</v>
      </c>
      <c r="F3" s="5">
        <f>B3/D3</f>
        <v>698.8888888888888</v>
      </c>
    </row>
    <row r="4" spans="1:6" x14ac:dyDescent="0.2">
      <c r="A4" s="1">
        <v>4000037</v>
      </c>
      <c r="B4" s="1">
        <v>1.2432E-2</v>
      </c>
      <c r="C4" s="3">
        <v>3.8679999999999999E-3</v>
      </c>
      <c r="D4" s="3">
        <v>1.2999999999999999E-5</v>
      </c>
      <c r="E4" s="5">
        <f t="shared" si="0"/>
        <v>3.2140641158221306</v>
      </c>
      <c r="F4" s="5">
        <f t="shared" ref="F4:F10" si="1">B4/D4</f>
        <v>956.30769230769238</v>
      </c>
    </row>
    <row r="5" spans="1:6" x14ac:dyDescent="0.2">
      <c r="A5" s="1">
        <v>8000009</v>
      </c>
      <c r="B5" s="1">
        <v>2.4764000000000001E-2</v>
      </c>
      <c r="C5" s="3">
        <v>7.6649999999999999E-3</v>
      </c>
      <c r="D5" s="3">
        <v>1.5999999999999999E-5</v>
      </c>
      <c r="E5" s="5">
        <f t="shared" si="0"/>
        <v>3.230789302022179</v>
      </c>
      <c r="F5" s="5">
        <f t="shared" si="1"/>
        <v>1547.7500000000002</v>
      </c>
    </row>
    <row r="6" spans="1:6" x14ac:dyDescent="0.2">
      <c r="A6" s="1">
        <v>16000057</v>
      </c>
      <c r="B6" s="1">
        <v>4.9474999999999998E-2</v>
      </c>
      <c r="C6" s="3">
        <v>1.5282E-2</v>
      </c>
      <c r="D6" s="3">
        <v>2.1999999999999999E-5</v>
      </c>
      <c r="E6" s="5">
        <f t="shared" si="0"/>
        <v>3.2374689176809315</v>
      </c>
      <c r="F6" s="5">
        <f t="shared" si="1"/>
        <v>2248.8636363636365</v>
      </c>
    </row>
    <row r="7" spans="1:6" x14ac:dyDescent="0.2">
      <c r="A7" s="1">
        <v>32000011</v>
      </c>
      <c r="B7" s="1">
        <v>9.8740999999999995E-2</v>
      </c>
      <c r="C7" s="3">
        <v>3.0374000000000002E-2</v>
      </c>
      <c r="D7" s="3">
        <v>2.9E-5</v>
      </c>
      <c r="E7" s="5">
        <f t="shared" si="0"/>
        <v>3.2508395338118126</v>
      </c>
      <c r="F7" s="5">
        <f t="shared" si="1"/>
        <v>3404.8620689655172</v>
      </c>
    </row>
    <row r="8" spans="1:6" x14ac:dyDescent="0.2">
      <c r="A8" s="1">
        <v>64000031</v>
      </c>
      <c r="B8" s="1">
        <v>0.19716600000000001</v>
      </c>
      <c r="C8" s="3">
        <v>6.0643000000000002E-2</v>
      </c>
      <c r="D8" s="3">
        <v>3.8000000000000002E-5</v>
      </c>
      <c r="E8" s="5">
        <f t="shared" si="0"/>
        <v>3.2512573586399092</v>
      </c>
      <c r="F8" s="5">
        <f t="shared" si="1"/>
        <v>5188.5789473684208</v>
      </c>
    </row>
    <row r="9" spans="1:6" x14ac:dyDescent="0.2">
      <c r="A9" s="1">
        <v>256000001</v>
      </c>
      <c r="B9" s="1">
        <v>0.78875899999999999</v>
      </c>
      <c r="C9" s="3">
        <v>0.24226</v>
      </c>
      <c r="D9" s="3">
        <v>6.0000000000000002E-5</v>
      </c>
      <c r="E9" s="5">
        <f t="shared" si="0"/>
        <v>3.2558367043672085</v>
      </c>
      <c r="F9" s="5">
        <f t="shared" si="1"/>
        <v>13145.983333333334</v>
      </c>
    </row>
    <row r="10" spans="1:6" x14ac:dyDescent="0.2">
      <c r="A10" s="1">
        <v>512000009</v>
      </c>
      <c r="B10" s="1">
        <v>1.5764910000000001</v>
      </c>
      <c r="C10" s="3">
        <v>0.48513499999999998</v>
      </c>
      <c r="D10" s="3">
        <v>7.3999999999999996E-5</v>
      </c>
      <c r="E10" s="5">
        <f t="shared" si="0"/>
        <v>3.2495923815020564</v>
      </c>
      <c r="F10" s="5">
        <f t="shared" si="1"/>
        <v>21303.932432432433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Partie 1  Pire Cas</vt:lpstr>
      <vt:lpstr>Partie 1 Meilleur Cas</vt:lpstr>
      <vt:lpstr>Partie 2 Pire Cas</vt:lpstr>
      <vt:lpstr>Partie 2 Meilleur Cas</vt:lpstr>
      <vt:lpstr>Partie 3 Pire Cas</vt:lpstr>
      <vt:lpstr>Partie 3 Meilleur Cas</vt:lpstr>
      <vt:lpstr>Accélérations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2024-11-09T11:22:17Z</dcterms:created>
  <dcterms:modified xsi:type="dcterms:W3CDTF">2024-11-15T00:51:20Z</dcterms:modified>
</cp:coreProperties>
</file>