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AppendixTables/"/>
    </mc:Choice>
  </mc:AlternateContent>
  <xr:revisionPtr revIDLastSave="0" documentId="13_ncr:40009_{76F19D09-53EB-554C-A4D8-17E921BA3E5F}" xr6:coauthVersionLast="47" xr6:coauthVersionMax="47" xr10:uidLastSave="{00000000-0000-0000-0000-000000000000}"/>
  <bookViews>
    <workbookView xWindow="80" yWindow="500" windowWidth="25440" windowHeight="14300"/>
  </bookViews>
  <sheets>
    <sheet name="EIA861data" sheetId="1" r:id="rId1"/>
    <sheet name="CPIdata" sheetId="2" r:id="rId2"/>
  </sheets>
  <definedNames>
    <definedName name="_xlnm._FilterDatabase" localSheetId="0" hidden="1">EIA861data!$A$1:$F$725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<sst xmlns="http://schemas.openxmlformats.org/spreadsheetml/2006/main" count="2184" uniqueCount="98">
  <si>
    <t>Year</t>
  </si>
  <si>
    <t>Utility Name</t>
  </si>
  <si>
    <t>Service Type</t>
  </si>
  <si>
    <t>Ownership</t>
  </si>
  <si>
    <t>City of Alameda</t>
  </si>
  <si>
    <t>Bundled</t>
  </si>
  <si>
    <t>POU</t>
  </si>
  <si>
    <t>City of Anaheim</t>
  </si>
  <si>
    <t>City of Azusa</t>
  </si>
  <si>
    <t>Banning City of</t>
  </si>
  <si>
    <t>City of Biggs</t>
  </si>
  <si>
    <t>City of Burbank</t>
  </si>
  <si>
    <t>City of Colton</t>
  </si>
  <si>
    <t>City of Corona DWP</t>
  </si>
  <si>
    <t>City of Escondido</t>
  </si>
  <si>
    <t>City of Glendale</t>
  </si>
  <si>
    <t>City of Gridley</t>
  </si>
  <si>
    <t>Healdsburg City of</t>
  </si>
  <si>
    <t>Imperial Irrigation District</t>
  </si>
  <si>
    <t>Lassen Municipal Utility District</t>
  </si>
  <si>
    <t>City of Lodi</t>
  </si>
  <si>
    <t>City of Lompoc</t>
  </si>
  <si>
    <t>Los Angeles City of</t>
  </si>
  <si>
    <t>Merced Irrigation District</t>
  </si>
  <si>
    <t>Modesto Irrigation District</t>
  </si>
  <si>
    <t>City of Needles</t>
  </si>
  <si>
    <t>Pacific Gas &amp; Electric Co</t>
  </si>
  <si>
    <t>IOU</t>
  </si>
  <si>
    <t>PacifiCorp</t>
  </si>
  <si>
    <t>City of Palo Alto</t>
  </si>
  <si>
    <t>City of Pasadena</t>
  </si>
  <si>
    <t>City of Redding</t>
  </si>
  <si>
    <t>City of Riverside</t>
  </si>
  <si>
    <t>City of Roseville</t>
  </si>
  <si>
    <t>Sacramento Municipal Util Dist</t>
  </si>
  <si>
    <t>San Diego Gas &amp; Electric Co</t>
  </si>
  <si>
    <t>San Francisco City &amp; County of</t>
  </si>
  <si>
    <t>City of Santa Clara</t>
  </si>
  <si>
    <t>Sierra Pacific Power Co</t>
  </si>
  <si>
    <t>Southern California Edison Co</t>
  </si>
  <si>
    <t>Southern California Water Co</t>
  </si>
  <si>
    <t>City of Shasta Lake</t>
  </si>
  <si>
    <t>Trinity Public Utilities Dist</t>
  </si>
  <si>
    <t>Tuolumne County Pub Power Agny</t>
  </si>
  <si>
    <t>Truckee Donner P U D</t>
  </si>
  <si>
    <t>Turlock Irrigation District</t>
  </si>
  <si>
    <t>City of Ukiah</t>
  </si>
  <si>
    <t>City of Vernon</t>
  </si>
  <si>
    <t>City of Burbank Water and Power</t>
  </si>
  <si>
    <t>Moreno Valley, City of</t>
  </si>
  <si>
    <t>City of Corona</t>
  </si>
  <si>
    <t>Rancho Cucamonga Municipal Utility</t>
  </si>
  <si>
    <t>Bear Valley Electric Service</t>
  </si>
  <si>
    <t>Los Angeles Department of Water &amp; Power</t>
  </si>
  <si>
    <t>City of Anaheim - (CA)</t>
  </si>
  <si>
    <t>City of Banning - (CA)</t>
  </si>
  <si>
    <t>City of Colton- (CA)</t>
  </si>
  <si>
    <t>City of Healdsburg - (CA)</t>
  </si>
  <si>
    <t>City of Lodi - (CA)</t>
  </si>
  <si>
    <t>City of Lompoc- (CA)</t>
  </si>
  <si>
    <t>City of Palo Alto - (CA)</t>
  </si>
  <si>
    <t>City of Pasadena - (CA)</t>
  </si>
  <si>
    <t>City of Riverside - (CA)</t>
  </si>
  <si>
    <t>City of Roseville - (CA)</t>
  </si>
  <si>
    <t>City &amp; County of San Francisco</t>
  </si>
  <si>
    <t>City of Santa Clara - (CA)</t>
  </si>
  <si>
    <t>City of Shasta Lake - (CA)</t>
  </si>
  <si>
    <t>City of Moreno Valley - (CA)</t>
  </si>
  <si>
    <t>Liberty Utilities</t>
  </si>
  <si>
    <t>City of Corona - (CA)</t>
  </si>
  <si>
    <t>City of Escondido - (CA)</t>
  </si>
  <si>
    <t>City of Redding - (CA)</t>
  </si>
  <si>
    <t>City of Ukiah - (CA)</t>
  </si>
  <si>
    <t>City of Victorville - (CA)</t>
  </si>
  <si>
    <t>Hercules Municipal Utility</t>
  </si>
  <si>
    <t>Pittsburg Power Company</t>
  </si>
  <si>
    <t>City of Colton - (CA)</t>
  </si>
  <si>
    <t>City of Glendale - (CA)</t>
  </si>
  <si>
    <t>City of Lompoc - (CA)</t>
  </si>
  <si>
    <t>Aha Macav Power Service</t>
  </si>
  <si>
    <t>City of Cerritos - (CA)</t>
  </si>
  <si>
    <t>Kings River Conservation Dist</t>
  </si>
  <si>
    <t>Pacific Gas &amp; Electric Co.</t>
  </si>
  <si>
    <t>Port of Stockton - (CA)</t>
  </si>
  <si>
    <t>Port of Oakland</t>
  </si>
  <si>
    <t>City of Industry</t>
  </si>
  <si>
    <t>City of Biggs - (CA)</t>
  </si>
  <si>
    <t>City of Gridley - (CA)</t>
  </si>
  <si>
    <t>City of Needles - (CA)</t>
  </si>
  <si>
    <t>Lathrop Irrigation District</t>
  </si>
  <si>
    <t>Alameda Municipal Power</t>
  </si>
  <si>
    <t>Sales (MWh)</t>
  </si>
  <si>
    <t>Customers (count)</t>
  </si>
  <si>
    <t>Revenue (thousand nominal $)</t>
  </si>
  <si>
    <t>Core CPI (as of Jan 1)</t>
  </si>
  <si>
    <t>Revenue (thousand 2022$)</t>
  </si>
  <si>
    <t>Inflator (to 2022)</t>
  </si>
  <si>
    <t>Source: St Louis 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</si>
</sst>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5"/>
  <sheetViews>
    <sheetView tabSelected="1" workbookViewId="0">
      <selection activeCell="H14" sqref="H14"/>
    </sheetView>
  </sheetViews>
  <sheetFormatPr baseColWidth="10" defaultRowHeight="16" x14ac:dyDescent="0.2"/>
  <cols>
    <col min="2" max="2" width="30.6640625" customWidth="1"/>
    <col min="7" max="7" width="25.6640625" customWidth="1"/>
    <col min="8" max="9" width="22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91</v>
      </c>
      <c r="F1" t="s">
        <v>92</v>
      </c>
      <c r="G1" t="s">
        <v>93</v>
      </c>
      <c r="H1" t="s">
        <v>95</v>
      </c>
    </row>
    <row r="2" spans="1:8" x14ac:dyDescent="0.2">
      <c r="A2">
        <v>2005</v>
      </c>
      <c r="B2" t="s">
        <v>4</v>
      </c>
      <c r="C2" t="s">
        <v>5</v>
      </c>
      <c r="D2" t="s">
        <v>6</v>
      </c>
      <c r="E2">
        <v>135305</v>
      </c>
      <c r="F2">
        <v>29268</v>
      </c>
      <c r="G2">
        <v>16510</v>
      </c>
      <c r="H2">
        <f>(VLOOKUP(A2,CPIdata!A$1:C$19,3,FALSE))*G2</f>
        <v>24190.136335562336</v>
      </c>
    </row>
    <row r="3" spans="1:8" x14ac:dyDescent="0.2">
      <c r="A3">
        <v>2005</v>
      </c>
      <c r="B3" t="s">
        <v>7</v>
      </c>
      <c r="C3" t="s">
        <v>5</v>
      </c>
      <c r="D3" t="s">
        <v>6</v>
      </c>
      <c r="E3">
        <v>587209</v>
      </c>
      <c r="F3">
        <v>93965</v>
      </c>
      <c r="G3">
        <v>57879</v>
      </c>
      <c r="H3">
        <f>(VLOOKUP(A3,CPIdata!A$1:C$19,3,FALSE))*G3</f>
        <v>84803.204177226682</v>
      </c>
    </row>
    <row r="4" spans="1:8" x14ac:dyDescent="0.2">
      <c r="A4">
        <v>2005</v>
      </c>
      <c r="B4" t="s">
        <v>8</v>
      </c>
      <c r="C4" t="s">
        <v>5</v>
      </c>
      <c r="D4" t="s">
        <v>6</v>
      </c>
      <c r="E4">
        <v>74885</v>
      </c>
      <c r="F4">
        <v>13790</v>
      </c>
      <c r="G4">
        <v>8204</v>
      </c>
      <c r="H4">
        <f>(VLOOKUP(A4,CPIdata!A$1:C$19,3,FALSE))*G4</f>
        <v>12020.343942880279</v>
      </c>
    </row>
    <row r="5" spans="1:8" x14ac:dyDescent="0.2">
      <c r="A5">
        <v>2005</v>
      </c>
      <c r="B5" t="s">
        <v>9</v>
      </c>
      <c r="C5" t="s">
        <v>5</v>
      </c>
      <c r="D5" t="s">
        <v>6</v>
      </c>
      <c r="E5">
        <v>67826</v>
      </c>
      <c r="F5">
        <v>10893</v>
      </c>
      <c r="G5">
        <v>8682</v>
      </c>
      <c r="H5">
        <f>(VLOOKUP(A5,CPIdata!A$1:C$19,3,FALSE))*G5</f>
        <v>12720.700403716062</v>
      </c>
    </row>
    <row r="6" spans="1:8" x14ac:dyDescent="0.2">
      <c r="A6">
        <v>2005</v>
      </c>
      <c r="B6" t="s">
        <v>10</v>
      </c>
      <c r="C6" t="s">
        <v>5</v>
      </c>
      <c r="D6" t="s">
        <v>6</v>
      </c>
      <c r="E6">
        <v>4657</v>
      </c>
      <c r="F6">
        <v>603</v>
      </c>
      <c r="G6">
        <v>614</v>
      </c>
      <c r="H6">
        <f>(VLOOKUP(A6,CPIdata!A$1:C$19,3,FALSE))*G6</f>
        <v>899.62106057148844</v>
      </c>
    </row>
    <row r="7" spans="1:8" x14ac:dyDescent="0.2">
      <c r="A7">
        <v>2005</v>
      </c>
      <c r="B7" t="s">
        <v>11</v>
      </c>
      <c r="C7" t="s">
        <v>5</v>
      </c>
      <c r="D7" t="s">
        <v>6</v>
      </c>
      <c r="E7">
        <v>258863</v>
      </c>
      <c r="F7">
        <v>43930</v>
      </c>
      <c r="G7">
        <v>33316</v>
      </c>
      <c r="H7">
        <f>(VLOOKUP(A7,CPIdata!A$1:C$19,3,FALSE))*G7</f>
        <v>48813.966211725907</v>
      </c>
    </row>
    <row r="8" spans="1:8" x14ac:dyDescent="0.2">
      <c r="A8">
        <v>2005</v>
      </c>
      <c r="B8" t="s">
        <v>12</v>
      </c>
      <c r="C8" t="s">
        <v>5</v>
      </c>
      <c r="D8" t="s">
        <v>6</v>
      </c>
      <c r="E8">
        <v>95385</v>
      </c>
      <c r="F8">
        <v>15886</v>
      </c>
      <c r="G8">
        <v>11699</v>
      </c>
      <c r="H8">
        <f>(VLOOKUP(A8,CPIdata!A$1:C$19,3,FALSE))*G8</f>
        <v>17141.151119911796</v>
      </c>
    </row>
    <row r="9" spans="1:8" x14ac:dyDescent="0.2">
      <c r="A9">
        <v>2005</v>
      </c>
      <c r="B9" t="s">
        <v>13</v>
      </c>
      <c r="C9" t="s">
        <v>5</v>
      </c>
      <c r="D9" t="s">
        <v>6</v>
      </c>
      <c r="E9">
        <v>1207</v>
      </c>
      <c r="F9">
        <v>132</v>
      </c>
      <c r="G9">
        <v>178</v>
      </c>
      <c r="H9">
        <f>(VLOOKUP(A9,CPIdata!A$1:C$19,3,FALSE))*G9</f>
        <v>260.80219671290706</v>
      </c>
    </row>
    <row r="10" spans="1:8" x14ac:dyDescent="0.2">
      <c r="A10">
        <v>2005</v>
      </c>
      <c r="B10" t="s">
        <v>14</v>
      </c>
      <c r="C10" t="s">
        <v>5</v>
      </c>
      <c r="D10" t="s">
        <v>6</v>
      </c>
      <c r="E10">
        <v>18</v>
      </c>
      <c r="F10">
        <v>1</v>
      </c>
      <c r="G10">
        <v>1</v>
      </c>
      <c r="H10">
        <f>(VLOOKUP(A10,CPIdata!A$1:C$19,3,FALSE))*G10</f>
        <v>1.4651808804095903</v>
      </c>
    </row>
    <row r="11" spans="1:8" x14ac:dyDescent="0.2">
      <c r="A11">
        <v>2005</v>
      </c>
      <c r="B11" t="s">
        <v>15</v>
      </c>
      <c r="C11" t="s">
        <v>5</v>
      </c>
      <c r="D11" t="s">
        <v>6</v>
      </c>
      <c r="E11">
        <v>368651</v>
      </c>
      <c r="F11">
        <v>70798</v>
      </c>
      <c r="G11">
        <v>48770</v>
      </c>
      <c r="H11">
        <f>(VLOOKUP(A11,CPIdata!A$1:C$19,3,FALSE))*G11</f>
        <v>71456.871537575717</v>
      </c>
    </row>
    <row r="12" spans="1:8" x14ac:dyDescent="0.2">
      <c r="A12">
        <v>2005</v>
      </c>
      <c r="B12" t="s">
        <v>16</v>
      </c>
      <c r="C12" t="s">
        <v>5</v>
      </c>
      <c r="D12" t="s">
        <v>6</v>
      </c>
      <c r="E12">
        <v>13194</v>
      </c>
      <c r="F12">
        <v>2058</v>
      </c>
      <c r="G12">
        <v>1633</v>
      </c>
      <c r="H12">
        <f>(VLOOKUP(A12,CPIdata!A$1:C$19,3,FALSE))*G12</f>
        <v>2392.6403777088608</v>
      </c>
    </row>
    <row r="13" spans="1:8" x14ac:dyDescent="0.2">
      <c r="A13">
        <v>2005</v>
      </c>
      <c r="B13" t="s">
        <v>17</v>
      </c>
      <c r="C13" t="s">
        <v>5</v>
      </c>
      <c r="D13" t="s">
        <v>6</v>
      </c>
      <c r="E13">
        <v>26045</v>
      </c>
      <c r="F13">
        <v>4428</v>
      </c>
      <c r="G13">
        <v>3332</v>
      </c>
      <c r="H13">
        <f>(VLOOKUP(A13,CPIdata!A$1:C$19,3,FALSE))*G13</f>
        <v>4881.9826935247547</v>
      </c>
    </row>
    <row r="14" spans="1:8" x14ac:dyDescent="0.2">
      <c r="A14">
        <v>2005</v>
      </c>
      <c r="B14" t="s">
        <v>18</v>
      </c>
      <c r="C14" t="s">
        <v>5</v>
      </c>
      <c r="D14" t="s">
        <v>6</v>
      </c>
      <c r="E14">
        <v>1465448</v>
      </c>
      <c r="F14">
        <v>109494</v>
      </c>
      <c r="G14">
        <v>147842</v>
      </c>
      <c r="H14">
        <f>(VLOOKUP(A14,CPIdata!A$1:C$19,3,FALSE))*G14</f>
        <v>216615.27172151464</v>
      </c>
    </row>
    <row r="15" spans="1:8" x14ac:dyDescent="0.2">
      <c r="A15">
        <v>2005</v>
      </c>
      <c r="B15" t="s">
        <v>19</v>
      </c>
      <c r="C15" t="s">
        <v>5</v>
      </c>
      <c r="D15" t="s">
        <v>6</v>
      </c>
      <c r="E15">
        <v>73068</v>
      </c>
      <c r="F15">
        <v>9133</v>
      </c>
      <c r="G15">
        <v>8854</v>
      </c>
      <c r="H15">
        <f>(VLOOKUP(A15,CPIdata!A$1:C$19,3,FALSE))*G15</f>
        <v>12972.711515146511</v>
      </c>
    </row>
    <row r="16" spans="1:8" x14ac:dyDescent="0.2">
      <c r="A16">
        <v>2005</v>
      </c>
      <c r="B16" t="s">
        <v>20</v>
      </c>
      <c r="C16" t="s">
        <v>5</v>
      </c>
      <c r="D16" t="s">
        <v>6</v>
      </c>
      <c r="E16">
        <v>153080</v>
      </c>
      <c r="F16">
        <v>26900</v>
      </c>
      <c r="G16">
        <v>21238</v>
      </c>
      <c r="H16">
        <f>(VLOOKUP(A16,CPIdata!A$1:C$19,3,FALSE))*G16</f>
        <v>31117.511538138879</v>
      </c>
    </row>
    <row r="17" spans="1:10" x14ac:dyDescent="0.2">
      <c r="A17">
        <v>2005</v>
      </c>
      <c r="B17" t="s">
        <v>21</v>
      </c>
      <c r="C17" t="s">
        <v>5</v>
      </c>
      <c r="D17" t="s">
        <v>6</v>
      </c>
      <c r="E17">
        <v>59155</v>
      </c>
      <c r="F17">
        <v>13462</v>
      </c>
      <c r="G17">
        <v>5670</v>
      </c>
      <c r="H17">
        <f>(VLOOKUP(A17,CPIdata!A$1:C$19,3,FALSE))*G17</f>
        <v>8307.5755919223775</v>
      </c>
    </row>
    <row r="18" spans="1:10" x14ac:dyDescent="0.2">
      <c r="A18">
        <v>2005</v>
      </c>
      <c r="B18" t="s">
        <v>22</v>
      </c>
      <c r="C18" t="s">
        <v>5</v>
      </c>
      <c r="D18" t="s">
        <v>6</v>
      </c>
      <c r="E18">
        <v>7105500</v>
      </c>
      <c r="F18">
        <v>1237129</v>
      </c>
      <c r="G18">
        <v>724748</v>
      </c>
      <c r="H18">
        <f>(VLOOKUP(A18,CPIdata!A$1:C$19,3,FALSE))*G18</f>
        <v>1061886.9127150897</v>
      </c>
    </row>
    <row r="19" spans="1:10" x14ac:dyDescent="0.2">
      <c r="A19">
        <v>2005</v>
      </c>
      <c r="B19" t="s">
        <v>23</v>
      </c>
      <c r="C19" t="s">
        <v>5</v>
      </c>
      <c r="D19" t="s">
        <v>6</v>
      </c>
      <c r="E19">
        <v>24459</v>
      </c>
      <c r="F19">
        <v>3376</v>
      </c>
      <c r="G19">
        <v>2861</v>
      </c>
      <c r="H19">
        <f>(VLOOKUP(A19,CPIdata!A$1:C$19,3,FALSE))*G19</f>
        <v>4191.8824988518381</v>
      </c>
    </row>
    <row r="20" spans="1:10" x14ac:dyDescent="0.2">
      <c r="A20">
        <v>2005</v>
      </c>
      <c r="B20" t="s">
        <v>24</v>
      </c>
      <c r="C20" t="s">
        <v>5</v>
      </c>
      <c r="D20" t="s">
        <v>6</v>
      </c>
      <c r="E20">
        <v>892824</v>
      </c>
      <c r="F20">
        <v>92146</v>
      </c>
      <c r="G20">
        <v>100174</v>
      </c>
      <c r="H20">
        <f>(VLOOKUP(A20,CPIdata!A$1:C$19,3,FALSE))*G20</f>
        <v>146773.02951415029</v>
      </c>
      <c r="J20" s="1"/>
    </row>
    <row r="21" spans="1:10" x14ac:dyDescent="0.2">
      <c r="A21">
        <v>2005</v>
      </c>
      <c r="B21" t="s">
        <v>25</v>
      </c>
      <c r="C21" t="s">
        <v>5</v>
      </c>
      <c r="D21" t="s">
        <v>6</v>
      </c>
      <c r="E21">
        <v>28577</v>
      </c>
      <c r="F21">
        <v>2442</v>
      </c>
      <c r="G21">
        <v>2687</v>
      </c>
      <c r="H21">
        <f>(VLOOKUP(A21,CPIdata!A$1:C$19,3,FALSE))*G21</f>
        <v>3936.9410256605693</v>
      </c>
    </row>
    <row r="22" spans="1:10" x14ac:dyDescent="0.2">
      <c r="A22">
        <v>2005</v>
      </c>
      <c r="B22" t="s">
        <v>26</v>
      </c>
      <c r="C22" t="s">
        <v>5</v>
      </c>
      <c r="D22" t="s">
        <v>27</v>
      </c>
      <c r="E22">
        <v>29683580</v>
      </c>
      <c r="F22">
        <v>4388140</v>
      </c>
      <c r="G22">
        <v>3833096</v>
      </c>
      <c r="H22">
        <f>(VLOOKUP(A22,CPIdata!A$1:C$19,3,FALSE))*G22</f>
        <v>5616178.971974479</v>
      </c>
    </row>
    <row r="23" spans="1:10" x14ac:dyDescent="0.2">
      <c r="A23">
        <v>2005</v>
      </c>
      <c r="B23" t="s">
        <v>28</v>
      </c>
      <c r="C23" t="s">
        <v>5</v>
      </c>
      <c r="D23" t="s">
        <v>27</v>
      </c>
      <c r="E23">
        <v>390980</v>
      </c>
      <c r="F23">
        <v>34420</v>
      </c>
      <c r="G23">
        <v>32623</v>
      </c>
      <c r="H23">
        <f>(VLOOKUP(A23,CPIdata!A$1:C$19,3,FALSE))*G23</f>
        <v>47798.595861602065</v>
      </c>
    </row>
    <row r="24" spans="1:10" x14ac:dyDescent="0.2">
      <c r="A24">
        <v>2005</v>
      </c>
      <c r="B24" t="s">
        <v>29</v>
      </c>
      <c r="C24" t="s">
        <v>5</v>
      </c>
      <c r="D24" t="s">
        <v>6</v>
      </c>
      <c r="E24">
        <v>161440</v>
      </c>
      <c r="F24">
        <v>24732</v>
      </c>
      <c r="G24">
        <v>13314</v>
      </c>
      <c r="H24">
        <f>(VLOOKUP(A24,CPIdata!A$1:C$19,3,FALSE))*G24</f>
        <v>19507.418241773285</v>
      </c>
    </row>
    <row r="25" spans="1:10" x14ac:dyDescent="0.2">
      <c r="A25">
        <v>2005</v>
      </c>
      <c r="B25" t="s">
        <v>30</v>
      </c>
      <c r="C25" t="s">
        <v>5</v>
      </c>
      <c r="D25" t="s">
        <v>6</v>
      </c>
      <c r="E25">
        <v>309810</v>
      </c>
      <c r="F25">
        <v>53135</v>
      </c>
      <c r="G25">
        <v>35937</v>
      </c>
      <c r="H25">
        <f>(VLOOKUP(A25,CPIdata!A$1:C$19,3,FALSE))*G25</f>
        <v>52654.205299279449</v>
      </c>
    </row>
    <row r="26" spans="1:10" x14ac:dyDescent="0.2">
      <c r="A26">
        <v>2005</v>
      </c>
      <c r="B26" t="s">
        <v>31</v>
      </c>
      <c r="C26" t="s">
        <v>5</v>
      </c>
      <c r="D26" t="s">
        <v>6</v>
      </c>
      <c r="E26">
        <v>368114</v>
      </c>
      <c r="F26">
        <v>35950</v>
      </c>
      <c r="G26">
        <v>34572</v>
      </c>
      <c r="H26">
        <f>(VLOOKUP(A26,CPIdata!A$1:C$19,3,FALSE))*G26</f>
        <v>50654.233397520358</v>
      </c>
    </row>
    <row r="27" spans="1:10" x14ac:dyDescent="0.2">
      <c r="A27">
        <v>2005</v>
      </c>
      <c r="B27" t="s">
        <v>32</v>
      </c>
      <c r="C27" t="s">
        <v>5</v>
      </c>
      <c r="D27" t="s">
        <v>6</v>
      </c>
      <c r="E27">
        <v>684861</v>
      </c>
      <c r="F27">
        <v>92106</v>
      </c>
      <c r="G27">
        <v>82062</v>
      </c>
      <c r="H27">
        <f>(VLOOKUP(A27,CPIdata!A$1:C$19,3,FALSE))*G27</f>
        <v>120235.6734081718</v>
      </c>
    </row>
    <row r="28" spans="1:10" x14ac:dyDescent="0.2">
      <c r="A28">
        <v>2005</v>
      </c>
      <c r="B28" t="s">
        <v>33</v>
      </c>
      <c r="C28" t="s">
        <v>5</v>
      </c>
      <c r="D28" t="s">
        <v>6</v>
      </c>
      <c r="E28">
        <v>409366</v>
      </c>
      <c r="F28">
        <v>43003</v>
      </c>
      <c r="G28">
        <v>38957</v>
      </c>
      <c r="H28">
        <f>(VLOOKUP(A28,CPIdata!A$1:C$19,3,FALSE))*G28</f>
        <v>57079.051558116407</v>
      </c>
    </row>
    <row r="29" spans="1:10" x14ac:dyDescent="0.2">
      <c r="A29">
        <v>2005</v>
      </c>
      <c r="B29" t="s">
        <v>34</v>
      </c>
      <c r="C29" t="s">
        <v>5</v>
      </c>
      <c r="D29" t="s">
        <v>6</v>
      </c>
      <c r="E29">
        <v>4538773</v>
      </c>
      <c r="F29">
        <v>508950</v>
      </c>
      <c r="G29">
        <v>473294</v>
      </c>
      <c r="H29">
        <f>(VLOOKUP(A29,CPIdata!A$1:C$19,3,FALSE))*G29</f>
        <v>693461.31961257663</v>
      </c>
    </row>
    <row r="30" spans="1:10" x14ac:dyDescent="0.2">
      <c r="A30">
        <v>2005</v>
      </c>
      <c r="B30" t="s">
        <v>35</v>
      </c>
      <c r="C30" t="s">
        <v>5</v>
      </c>
      <c r="D30" t="s">
        <v>27</v>
      </c>
      <c r="E30">
        <v>7075368</v>
      </c>
      <c r="F30">
        <v>1179446</v>
      </c>
      <c r="G30">
        <v>1046342</v>
      </c>
      <c r="H30">
        <f>(VLOOKUP(A30,CPIdata!A$1:C$19,3,FALSE))*G30</f>
        <v>1533080.2927695315</v>
      </c>
    </row>
    <row r="31" spans="1:10" x14ac:dyDescent="0.2">
      <c r="A31">
        <v>2005</v>
      </c>
      <c r="B31" t="s">
        <v>36</v>
      </c>
      <c r="C31" t="s">
        <v>5</v>
      </c>
      <c r="D31" t="s">
        <v>6</v>
      </c>
      <c r="E31">
        <v>0</v>
      </c>
      <c r="F31">
        <v>0</v>
      </c>
      <c r="G31">
        <v>0</v>
      </c>
      <c r="H31">
        <f>(VLOOKUP(A31,CPIdata!A$1:C$19,3,FALSE))*G31</f>
        <v>0</v>
      </c>
    </row>
    <row r="32" spans="1:10" x14ac:dyDescent="0.2">
      <c r="A32">
        <v>2005</v>
      </c>
      <c r="B32" t="s">
        <v>37</v>
      </c>
      <c r="C32" t="s">
        <v>5</v>
      </c>
      <c r="D32" t="s">
        <v>6</v>
      </c>
      <c r="E32">
        <v>228665</v>
      </c>
      <c r="F32">
        <v>41813</v>
      </c>
      <c r="G32">
        <v>17950</v>
      </c>
      <c r="H32">
        <f>(VLOOKUP(A32,CPIdata!A$1:C$19,3,FALSE))*G32</f>
        <v>26299.996803352144</v>
      </c>
    </row>
    <row r="33" spans="1:8" x14ac:dyDescent="0.2">
      <c r="A33">
        <v>2005</v>
      </c>
      <c r="B33" t="s">
        <v>38</v>
      </c>
      <c r="C33" t="s">
        <v>5</v>
      </c>
      <c r="D33" t="s">
        <v>27</v>
      </c>
      <c r="E33">
        <v>262416</v>
      </c>
      <c r="F33">
        <v>40039</v>
      </c>
      <c r="G33">
        <v>30289</v>
      </c>
      <c r="H33">
        <f>(VLOOKUP(A33,CPIdata!A$1:C$19,3,FALSE))*G33</f>
        <v>44378.863686726079</v>
      </c>
    </row>
    <row r="34" spans="1:8" x14ac:dyDescent="0.2">
      <c r="A34">
        <v>2005</v>
      </c>
      <c r="B34" t="s">
        <v>39</v>
      </c>
      <c r="C34" t="s">
        <v>5</v>
      </c>
      <c r="D34" t="s">
        <v>27</v>
      </c>
      <c r="E34">
        <v>28711485</v>
      </c>
      <c r="F34">
        <v>4098559</v>
      </c>
      <c r="G34">
        <v>3695288</v>
      </c>
      <c r="H34">
        <f>(VLOOKUP(A34,CPIdata!A$1:C$19,3,FALSE))*G34</f>
        <v>5414265.3252069941</v>
      </c>
    </row>
    <row r="35" spans="1:8" x14ac:dyDescent="0.2">
      <c r="A35">
        <v>2005</v>
      </c>
      <c r="B35" t="s">
        <v>40</v>
      </c>
      <c r="C35" t="s">
        <v>5</v>
      </c>
      <c r="D35" t="s">
        <v>27</v>
      </c>
      <c r="E35">
        <v>78057</v>
      </c>
      <c r="F35">
        <v>21329</v>
      </c>
      <c r="G35">
        <v>15079</v>
      </c>
      <c r="H35">
        <f>(VLOOKUP(A35,CPIdata!A$1:C$19,3,FALSE))*G35</f>
        <v>22093.462495696211</v>
      </c>
    </row>
    <row r="36" spans="1:8" x14ac:dyDescent="0.2">
      <c r="A36">
        <v>2005</v>
      </c>
      <c r="B36" t="s">
        <v>41</v>
      </c>
      <c r="C36" t="s">
        <v>5</v>
      </c>
      <c r="D36" t="s">
        <v>6</v>
      </c>
      <c r="E36">
        <v>38703</v>
      </c>
      <c r="F36">
        <v>4128</v>
      </c>
      <c r="G36">
        <v>4883</v>
      </c>
      <c r="H36">
        <f>(VLOOKUP(A36,CPIdata!A$1:C$19,3,FALSE))*G36</f>
        <v>7154.4782390400296</v>
      </c>
    </row>
    <row r="37" spans="1:8" x14ac:dyDescent="0.2">
      <c r="A37">
        <v>2005</v>
      </c>
      <c r="B37" t="s">
        <v>42</v>
      </c>
      <c r="C37" t="s">
        <v>5</v>
      </c>
      <c r="D37" t="s">
        <v>6</v>
      </c>
      <c r="E37">
        <v>49388</v>
      </c>
      <c r="F37">
        <v>5754</v>
      </c>
      <c r="G37">
        <v>3779</v>
      </c>
      <c r="H37">
        <f>(VLOOKUP(A37,CPIdata!A$1:C$19,3,FALSE))*G37</f>
        <v>5536.9185470678412</v>
      </c>
    </row>
    <row r="38" spans="1:8" x14ac:dyDescent="0.2">
      <c r="A38">
        <v>2005</v>
      </c>
      <c r="B38" t="s">
        <v>43</v>
      </c>
      <c r="C38" t="s">
        <v>5</v>
      </c>
      <c r="D38" t="s">
        <v>6</v>
      </c>
      <c r="E38">
        <v>0</v>
      </c>
      <c r="F38">
        <v>0</v>
      </c>
      <c r="G38">
        <v>0</v>
      </c>
      <c r="H38">
        <f>(VLOOKUP(A38,CPIdata!A$1:C$19,3,FALSE))*G38</f>
        <v>0</v>
      </c>
    </row>
    <row r="39" spans="1:8" x14ac:dyDescent="0.2">
      <c r="A39">
        <v>2005</v>
      </c>
      <c r="B39" t="s">
        <v>44</v>
      </c>
      <c r="C39" t="s">
        <v>5</v>
      </c>
      <c r="D39" t="s">
        <v>6</v>
      </c>
      <c r="E39">
        <v>70072</v>
      </c>
      <c r="F39">
        <v>10905</v>
      </c>
      <c r="G39">
        <v>9172</v>
      </c>
      <c r="H39">
        <f>(VLOOKUP(A39,CPIdata!A$1:C$19,3,FALSE))*G39</f>
        <v>13438.639035116761</v>
      </c>
    </row>
    <row r="40" spans="1:8" x14ac:dyDescent="0.2">
      <c r="A40">
        <v>2005</v>
      </c>
      <c r="B40" t="s">
        <v>45</v>
      </c>
      <c r="C40" t="s">
        <v>5</v>
      </c>
      <c r="D40" t="s">
        <v>6</v>
      </c>
      <c r="E40">
        <v>674258</v>
      </c>
      <c r="F40">
        <v>68257</v>
      </c>
      <c r="G40">
        <v>70918</v>
      </c>
      <c r="H40">
        <f>(VLOOKUP(A40,CPIdata!A$1:C$19,3,FALSE))*G40</f>
        <v>103907.69767688733</v>
      </c>
    </row>
    <row r="41" spans="1:8" x14ac:dyDescent="0.2">
      <c r="A41">
        <v>2005</v>
      </c>
      <c r="B41" t="s">
        <v>46</v>
      </c>
      <c r="C41" t="s">
        <v>5</v>
      </c>
      <c r="D41" t="s">
        <v>6</v>
      </c>
      <c r="E41">
        <v>36774</v>
      </c>
      <c r="F41">
        <v>6346</v>
      </c>
      <c r="G41">
        <v>4919</v>
      </c>
      <c r="H41">
        <f>(VLOOKUP(A41,CPIdata!A$1:C$19,3,FALSE))*G41</f>
        <v>7207.2247507347747</v>
      </c>
    </row>
    <row r="42" spans="1:8" x14ac:dyDescent="0.2">
      <c r="A42">
        <v>2005</v>
      </c>
      <c r="B42" t="s">
        <v>47</v>
      </c>
      <c r="C42" t="s">
        <v>5</v>
      </c>
      <c r="D42" t="s">
        <v>6</v>
      </c>
      <c r="E42">
        <v>139</v>
      </c>
      <c r="F42">
        <v>28</v>
      </c>
      <c r="G42">
        <v>8</v>
      </c>
      <c r="H42">
        <f>(VLOOKUP(A42,CPIdata!A$1:C$19,3,FALSE))*G42</f>
        <v>11.721447043276722</v>
      </c>
    </row>
    <row r="43" spans="1:8" x14ac:dyDescent="0.2">
      <c r="A43">
        <v>2006</v>
      </c>
      <c r="B43" t="s">
        <v>4</v>
      </c>
      <c r="C43" t="s">
        <v>5</v>
      </c>
      <c r="D43" t="s">
        <v>6</v>
      </c>
      <c r="E43">
        <v>139398</v>
      </c>
      <c r="F43">
        <v>30021</v>
      </c>
      <c r="G43">
        <v>16812</v>
      </c>
      <c r="H43">
        <f>(VLOOKUP(A43,CPIdata!A$1:C$19,3,FALSE))*G43</f>
        <v>24028.518643418018</v>
      </c>
    </row>
    <row r="44" spans="1:8" x14ac:dyDescent="0.2">
      <c r="A44">
        <v>2006</v>
      </c>
      <c r="B44" t="s">
        <v>7</v>
      </c>
      <c r="C44" t="s">
        <v>5</v>
      </c>
      <c r="D44" t="s">
        <v>6</v>
      </c>
      <c r="E44">
        <v>625186</v>
      </c>
      <c r="F44">
        <v>94148</v>
      </c>
      <c r="G44">
        <v>62136</v>
      </c>
      <c r="H44">
        <f>(VLOOKUP(A44,CPIdata!A$1:C$19,3,FALSE))*G44</f>
        <v>88807.758412290146</v>
      </c>
    </row>
    <row r="45" spans="1:8" x14ac:dyDescent="0.2">
      <c r="A45">
        <v>2006</v>
      </c>
      <c r="B45" t="s">
        <v>8</v>
      </c>
      <c r="C45" t="s">
        <v>5</v>
      </c>
      <c r="D45" t="s">
        <v>6</v>
      </c>
      <c r="E45">
        <v>74262</v>
      </c>
      <c r="F45">
        <v>13701</v>
      </c>
      <c r="G45">
        <v>8411</v>
      </c>
      <c r="H45">
        <f>(VLOOKUP(A45,CPIdata!A$1:C$19,3,FALSE))*G45</f>
        <v>12021.405562085947</v>
      </c>
    </row>
    <row r="46" spans="1:8" x14ac:dyDescent="0.2">
      <c r="A46">
        <v>2006</v>
      </c>
      <c r="B46" t="s">
        <v>9</v>
      </c>
      <c r="C46" t="s">
        <v>5</v>
      </c>
      <c r="D46" t="s">
        <v>6</v>
      </c>
      <c r="E46">
        <v>72637</v>
      </c>
      <c r="F46">
        <v>10948</v>
      </c>
      <c r="G46">
        <v>9397</v>
      </c>
      <c r="H46">
        <f>(VLOOKUP(A46,CPIdata!A$1:C$19,3,FALSE))*G46</f>
        <v>13430.64416441822</v>
      </c>
    </row>
    <row r="47" spans="1:8" x14ac:dyDescent="0.2">
      <c r="A47">
        <v>2006</v>
      </c>
      <c r="B47" t="s">
        <v>10</v>
      </c>
      <c r="C47" t="s">
        <v>5</v>
      </c>
      <c r="D47" t="s">
        <v>6</v>
      </c>
      <c r="E47">
        <v>3390</v>
      </c>
      <c r="F47">
        <v>598</v>
      </c>
      <c r="G47">
        <v>446</v>
      </c>
      <c r="H47">
        <f>(VLOOKUP(A47,CPIdata!A$1:C$19,3,FALSE))*G47</f>
        <v>637.44464162291433</v>
      </c>
    </row>
    <row r="48" spans="1:8" x14ac:dyDescent="0.2">
      <c r="A48">
        <v>2006</v>
      </c>
      <c r="B48" t="s">
        <v>48</v>
      </c>
      <c r="C48" t="s">
        <v>5</v>
      </c>
      <c r="D48" t="s">
        <v>6</v>
      </c>
      <c r="E48">
        <v>267895</v>
      </c>
      <c r="F48">
        <v>43973</v>
      </c>
      <c r="G48">
        <v>35113</v>
      </c>
      <c r="H48">
        <f>(VLOOKUP(A48,CPIdata!A$1:C$19,3,FALSE))*G48</f>
        <v>50185.187671088323</v>
      </c>
    </row>
    <row r="49" spans="1:8" x14ac:dyDescent="0.2">
      <c r="A49">
        <v>2006</v>
      </c>
      <c r="B49" t="s">
        <v>12</v>
      </c>
      <c r="C49" t="s">
        <v>5</v>
      </c>
      <c r="D49" t="s">
        <v>6</v>
      </c>
      <c r="E49">
        <v>99024</v>
      </c>
      <c r="F49">
        <v>15992</v>
      </c>
      <c r="G49">
        <v>12901</v>
      </c>
      <c r="H49">
        <f>(VLOOKUP(A49,CPIdata!A$1:C$19,3,FALSE))*G49</f>
        <v>18438.729420576721</v>
      </c>
    </row>
    <row r="50" spans="1:8" x14ac:dyDescent="0.2">
      <c r="A50">
        <v>2006</v>
      </c>
      <c r="B50" t="s">
        <v>13</v>
      </c>
      <c r="C50" t="s">
        <v>5</v>
      </c>
      <c r="D50" t="s">
        <v>6</v>
      </c>
      <c r="E50">
        <v>2058</v>
      </c>
      <c r="F50">
        <v>249</v>
      </c>
      <c r="G50">
        <v>356</v>
      </c>
      <c r="H50">
        <f>(VLOOKUP(A50,CPIdata!A$1:C$19,3,FALSE))*G50</f>
        <v>508.81231483802134</v>
      </c>
    </row>
    <row r="51" spans="1:8" x14ac:dyDescent="0.2">
      <c r="A51">
        <v>2006</v>
      </c>
      <c r="B51" t="s">
        <v>14</v>
      </c>
      <c r="C51" t="s">
        <v>5</v>
      </c>
      <c r="D51" t="s">
        <v>6</v>
      </c>
      <c r="E51">
        <v>18</v>
      </c>
      <c r="F51">
        <v>1</v>
      </c>
      <c r="G51">
        <v>1</v>
      </c>
      <c r="H51">
        <f>(VLOOKUP(A51,CPIdata!A$1:C$19,3,FALSE))*G51</f>
        <v>1.4292480753877004</v>
      </c>
    </row>
    <row r="52" spans="1:8" x14ac:dyDescent="0.2">
      <c r="A52">
        <v>2006</v>
      </c>
      <c r="B52" t="s">
        <v>15</v>
      </c>
      <c r="C52" t="s">
        <v>5</v>
      </c>
      <c r="D52" t="s">
        <v>6</v>
      </c>
      <c r="E52">
        <v>402012</v>
      </c>
      <c r="F52">
        <v>70810</v>
      </c>
      <c r="G52">
        <v>58304</v>
      </c>
      <c r="H52">
        <f>(VLOOKUP(A52,CPIdata!A$1:C$19,3,FALSE))*G52</f>
        <v>83330.879787404483</v>
      </c>
    </row>
    <row r="53" spans="1:8" x14ac:dyDescent="0.2">
      <c r="A53">
        <v>2006</v>
      </c>
      <c r="B53" t="s">
        <v>16</v>
      </c>
      <c r="C53" t="s">
        <v>5</v>
      </c>
      <c r="D53" t="s">
        <v>6</v>
      </c>
      <c r="E53">
        <v>14836</v>
      </c>
      <c r="F53">
        <v>2204</v>
      </c>
      <c r="G53">
        <v>1951</v>
      </c>
      <c r="H53">
        <f>(VLOOKUP(A53,CPIdata!A$1:C$19,3,FALSE))*G53</f>
        <v>2788.4629950814033</v>
      </c>
    </row>
    <row r="54" spans="1:8" x14ac:dyDescent="0.2">
      <c r="A54">
        <v>2006</v>
      </c>
      <c r="B54" t="s">
        <v>17</v>
      </c>
      <c r="C54" t="s">
        <v>5</v>
      </c>
      <c r="D54" t="s">
        <v>6</v>
      </c>
      <c r="E54">
        <v>26763</v>
      </c>
      <c r="F54">
        <v>4431</v>
      </c>
      <c r="G54">
        <v>3451</v>
      </c>
      <c r="H54">
        <f>(VLOOKUP(A54,CPIdata!A$1:C$19,3,FALSE))*G54</f>
        <v>4932.3351081629544</v>
      </c>
    </row>
    <row r="55" spans="1:8" x14ac:dyDescent="0.2">
      <c r="A55">
        <v>2006</v>
      </c>
      <c r="B55" t="s">
        <v>18</v>
      </c>
      <c r="C55" t="s">
        <v>5</v>
      </c>
      <c r="D55" t="s">
        <v>6</v>
      </c>
      <c r="E55">
        <v>1613210</v>
      </c>
      <c r="F55">
        <v>117995</v>
      </c>
      <c r="G55">
        <v>192104</v>
      </c>
      <c r="H55">
        <f>(VLOOKUP(A55,CPIdata!A$1:C$19,3,FALSE))*G55</f>
        <v>274564.2722742788</v>
      </c>
    </row>
    <row r="56" spans="1:8" x14ac:dyDescent="0.2">
      <c r="A56">
        <v>2006</v>
      </c>
      <c r="B56" t="s">
        <v>19</v>
      </c>
      <c r="C56" t="s">
        <v>5</v>
      </c>
      <c r="D56" t="s">
        <v>6</v>
      </c>
      <c r="E56">
        <v>74115</v>
      </c>
      <c r="F56">
        <v>9212</v>
      </c>
      <c r="G56">
        <v>9909</v>
      </c>
      <c r="H56">
        <f>(VLOOKUP(A56,CPIdata!A$1:C$19,3,FALSE))*G56</f>
        <v>14162.419179016722</v>
      </c>
    </row>
    <row r="57" spans="1:8" x14ac:dyDescent="0.2">
      <c r="A57">
        <v>2006</v>
      </c>
      <c r="B57" t="s">
        <v>20</v>
      </c>
      <c r="C57" t="s">
        <v>5</v>
      </c>
      <c r="D57" t="s">
        <v>6</v>
      </c>
      <c r="E57">
        <v>159541</v>
      </c>
      <c r="F57">
        <v>21974</v>
      </c>
      <c r="G57">
        <v>24304</v>
      </c>
      <c r="H57">
        <f>(VLOOKUP(A57,CPIdata!A$1:C$19,3,FALSE))*G57</f>
        <v>34736.445224222669</v>
      </c>
    </row>
    <row r="58" spans="1:8" x14ac:dyDescent="0.2">
      <c r="A58">
        <v>2006</v>
      </c>
      <c r="B58" t="s">
        <v>21</v>
      </c>
      <c r="C58" t="s">
        <v>5</v>
      </c>
      <c r="D58" t="s">
        <v>6</v>
      </c>
      <c r="E58">
        <v>59746</v>
      </c>
      <c r="F58">
        <v>13597</v>
      </c>
      <c r="G58">
        <v>5727</v>
      </c>
      <c r="H58">
        <f>(VLOOKUP(A58,CPIdata!A$1:C$19,3,FALSE))*G58</f>
        <v>8185.3037277453604</v>
      </c>
    </row>
    <row r="59" spans="1:8" x14ac:dyDescent="0.2">
      <c r="A59">
        <v>2006</v>
      </c>
      <c r="B59" t="s">
        <v>22</v>
      </c>
      <c r="C59" t="s">
        <v>5</v>
      </c>
      <c r="D59" t="s">
        <v>6</v>
      </c>
      <c r="E59">
        <v>7609278</v>
      </c>
      <c r="F59">
        <v>1243193</v>
      </c>
      <c r="G59">
        <v>778672</v>
      </c>
      <c r="H59">
        <f>(VLOOKUP(A59,CPIdata!A$1:C$19,3,FALSE))*G59</f>
        <v>1112915.4573582914</v>
      </c>
    </row>
    <row r="60" spans="1:8" x14ac:dyDescent="0.2">
      <c r="A60">
        <v>2006</v>
      </c>
      <c r="B60" t="s">
        <v>23</v>
      </c>
      <c r="C60" t="s">
        <v>5</v>
      </c>
      <c r="D60" t="s">
        <v>6</v>
      </c>
      <c r="E60">
        <v>35018</v>
      </c>
      <c r="F60">
        <v>4446</v>
      </c>
      <c r="G60">
        <v>4821</v>
      </c>
      <c r="H60">
        <f>(VLOOKUP(A60,CPIdata!A$1:C$19,3,FALSE))*G60</f>
        <v>6890.4049714441035</v>
      </c>
    </row>
    <row r="61" spans="1:8" x14ac:dyDescent="0.2">
      <c r="A61">
        <v>2006</v>
      </c>
      <c r="B61" t="s">
        <v>24</v>
      </c>
      <c r="C61" t="s">
        <v>5</v>
      </c>
      <c r="D61" t="s">
        <v>6</v>
      </c>
      <c r="E61">
        <v>904040</v>
      </c>
      <c r="F61">
        <v>93260</v>
      </c>
      <c r="G61">
        <v>111853</v>
      </c>
      <c r="H61">
        <f>(VLOOKUP(A61,CPIdata!A$1:C$19,3,FALSE))*G61</f>
        <v>159865.68497634045</v>
      </c>
    </row>
    <row r="62" spans="1:8" x14ac:dyDescent="0.2">
      <c r="A62">
        <v>2006</v>
      </c>
      <c r="B62" t="s">
        <v>25</v>
      </c>
      <c r="C62" t="s">
        <v>5</v>
      </c>
      <c r="D62" t="s">
        <v>6</v>
      </c>
      <c r="E62">
        <v>29595</v>
      </c>
      <c r="F62">
        <v>2897</v>
      </c>
      <c r="G62">
        <v>3655</v>
      </c>
      <c r="H62">
        <f>(VLOOKUP(A62,CPIdata!A$1:C$19,3,FALSE))*G62</f>
        <v>5223.9017155420452</v>
      </c>
    </row>
    <row r="63" spans="1:8" x14ac:dyDescent="0.2">
      <c r="A63">
        <v>2006</v>
      </c>
      <c r="B63" t="s">
        <v>26</v>
      </c>
      <c r="C63" t="s">
        <v>5</v>
      </c>
      <c r="D63" t="s">
        <v>27</v>
      </c>
      <c r="E63">
        <v>30957122</v>
      </c>
      <c r="F63">
        <v>4486162</v>
      </c>
      <c r="G63">
        <v>4523914</v>
      </c>
      <c r="H63">
        <f>(VLOOKUP(A63,CPIdata!A$1:C$19,3,FALSE))*G63</f>
        <v>6465795.3777194731</v>
      </c>
    </row>
    <row r="64" spans="1:8" x14ac:dyDescent="0.2">
      <c r="A64">
        <v>2006</v>
      </c>
      <c r="B64" t="s">
        <v>28</v>
      </c>
      <c r="C64" t="s">
        <v>5</v>
      </c>
      <c r="D64" t="s">
        <v>27</v>
      </c>
      <c r="E64">
        <v>397709</v>
      </c>
      <c r="F64">
        <v>34811</v>
      </c>
      <c r="G64">
        <v>33100</v>
      </c>
      <c r="H64">
        <f>(VLOOKUP(A64,CPIdata!A$1:C$19,3,FALSE))*G64</f>
        <v>47308.111295332885</v>
      </c>
    </row>
    <row r="65" spans="1:8" x14ac:dyDescent="0.2">
      <c r="A65">
        <v>2006</v>
      </c>
      <c r="B65" t="s">
        <v>29</v>
      </c>
      <c r="C65" t="s">
        <v>5</v>
      </c>
      <c r="D65" t="s">
        <v>6</v>
      </c>
      <c r="E65">
        <v>161203</v>
      </c>
      <c r="F65">
        <v>24826</v>
      </c>
      <c r="G65">
        <v>15367</v>
      </c>
      <c r="H65">
        <f>(VLOOKUP(A65,CPIdata!A$1:C$19,3,FALSE))*G65</f>
        <v>21963.255174482791</v>
      </c>
    </row>
    <row r="66" spans="1:8" x14ac:dyDescent="0.2">
      <c r="A66">
        <v>2006</v>
      </c>
      <c r="B66" t="s">
        <v>30</v>
      </c>
      <c r="C66" t="s">
        <v>5</v>
      </c>
      <c r="D66" t="s">
        <v>6</v>
      </c>
      <c r="E66">
        <v>335998</v>
      </c>
      <c r="F66">
        <v>53174</v>
      </c>
      <c r="G66">
        <v>42024</v>
      </c>
      <c r="H66">
        <f>(VLOOKUP(A66,CPIdata!A$1:C$19,3,FALSE))*G66</f>
        <v>60062.72112009272</v>
      </c>
    </row>
    <row r="67" spans="1:8" x14ac:dyDescent="0.2">
      <c r="A67">
        <v>2006</v>
      </c>
      <c r="B67" t="s">
        <v>31</v>
      </c>
      <c r="C67" t="s">
        <v>5</v>
      </c>
      <c r="D67" t="s">
        <v>6</v>
      </c>
      <c r="E67">
        <v>389808</v>
      </c>
      <c r="F67">
        <v>36039</v>
      </c>
      <c r="G67">
        <v>36670</v>
      </c>
      <c r="H67">
        <f>(VLOOKUP(A67,CPIdata!A$1:C$19,3,FALSE))*G67</f>
        <v>52410.526924466976</v>
      </c>
    </row>
    <row r="68" spans="1:8" x14ac:dyDescent="0.2">
      <c r="A68">
        <v>2006</v>
      </c>
      <c r="B68" t="s">
        <v>32</v>
      </c>
      <c r="C68" t="s">
        <v>5</v>
      </c>
      <c r="D68" t="s">
        <v>6</v>
      </c>
      <c r="E68">
        <v>747179</v>
      </c>
      <c r="F68">
        <v>93873</v>
      </c>
      <c r="G68">
        <v>91498</v>
      </c>
      <c r="H68">
        <f>(VLOOKUP(A68,CPIdata!A$1:C$19,3,FALSE))*G68</f>
        <v>130773.34040182381</v>
      </c>
    </row>
    <row r="69" spans="1:8" x14ac:dyDescent="0.2">
      <c r="A69">
        <v>2006</v>
      </c>
      <c r="B69" t="s">
        <v>33</v>
      </c>
      <c r="C69" t="s">
        <v>5</v>
      </c>
      <c r="D69" t="s">
        <v>6</v>
      </c>
      <c r="E69">
        <v>434466</v>
      </c>
      <c r="F69">
        <v>43768</v>
      </c>
      <c r="G69">
        <v>43108</v>
      </c>
      <c r="H69">
        <f>(VLOOKUP(A69,CPIdata!A$1:C$19,3,FALSE))*G69</f>
        <v>61612.026033812988</v>
      </c>
    </row>
    <row r="70" spans="1:8" x14ac:dyDescent="0.2">
      <c r="A70">
        <v>2006</v>
      </c>
      <c r="B70" t="s">
        <v>34</v>
      </c>
      <c r="C70" t="s">
        <v>5</v>
      </c>
      <c r="D70" t="s">
        <v>6</v>
      </c>
      <c r="E70">
        <v>4764852</v>
      </c>
      <c r="F70">
        <v>517345</v>
      </c>
      <c r="G70">
        <v>505544</v>
      </c>
      <c r="H70">
        <f>(VLOOKUP(A70,CPIdata!A$1:C$19,3,FALSE))*G70</f>
        <v>722547.78902379959</v>
      </c>
    </row>
    <row r="71" spans="1:8" x14ac:dyDescent="0.2">
      <c r="A71">
        <v>2006</v>
      </c>
      <c r="B71" t="s">
        <v>35</v>
      </c>
      <c r="C71" t="s">
        <v>5</v>
      </c>
      <c r="D71" t="s">
        <v>27</v>
      </c>
      <c r="E71">
        <v>7500838</v>
      </c>
      <c r="F71">
        <v>1195907</v>
      </c>
      <c r="G71">
        <v>1266825</v>
      </c>
      <c r="H71">
        <f>(VLOOKUP(A71,CPIdata!A$1:C$19,3,FALSE))*G71</f>
        <v>1810607.1931030236</v>
      </c>
    </row>
    <row r="72" spans="1:8" x14ac:dyDescent="0.2">
      <c r="A72">
        <v>2006</v>
      </c>
      <c r="B72" t="s">
        <v>36</v>
      </c>
      <c r="C72" t="s">
        <v>5</v>
      </c>
      <c r="D72" t="s">
        <v>6</v>
      </c>
      <c r="E72">
        <v>0</v>
      </c>
      <c r="F72">
        <v>0</v>
      </c>
      <c r="G72">
        <v>0</v>
      </c>
      <c r="H72">
        <f>(VLOOKUP(A72,CPIdata!A$1:C$19,3,FALSE))*G72</f>
        <v>0</v>
      </c>
    </row>
    <row r="73" spans="1:8" x14ac:dyDescent="0.2">
      <c r="A73">
        <v>2006</v>
      </c>
      <c r="B73" t="s">
        <v>37</v>
      </c>
      <c r="C73" t="s">
        <v>5</v>
      </c>
      <c r="D73" t="s">
        <v>6</v>
      </c>
      <c r="E73">
        <v>239026</v>
      </c>
      <c r="F73">
        <v>42468</v>
      </c>
      <c r="G73">
        <v>20053</v>
      </c>
      <c r="H73">
        <f>(VLOOKUP(A73,CPIdata!A$1:C$19,3,FALSE))*G73</f>
        <v>28660.711655749557</v>
      </c>
    </row>
    <row r="74" spans="1:8" x14ac:dyDescent="0.2">
      <c r="A74">
        <v>2006</v>
      </c>
      <c r="B74" t="s">
        <v>38</v>
      </c>
      <c r="C74" t="s">
        <v>5</v>
      </c>
      <c r="D74" t="s">
        <v>27</v>
      </c>
      <c r="E74">
        <v>266486</v>
      </c>
      <c r="F74">
        <v>40206</v>
      </c>
      <c r="G74">
        <v>32609</v>
      </c>
      <c r="H74">
        <f>(VLOOKUP(A74,CPIdata!A$1:C$19,3,FALSE))*G74</f>
        <v>46606.35049031752</v>
      </c>
    </row>
    <row r="75" spans="1:8" x14ac:dyDescent="0.2">
      <c r="A75">
        <v>2006</v>
      </c>
      <c r="B75" t="s">
        <v>39</v>
      </c>
      <c r="C75" t="s">
        <v>5</v>
      </c>
      <c r="D75" t="s">
        <v>27</v>
      </c>
      <c r="E75">
        <v>30048395</v>
      </c>
      <c r="F75">
        <v>4166496</v>
      </c>
      <c r="G75">
        <v>4739296</v>
      </c>
      <c r="H75">
        <f>(VLOOKUP(A75,CPIdata!A$1:C$19,3,FALSE))*G75</f>
        <v>6773629.6866926271</v>
      </c>
    </row>
    <row r="76" spans="1:8" x14ac:dyDescent="0.2">
      <c r="A76">
        <v>2006</v>
      </c>
      <c r="B76" t="s">
        <v>40</v>
      </c>
      <c r="C76" t="s">
        <v>5</v>
      </c>
      <c r="D76" t="s">
        <v>27</v>
      </c>
      <c r="E76">
        <v>76545</v>
      </c>
      <c r="F76">
        <v>21585</v>
      </c>
      <c r="G76">
        <v>15974</v>
      </c>
      <c r="H76">
        <f>(VLOOKUP(A76,CPIdata!A$1:C$19,3,FALSE))*G76</f>
        <v>22830.808756243125</v>
      </c>
    </row>
    <row r="77" spans="1:8" x14ac:dyDescent="0.2">
      <c r="A77">
        <v>2006</v>
      </c>
      <c r="B77" t="s">
        <v>41</v>
      </c>
      <c r="C77" t="s">
        <v>5</v>
      </c>
      <c r="D77" t="s">
        <v>6</v>
      </c>
      <c r="E77">
        <v>38830</v>
      </c>
      <c r="F77">
        <v>4075</v>
      </c>
      <c r="G77">
        <v>5107</v>
      </c>
      <c r="H77">
        <f>(VLOOKUP(A77,CPIdata!A$1:C$19,3,FALSE))*G77</f>
        <v>7299.1699210049856</v>
      </c>
    </row>
    <row r="78" spans="1:8" x14ac:dyDescent="0.2">
      <c r="A78">
        <v>2006</v>
      </c>
      <c r="B78" t="s">
        <v>42</v>
      </c>
      <c r="C78" t="s">
        <v>5</v>
      </c>
      <c r="D78" t="s">
        <v>6</v>
      </c>
      <c r="E78">
        <v>52646</v>
      </c>
      <c r="F78">
        <v>5824</v>
      </c>
      <c r="G78">
        <v>4035</v>
      </c>
      <c r="H78">
        <f>(VLOOKUP(A78,CPIdata!A$1:C$19,3,FALSE))*G78</f>
        <v>5767.015984189371</v>
      </c>
    </row>
    <row r="79" spans="1:8" x14ac:dyDescent="0.2">
      <c r="A79">
        <v>2006</v>
      </c>
      <c r="B79" t="s">
        <v>43</v>
      </c>
      <c r="C79" t="s">
        <v>5</v>
      </c>
      <c r="D79" t="s">
        <v>6</v>
      </c>
      <c r="E79">
        <v>0</v>
      </c>
      <c r="F79">
        <v>0</v>
      </c>
      <c r="G79">
        <v>0</v>
      </c>
      <c r="H79">
        <f>(VLOOKUP(A79,CPIdata!A$1:C$19,3,FALSE))*G79</f>
        <v>0</v>
      </c>
    </row>
    <row r="80" spans="1:8" x14ac:dyDescent="0.2">
      <c r="A80">
        <v>2006</v>
      </c>
      <c r="B80" t="s">
        <v>44</v>
      </c>
      <c r="C80" t="s">
        <v>5</v>
      </c>
      <c r="D80" t="s">
        <v>6</v>
      </c>
      <c r="E80">
        <v>72401</v>
      </c>
      <c r="F80">
        <v>11342</v>
      </c>
      <c r="G80">
        <v>9914</v>
      </c>
      <c r="H80">
        <f>(VLOOKUP(A80,CPIdata!A$1:C$19,3,FALSE))*G80</f>
        <v>14169.565419393661</v>
      </c>
    </row>
    <row r="81" spans="1:8" x14ac:dyDescent="0.2">
      <c r="A81">
        <v>2006</v>
      </c>
      <c r="B81" t="s">
        <v>45</v>
      </c>
      <c r="C81" t="s">
        <v>5</v>
      </c>
      <c r="D81" t="s">
        <v>6</v>
      </c>
      <c r="E81">
        <v>725548</v>
      </c>
      <c r="F81">
        <v>70713</v>
      </c>
      <c r="G81">
        <v>84843</v>
      </c>
      <c r="H81">
        <f>(VLOOKUP(A81,CPIdata!A$1:C$19,3,FALSE))*G81</f>
        <v>121261.69446011867</v>
      </c>
    </row>
    <row r="82" spans="1:8" x14ac:dyDescent="0.2">
      <c r="A82">
        <v>2006</v>
      </c>
      <c r="B82" t="s">
        <v>46</v>
      </c>
      <c r="C82" t="s">
        <v>5</v>
      </c>
      <c r="D82" t="s">
        <v>6</v>
      </c>
      <c r="E82">
        <v>38746</v>
      </c>
      <c r="F82">
        <v>5734</v>
      </c>
      <c r="G82">
        <v>5193</v>
      </c>
      <c r="H82">
        <f>(VLOOKUP(A82,CPIdata!A$1:C$19,3,FALSE))*G82</f>
        <v>7422.0852554883277</v>
      </c>
    </row>
    <row r="83" spans="1:8" x14ac:dyDescent="0.2">
      <c r="A83">
        <v>2006</v>
      </c>
      <c r="B83" t="s">
        <v>47</v>
      </c>
      <c r="C83" t="s">
        <v>5</v>
      </c>
      <c r="D83" t="s">
        <v>6</v>
      </c>
      <c r="E83">
        <v>154</v>
      </c>
      <c r="F83">
        <v>28</v>
      </c>
      <c r="G83">
        <v>9</v>
      </c>
      <c r="H83">
        <f>(VLOOKUP(A83,CPIdata!A$1:C$19,3,FALSE))*G83</f>
        <v>12.863232678489304</v>
      </c>
    </row>
    <row r="84" spans="1:8" x14ac:dyDescent="0.2">
      <c r="A84">
        <v>2006</v>
      </c>
      <c r="B84" t="s">
        <v>49</v>
      </c>
      <c r="C84" t="s">
        <v>5</v>
      </c>
      <c r="D84" t="s">
        <v>6</v>
      </c>
      <c r="E84">
        <v>24827</v>
      </c>
      <c r="F84">
        <v>3854</v>
      </c>
      <c r="G84">
        <v>4663</v>
      </c>
      <c r="H84">
        <f>(VLOOKUP(A84,CPIdata!A$1:C$19,3,FALSE))*G84</f>
        <v>6664.5837755328466</v>
      </c>
    </row>
    <row r="85" spans="1:8" x14ac:dyDescent="0.2">
      <c r="A85">
        <v>2007</v>
      </c>
      <c r="B85" t="s">
        <v>4</v>
      </c>
      <c r="C85" t="s">
        <v>5</v>
      </c>
      <c r="D85" t="s">
        <v>6</v>
      </c>
      <c r="E85">
        <v>142353</v>
      </c>
      <c r="F85">
        <v>29997</v>
      </c>
      <c r="G85">
        <v>17787</v>
      </c>
      <c r="H85">
        <f>(VLOOKUP(A85,CPIdata!A$1:C$19,3,FALSE))*G85</f>
        <v>24841.944525417504</v>
      </c>
    </row>
    <row r="86" spans="1:8" x14ac:dyDescent="0.2">
      <c r="A86">
        <v>2007</v>
      </c>
      <c r="B86" t="s">
        <v>7</v>
      </c>
      <c r="C86" t="s">
        <v>5</v>
      </c>
      <c r="D86" t="s">
        <v>6</v>
      </c>
      <c r="E86">
        <v>616647</v>
      </c>
      <c r="F86">
        <v>94698</v>
      </c>
      <c r="G86">
        <v>62567</v>
      </c>
      <c r="H86">
        <f>(VLOOKUP(A86,CPIdata!A$1:C$19,3,FALSE))*G86</f>
        <v>87383.2542374654</v>
      </c>
    </row>
    <row r="87" spans="1:8" x14ac:dyDescent="0.2">
      <c r="A87">
        <v>2007</v>
      </c>
      <c r="B87" t="s">
        <v>8</v>
      </c>
      <c r="C87" t="s">
        <v>5</v>
      </c>
      <c r="D87" t="s">
        <v>6</v>
      </c>
      <c r="E87">
        <v>79129</v>
      </c>
      <c r="F87">
        <v>13843</v>
      </c>
      <c r="G87">
        <v>9202</v>
      </c>
      <c r="H87">
        <f>(VLOOKUP(A87,CPIdata!A$1:C$19,3,FALSE))*G87</f>
        <v>12851.834121712031</v>
      </c>
    </row>
    <row r="88" spans="1:8" x14ac:dyDescent="0.2">
      <c r="A88">
        <v>2007</v>
      </c>
      <c r="B88" t="s">
        <v>9</v>
      </c>
      <c r="C88" t="s">
        <v>5</v>
      </c>
      <c r="D88" t="s">
        <v>6</v>
      </c>
      <c r="E88">
        <v>71868</v>
      </c>
      <c r="F88">
        <v>10861</v>
      </c>
      <c r="G88">
        <v>10580</v>
      </c>
      <c r="H88">
        <f>(VLOOKUP(A88,CPIdata!A$1:C$19,3,FALSE))*G88</f>
        <v>14776.396979755844</v>
      </c>
    </row>
    <row r="89" spans="1:8" x14ac:dyDescent="0.2">
      <c r="A89">
        <v>2007</v>
      </c>
      <c r="B89" t="s">
        <v>10</v>
      </c>
      <c r="C89" t="s">
        <v>5</v>
      </c>
      <c r="D89" t="s">
        <v>6</v>
      </c>
      <c r="E89">
        <v>4621</v>
      </c>
      <c r="F89">
        <v>614</v>
      </c>
      <c r="G89">
        <v>639</v>
      </c>
      <c r="H89">
        <f>(VLOOKUP(A89,CPIdata!A$1:C$19,3,FALSE))*G89</f>
        <v>892.44968526124615</v>
      </c>
    </row>
    <row r="90" spans="1:8" x14ac:dyDescent="0.2">
      <c r="A90">
        <v>2007</v>
      </c>
      <c r="B90" t="s">
        <v>11</v>
      </c>
      <c r="C90" t="s">
        <v>5</v>
      </c>
      <c r="D90" t="s">
        <v>6</v>
      </c>
      <c r="E90">
        <v>284875</v>
      </c>
      <c r="F90">
        <v>44009</v>
      </c>
      <c r="G90">
        <v>36157</v>
      </c>
      <c r="H90">
        <f>(VLOOKUP(A90,CPIdata!A$1:C$19,3,FALSE))*G90</f>
        <v>50498.127183084318</v>
      </c>
    </row>
    <row r="91" spans="1:8" x14ac:dyDescent="0.2">
      <c r="A91">
        <v>2007</v>
      </c>
      <c r="B91" t="s">
        <v>12</v>
      </c>
      <c r="C91" t="s">
        <v>5</v>
      </c>
      <c r="D91" t="s">
        <v>6</v>
      </c>
      <c r="E91">
        <v>102990</v>
      </c>
      <c r="F91">
        <v>16002</v>
      </c>
      <c r="G91">
        <v>14427</v>
      </c>
      <c r="H91">
        <f>(VLOOKUP(A91,CPIdata!A$1:C$19,3,FALSE))*G91</f>
        <v>20149.251344701093</v>
      </c>
    </row>
    <row r="92" spans="1:8" x14ac:dyDescent="0.2">
      <c r="A92">
        <v>2007</v>
      </c>
      <c r="B92" t="s">
        <v>13</v>
      </c>
      <c r="C92" t="s">
        <v>5</v>
      </c>
      <c r="D92" t="s">
        <v>6</v>
      </c>
      <c r="E92">
        <v>2695</v>
      </c>
      <c r="F92">
        <v>330</v>
      </c>
      <c r="G92">
        <v>464</v>
      </c>
      <c r="H92">
        <f>(VLOOKUP(A92,CPIdata!A$1:C$19,3,FALSE))*G92</f>
        <v>648.03858209893303</v>
      </c>
    </row>
    <row r="93" spans="1:8" x14ac:dyDescent="0.2">
      <c r="A93">
        <v>2007</v>
      </c>
      <c r="B93" t="s">
        <v>14</v>
      </c>
      <c r="C93" t="s">
        <v>5</v>
      </c>
      <c r="D93" t="s">
        <v>6</v>
      </c>
      <c r="E93">
        <v>17</v>
      </c>
      <c r="F93">
        <v>1</v>
      </c>
      <c r="G93">
        <v>1</v>
      </c>
      <c r="H93">
        <f>(VLOOKUP(A93,CPIdata!A$1:C$19,3,FALSE))*G93</f>
        <v>1.3966348752132178</v>
      </c>
    </row>
    <row r="94" spans="1:8" x14ac:dyDescent="0.2">
      <c r="A94">
        <v>2007</v>
      </c>
      <c r="B94" t="s">
        <v>15</v>
      </c>
      <c r="C94" t="s">
        <v>5</v>
      </c>
      <c r="D94" t="s">
        <v>6</v>
      </c>
      <c r="E94">
        <v>390041</v>
      </c>
      <c r="F94">
        <v>70969</v>
      </c>
      <c r="G94">
        <v>59969</v>
      </c>
      <c r="H94">
        <f>(VLOOKUP(A94,CPIdata!A$1:C$19,3,FALSE))*G94</f>
        <v>83754.796831661457</v>
      </c>
    </row>
    <row r="95" spans="1:8" x14ac:dyDescent="0.2">
      <c r="A95">
        <v>2007</v>
      </c>
      <c r="B95" t="s">
        <v>16</v>
      </c>
      <c r="C95" t="s">
        <v>5</v>
      </c>
      <c r="D95" t="s">
        <v>6</v>
      </c>
      <c r="E95">
        <v>15005</v>
      </c>
      <c r="F95">
        <v>2269</v>
      </c>
      <c r="G95">
        <v>2163</v>
      </c>
      <c r="H95">
        <f>(VLOOKUP(A95,CPIdata!A$1:C$19,3,FALSE))*G95</f>
        <v>3020.9212350861903</v>
      </c>
    </row>
    <row r="96" spans="1:8" x14ac:dyDescent="0.2">
      <c r="A96">
        <v>2007</v>
      </c>
      <c r="B96" t="s">
        <v>17</v>
      </c>
      <c r="C96" t="s">
        <v>5</v>
      </c>
      <c r="D96" t="s">
        <v>6</v>
      </c>
      <c r="E96">
        <v>27152</v>
      </c>
      <c r="F96">
        <v>4355</v>
      </c>
      <c r="G96">
        <v>3475</v>
      </c>
      <c r="H96">
        <f>(VLOOKUP(A96,CPIdata!A$1:C$19,3,FALSE))*G96</f>
        <v>4853.3061913659321</v>
      </c>
    </row>
    <row r="97" spans="1:8" x14ac:dyDescent="0.2">
      <c r="A97">
        <v>2007</v>
      </c>
      <c r="B97" t="s">
        <v>18</v>
      </c>
      <c r="C97" t="s">
        <v>5</v>
      </c>
      <c r="D97" t="s">
        <v>6</v>
      </c>
      <c r="E97">
        <v>1648006</v>
      </c>
      <c r="F97">
        <v>121655</v>
      </c>
      <c r="G97">
        <v>211233</v>
      </c>
      <c r="H97">
        <f>(VLOOKUP(A97,CPIdata!A$1:C$19,3,FALSE))*G97</f>
        <v>295015.37459591363</v>
      </c>
    </row>
    <row r="98" spans="1:8" x14ac:dyDescent="0.2">
      <c r="A98">
        <v>2007</v>
      </c>
      <c r="B98" t="s">
        <v>19</v>
      </c>
      <c r="C98" t="s">
        <v>5</v>
      </c>
      <c r="D98" t="s">
        <v>6</v>
      </c>
      <c r="E98">
        <v>73661</v>
      </c>
      <c r="F98">
        <v>9243</v>
      </c>
      <c r="G98">
        <v>10421</v>
      </c>
      <c r="H98">
        <f>(VLOOKUP(A98,CPIdata!A$1:C$19,3,FALSE))*G98</f>
        <v>14554.332034596942</v>
      </c>
    </row>
    <row r="99" spans="1:8" x14ac:dyDescent="0.2">
      <c r="A99">
        <v>2007</v>
      </c>
      <c r="B99" t="s">
        <v>20</v>
      </c>
      <c r="C99" t="s">
        <v>5</v>
      </c>
      <c r="D99" t="s">
        <v>6</v>
      </c>
      <c r="E99">
        <v>159247</v>
      </c>
      <c r="F99">
        <v>21972</v>
      </c>
      <c r="G99">
        <v>26982</v>
      </c>
      <c r="H99">
        <f>(VLOOKUP(A99,CPIdata!A$1:C$19,3,FALSE))*G99</f>
        <v>37684.002203003045</v>
      </c>
    </row>
    <row r="100" spans="1:8" x14ac:dyDescent="0.2">
      <c r="A100">
        <v>2007</v>
      </c>
      <c r="B100" t="s">
        <v>21</v>
      </c>
      <c r="C100" t="s">
        <v>5</v>
      </c>
      <c r="D100" t="s">
        <v>6</v>
      </c>
      <c r="E100">
        <v>59864</v>
      </c>
      <c r="F100">
        <v>13539</v>
      </c>
      <c r="G100">
        <v>6661</v>
      </c>
      <c r="H100">
        <f>(VLOOKUP(A100,CPIdata!A$1:C$19,3,FALSE))*G100</f>
        <v>9302.9849037952445</v>
      </c>
    </row>
    <row r="101" spans="1:8" x14ac:dyDescent="0.2">
      <c r="A101">
        <v>2007</v>
      </c>
      <c r="B101" t="s">
        <v>22</v>
      </c>
      <c r="C101" t="s">
        <v>5</v>
      </c>
      <c r="D101" t="s">
        <v>6</v>
      </c>
      <c r="E101">
        <v>7533956</v>
      </c>
      <c r="F101">
        <v>1248796</v>
      </c>
      <c r="G101">
        <v>793333</v>
      </c>
      <c r="H101">
        <f>(VLOOKUP(A101,CPIdata!A$1:C$19,3,FALSE))*G101</f>
        <v>1107996.5354575277</v>
      </c>
    </row>
    <row r="102" spans="1:8" x14ac:dyDescent="0.2">
      <c r="A102">
        <v>2007</v>
      </c>
      <c r="B102" t="s">
        <v>23</v>
      </c>
      <c r="C102" t="s">
        <v>5</v>
      </c>
      <c r="D102" t="s">
        <v>6</v>
      </c>
      <c r="E102">
        <v>41911</v>
      </c>
      <c r="F102">
        <v>5628</v>
      </c>
      <c r="G102">
        <v>5752</v>
      </c>
      <c r="H102">
        <f>(VLOOKUP(A102,CPIdata!A$1:C$19,3,FALSE))*G102</f>
        <v>8033.4438022264294</v>
      </c>
    </row>
    <row r="103" spans="1:8" x14ac:dyDescent="0.2">
      <c r="A103">
        <v>2007</v>
      </c>
      <c r="B103" t="s">
        <v>24</v>
      </c>
      <c r="C103" t="s">
        <v>5</v>
      </c>
      <c r="D103" t="s">
        <v>6</v>
      </c>
      <c r="E103">
        <v>880335</v>
      </c>
      <c r="F103">
        <v>92550</v>
      </c>
      <c r="G103">
        <v>110397</v>
      </c>
      <c r="H103">
        <f>(VLOOKUP(A103,CPIdata!A$1:C$19,3,FALSE))*G103</f>
        <v>154184.30031891362</v>
      </c>
    </row>
    <row r="104" spans="1:8" x14ac:dyDescent="0.2">
      <c r="A104">
        <v>2007</v>
      </c>
      <c r="B104" t="s">
        <v>25</v>
      </c>
      <c r="C104" t="s">
        <v>5</v>
      </c>
      <c r="D104" t="s">
        <v>6</v>
      </c>
      <c r="E104">
        <v>26724</v>
      </c>
      <c r="F104">
        <v>2513</v>
      </c>
      <c r="G104">
        <v>3923</v>
      </c>
      <c r="H104">
        <f>(VLOOKUP(A104,CPIdata!A$1:C$19,3,FALSE))*G104</f>
        <v>5478.9986154614535</v>
      </c>
    </row>
    <row r="105" spans="1:8" x14ac:dyDescent="0.2">
      <c r="A105">
        <v>2007</v>
      </c>
      <c r="B105" t="s">
        <v>26</v>
      </c>
      <c r="C105" t="s">
        <v>5</v>
      </c>
      <c r="D105" t="s">
        <v>27</v>
      </c>
      <c r="E105">
        <v>30748883</v>
      </c>
      <c r="F105">
        <v>4544498</v>
      </c>
      <c r="G105">
        <v>4650510</v>
      </c>
      <c r="H105">
        <f>(VLOOKUP(A105,CPIdata!A$1:C$19,3,FALSE))*G105</f>
        <v>6495064.4535278212</v>
      </c>
    </row>
    <row r="106" spans="1:8" x14ac:dyDescent="0.2">
      <c r="A106">
        <v>2007</v>
      </c>
      <c r="B106" t="s">
        <v>28</v>
      </c>
      <c r="C106" t="s">
        <v>5</v>
      </c>
      <c r="D106" t="s">
        <v>27</v>
      </c>
      <c r="E106">
        <v>409359</v>
      </c>
      <c r="F106">
        <v>35176</v>
      </c>
      <c r="G106">
        <v>39158</v>
      </c>
      <c r="H106">
        <f>(VLOOKUP(A106,CPIdata!A$1:C$19,3,FALSE))*G106</f>
        <v>54689.428443599187</v>
      </c>
    </row>
    <row r="107" spans="1:8" x14ac:dyDescent="0.2">
      <c r="A107">
        <v>2007</v>
      </c>
      <c r="B107" t="s">
        <v>29</v>
      </c>
      <c r="C107" t="s">
        <v>5</v>
      </c>
      <c r="D107" t="s">
        <v>6</v>
      </c>
      <c r="E107">
        <v>162405</v>
      </c>
      <c r="F107">
        <v>24820</v>
      </c>
      <c r="G107">
        <v>15110</v>
      </c>
      <c r="H107">
        <f>(VLOOKUP(A107,CPIdata!A$1:C$19,3,FALSE))*G107</f>
        <v>21103.152964471723</v>
      </c>
    </row>
    <row r="108" spans="1:8" x14ac:dyDescent="0.2">
      <c r="A108">
        <v>2007</v>
      </c>
      <c r="B108" t="s">
        <v>30</v>
      </c>
      <c r="C108" t="s">
        <v>5</v>
      </c>
      <c r="D108" t="s">
        <v>6</v>
      </c>
      <c r="E108">
        <v>332375</v>
      </c>
      <c r="F108">
        <v>53373</v>
      </c>
      <c r="G108">
        <v>44904</v>
      </c>
      <c r="H108">
        <f>(VLOOKUP(A108,CPIdata!A$1:C$19,3,FALSE))*G108</f>
        <v>62714.492436574335</v>
      </c>
    </row>
    <row r="109" spans="1:8" x14ac:dyDescent="0.2">
      <c r="A109">
        <v>2007</v>
      </c>
      <c r="B109" t="s">
        <v>31</v>
      </c>
      <c r="C109" t="s">
        <v>5</v>
      </c>
      <c r="D109" t="s">
        <v>6</v>
      </c>
      <c r="E109">
        <v>390730</v>
      </c>
      <c r="F109">
        <v>36414</v>
      </c>
      <c r="G109">
        <v>37437</v>
      </c>
      <c r="H109">
        <f>(VLOOKUP(A109,CPIdata!A$1:C$19,3,FALSE))*G109</f>
        <v>52285.819823357233</v>
      </c>
    </row>
    <row r="110" spans="1:8" x14ac:dyDescent="0.2">
      <c r="A110">
        <v>2007</v>
      </c>
      <c r="B110" t="s">
        <v>32</v>
      </c>
      <c r="C110" t="s">
        <v>5</v>
      </c>
      <c r="D110" t="s">
        <v>6</v>
      </c>
      <c r="E110">
        <v>730240</v>
      </c>
      <c r="F110">
        <v>94333</v>
      </c>
      <c r="G110">
        <v>97122</v>
      </c>
      <c r="H110">
        <f>(VLOOKUP(A110,CPIdata!A$1:C$19,3,FALSE))*G110</f>
        <v>135643.97235045815</v>
      </c>
    </row>
    <row r="111" spans="1:8" x14ac:dyDescent="0.2">
      <c r="A111">
        <v>2007</v>
      </c>
      <c r="B111" t="s">
        <v>33</v>
      </c>
      <c r="C111" t="s">
        <v>5</v>
      </c>
      <c r="D111" t="s">
        <v>6</v>
      </c>
      <c r="E111">
        <v>428606</v>
      </c>
      <c r="F111">
        <v>44278</v>
      </c>
      <c r="G111">
        <v>44804</v>
      </c>
      <c r="H111">
        <f>(VLOOKUP(A111,CPIdata!A$1:C$19,3,FALSE))*G111</f>
        <v>62574.828949053015</v>
      </c>
    </row>
    <row r="112" spans="1:8" x14ac:dyDescent="0.2">
      <c r="A112">
        <v>2007</v>
      </c>
      <c r="B112" t="s">
        <v>34</v>
      </c>
      <c r="C112" t="s">
        <v>5</v>
      </c>
      <c r="D112" t="s">
        <v>6</v>
      </c>
      <c r="E112">
        <v>4612303</v>
      </c>
      <c r="F112">
        <v>521243</v>
      </c>
      <c r="G112">
        <v>484492</v>
      </c>
      <c r="H112">
        <f>(VLOOKUP(A112,CPIdata!A$1:C$19,3,FALSE))*G112</f>
        <v>676658.42396180239</v>
      </c>
    </row>
    <row r="113" spans="1:8" x14ac:dyDescent="0.2">
      <c r="A113">
        <v>2007</v>
      </c>
      <c r="B113" t="s">
        <v>35</v>
      </c>
      <c r="C113" t="s">
        <v>5</v>
      </c>
      <c r="D113" t="s">
        <v>27</v>
      </c>
      <c r="E113">
        <v>7529815</v>
      </c>
      <c r="F113">
        <v>1207092</v>
      </c>
      <c r="G113">
        <v>1215875</v>
      </c>
      <c r="H113">
        <f>(VLOOKUP(A113,CPIdata!A$1:C$19,3,FALSE))*G113</f>
        <v>1698133.4288998712</v>
      </c>
    </row>
    <row r="114" spans="1:8" x14ac:dyDescent="0.2">
      <c r="A114">
        <v>2007</v>
      </c>
      <c r="B114" t="s">
        <v>36</v>
      </c>
      <c r="C114" t="s">
        <v>5</v>
      </c>
      <c r="D114" t="s">
        <v>6</v>
      </c>
      <c r="E114">
        <v>0</v>
      </c>
      <c r="F114">
        <v>0</v>
      </c>
      <c r="G114">
        <v>0</v>
      </c>
      <c r="H114">
        <f>(VLOOKUP(A114,CPIdata!A$1:C$19,3,FALSE))*G114</f>
        <v>0</v>
      </c>
    </row>
    <row r="115" spans="1:8" x14ac:dyDescent="0.2">
      <c r="A115">
        <v>2007</v>
      </c>
      <c r="B115" t="s">
        <v>37</v>
      </c>
      <c r="C115" t="s">
        <v>5</v>
      </c>
      <c r="D115" t="s">
        <v>6</v>
      </c>
      <c r="E115">
        <v>243843</v>
      </c>
      <c r="F115">
        <v>42468</v>
      </c>
      <c r="G115">
        <v>21195</v>
      </c>
      <c r="H115">
        <f>(VLOOKUP(A115,CPIdata!A$1:C$19,3,FALSE))*G115</f>
        <v>29601.676180144153</v>
      </c>
    </row>
    <row r="116" spans="1:8" x14ac:dyDescent="0.2">
      <c r="A116">
        <v>2007</v>
      </c>
      <c r="B116" t="s">
        <v>38</v>
      </c>
      <c r="C116" t="s">
        <v>5</v>
      </c>
      <c r="D116" t="s">
        <v>27</v>
      </c>
      <c r="E116">
        <v>259971</v>
      </c>
      <c r="F116">
        <v>40284</v>
      </c>
      <c r="G116">
        <v>38329</v>
      </c>
      <c r="H116">
        <f>(VLOOKUP(A116,CPIdata!A$1:C$19,3,FALSE))*G116</f>
        <v>53531.618132047428</v>
      </c>
    </row>
    <row r="117" spans="1:8" x14ac:dyDescent="0.2">
      <c r="A117">
        <v>2007</v>
      </c>
      <c r="B117" t="s">
        <v>39</v>
      </c>
      <c r="C117" t="s">
        <v>5</v>
      </c>
      <c r="D117" t="s">
        <v>27</v>
      </c>
      <c r="E117">
        <v>29824161</v>
      </c>
      <c r="F117">
        <v>4211970</v>
      </c>
      <c r="G117">
        <v>4600413</v>
      </c>
      <c r="H117">
        <f>(VLOOKUP(A117,CPIdata!A$1:C$19,3,FALSE))*G117</f>
        <v>6425097.2361842655</v>
      </c>
    </row>
    <row r="118" spans="1:8" x14ac:dyDescent="0.2">
      <c r="A118">
        <v>2007</v>
      </c>
      <c r="B118" t="s">
        <v>40</v>
      </c>
      <c r="C118" t="s">
        <v>5</v>
      </c>
      <c r="D118" t="s">
        <v>27</v>
      </c>
      <c r="E118">
        <v>76993</v>
      </c>
      <c r="F118">
        <v>21783</v>
      </c>
      <c r="G118">
        <v>15790</v>
      </c>
      <c r="H118">
        <f>(VLOOKUP(A118,CPIdata!A$1:C$19,3,FALSE))*G118</f>
        <v>22052.864679616709</v>
      </c>
    </row>
    <row r="119" spans="1:8" x14ac:dyDescent="0.2">
      <c r="A119">
        <v>2007</v>
      </c>
      <c r="B119" t="s">
        <v>41</v>
      </c>
      <c r="C119" t="s">
        <v>5</v>
      </c>
      <c r="D119" t="s">
        <v>6</v>
      </c>
      <c r="E119">
        <v>39452</v>
      </c>
      <c r="F119">
        <v>4103</v>
      </c>
      <c r="G119">
        <v>5153</v>
      </c>
      <c r="H119">
        <f>(VLOOKUP(A119,CPIdata!A$1:C$19,3,FALSE))*G119</f>
        <v>7196.8595119737111</v>
      </c>
    </row>
    <row r="120" spans="1:8" x14ac:dyDescent="0.2">
      <c r="A120">
        <v>2007</v>
      </c>
      <c r="B120" t="s">
        <v>42</v>
      </c>
      <c r="C120" t="s">
        <v>5</v>
      </c>
      <c r="D120" t="s">
        <v>6</v>
      </c>
      <c r="E120">
        <v>54194</v>
      </c>
      <c r="F120">
        <v>5877</v>
      </c>
      <c r="G120">
        <v>4121</v>
      </c>
      <c r="H120">
        <f>(VLOOKUP(A120,CPIdata!A$1:C$19,3,FALSE))*G120</f>
        <v>5755.5323207536703</v>
      </c>
    </row>
    <row r="121" spans="1:8" x14ac:dyDescent="0.2">
      <c r="A121">
        <v>2007</v>
      </c>
      <c r="B121" t="s">
        <v>43</v>
      </c>
      <c r="C121" t="s">
        <v>5</v>
      </c>
      <c r="D121" t="s">
        <v>6</v>
      </c>
      <c r="E121">
        <v>0</v>
      </c>
      <c r="F121">
        <v>0</v>
      </c>
      <c r="G121">
        <v>0</v>
      </c>
      <c r="H121">
        <f>(VLOOKUP(A121,CPIdata!A$1:C$19,3,FALSE))*G121</f>
        <v>0</v>
      </c>
    </row>
    <row r="122" spans="1:8" x14ac:dyDescent="0.2">
      <c r="A122">
        <v>2007</v>
      </c>
      <c r="B122" t="s">
        <v>44</v>
      </c>
      <c r="C122" t="s">
        <v>5</v>
      </c>
      <c r="D122" t="s">
        <v>6</v>
      </c>
      <c r="E122">
        <v>74010</v>
      </c>
      <c r="F122">
        <v>11483</v>
      </c>
      <c r="G122">
        <v>10265</v>
      </c>
      <c r="H122">
        <f>(VLOOKUP(A122,CPIdata!A$1:C$19,3,FALSE))*G122</f>
        <v>14336.456994063681</v>
      </c>
    </row>
    <row r="123" spans="1:8" x14ac:dyDescent="0.2">
      <c r="A123">
        <v>2007</v>
      </c>
      <c r="B123" t="s">
        <v>45</v>
      </c>
      <c r="C123" t="s">
        <v>5</v>
      </c>
      <c r="D123" t="s">
        <v>6</v>
      </c>
      <c r="E123">
        <v>691774</v>
      </c>
      <c r="F123">
        <v>70981</v>
      </c>
      <c r="G123">
        <v>85044</v>
      </c>
      <c r="H123">
        <f>(VLOOKUP(A123,CPIdata!A$1:C$19,3,FALSE))*G123</f>
        <v>118775.41632763289</v>
      </c>
    </row>
    <row r="124" spans="1:8" x14ac:dyDescent="0.2">
      <c r="A124">
        <v>2007</v>
      </c>
      <c r="B124" t="s">
        <v>46</v>
      </c>
      <c r="C124" t="s">
        <v>5</v>
      </c>
      <c r="D124" t="s">
        <v>6</v>
      </c>
      <c r="E124">
        <v>37501</v>
      </c>
      <c r="F124">
        <v>5802</v>
      </c>
      <c r="G124">
        <v>4987</v>
      </c>
      <c r="H124">
        <f>(VLOOKUP(A124,CPIdata!A$1:C$19,3,FALSE))*G124</f>
        <v>6965.0181226883169</v>
      </c>
    </row>
    <row r="125" spans="1:8" x14ac:dyDescent="0.2">
      <c r="A125">
        <v>2007</v>
      </c>
      <c r="B125" t="s">
        <v>47</v>
      </c>
      <c r="C125" t="s">
        <v>5</v>
      </c>
      <c r="D125" t="s">
        <v>6</v>
      </c>
      <c r="E125">
        <v>119</v>
      </c>
      <c r="F125">
        <v>27</v>
      </c>
      <c r="G125">
        <v>10</v>
      </c>
      <c r="H125">
        <f>(VLOOKUP(A125,CPIdata!A$1:C$19,3,FALSE))*G125</f>
        <v>13.966348752132179</v>
      </c>
    </row>
    <row r="126" spans="1:8" x14ac:dyDescent="0.2">
      <c r="A126">
        <v>2007</v>
      </c>
      <c r="B126" t="s">
        <v>49</v>
      </c>
      <c r="C126" t="s">
        <v>5</v>
      </c>
      <c r="D126" t="s">
        <v>6</v>
      </c>
      <c r="E126">
        <v>29523</v>
      </c>
      <c r="F126">
        <v>4620</v>
      </c>
      <c r="G126">
        <v>4637</v>
      </c>
      <c r="H126">
        <f>(VLOOKUP(A126,CPIdata!A$1:C$19,3,FALSE))*G126</f>
        <v>6476.1959163636911</v>
      </c>
    </row>
    <row r="127" spans="1:8" x14ac:dyDescent="0.2">
      <c r="A127">
        <v>2008</v>
      </c>
      <c r="B127" t="s">
        <v>4</v>
      </c>
      <c r="C127" t="s">
        <v>5</v>
      </c>
      <c r="D127" t="s">
        <v>6</v>
      </c>
      <c r="E127">
        <v>142718</v>
      </c>
      <c r="F127">
        <v>30084</v>
      </c>
      <c r="G127">
        <v>17783.2</v>
      </c>
      <c r="H127">
        <f>(VLOOKUP(A127,CPIdata!A$1:C$19,3,FALSE))*G127</f>
        <v>24278.989836215729</v>
      </c>
    </row>
    <row r="128" spans="1:8" x14ac:dyDescent="0.2">
      <c r="A128">
        <v>2008</v>
      </c>
      <c r="B128" t="s">
        <v>7</v>
      </c>
      <c r="C128" t="s">
        <v>5</v>
      </c>
      <c r="D128" t="s">
        <v>6</v>
      </c>
      <c r="E128">
        <v>636669</v>
      </c>
      <c r="F128">
        <v>95059</v>
      </c>
      <c r="G128">
        <v>77384</v>
      </c>
      <c r="H128">
        <f>(VLOOKUP(A128,CPIdata!A$1:C$19,3,FALSE))*G128</f>
        <v>105650.57748243949</v>
      </c>
    </row>
    <row r="129" spans="1:8" x14ac:dyDescent="0.2">
      <c r="A129">
        <v>2008</v>
      </c>
      <c r="B129" t="s">
        <v>8</v>
      </c>
      <c r="C129" t="s">
        <v>5</v>
      </c>
      <c r="D129" t="s">
        <v>6</v>
      </c>
      <c r="E129">
        <v>80558</v>
      </c>
      <c r="F129">
        <v>13960</v>
      </c>
      <c r="G129">
        <v>9669</v>
      </c>
      <c r="H129">
        <f>(VLOOKUP(A129,CPIdata!A$1:C$19,3,FALSE))*G129</f>
        <v>13200.861078229445</v>
      </c>
    </row>
    <row r="130" spans="1:8" x14ac:dyDescent="0.2">
      <c r="A130">
        <v>2008</v>
      </c>
      <c r="B130" t="s">
        <v>9</v>
      </c>
      <c r="C130" t="s">
        <v>5</v>
      </c>
      <c r="D130" t="s">
        <v>6</v>
      </c>
      <c r="E130">
        <v>71096</v>
      </c>
      <c r="F130">
        <v>10528</v>
      </c>
      <c r="G130">
        <v>11747</v>
      </c>
      <c r="H130">
        <f>(VLOOKUP(A130,CPIdata!A$1:C$19,3,FALSE))*G130</f>
        <v>16037.906203946768</v>
      </c>
    </row>
    <row r="131" spans="1:8" x14ac:dyDescent="0.2">
      <c r="A131">
        <v>2008</v>
      </c>
      <c r="B131" t="s">
        <v>10</v>
      </c>
      <c r="C131" t="s">
        <v>5</v>
      </c>
      <c r="D131" t="s">
        <v>6</v>
      </c>
      <c r="E131">
        <v>4627</v>
      </c>
      <c r="F131">
        <v>614</v>
      </c>
      <c r="G131">
        <v>720</v>
      </c>
      <c r="H131">
        <f>(VLOOKUP(A131,CPIdata!A$1:C$19,3,FALSE))*G131</f>
        <v>982.99927358829257</v>
      </c>
    </row>
    <row r="132" spans="1:8" x14ac:dyDescent="0.2">
      <c r="A132">
        <v>2008</v>
      </c>
      <c r="B132" t="s">
        <v>48</v>
      </c>
      <c r="C132" t="s">
        <v>5</v>
      </c>
      <c r="D132" t="s">
        <v>6</v>
      </c>
      <c r="E132">
        <v>286387</v>
      </c>
      <c r="F132">
        <v>44279</v>
      </c>
      <c r="G132">
        <v>37424</v>
      </c>
      <c r="H132">
        <f>(VLOOKUP(A132,CPIdata!A$1:C$19,3,FALSE))*G132</f>
        <v>51094.117798289255</v>
      </c>
    </row>
    <row r="133" spans="1:8" x14ac:dyDescent="0.2">
      <c r="A133">
        <v>2008</v>
      </c>
      <c r="B133" t="s">
        <v>12</v>
      </c>
      <c r="C133" t="s">
        <v>5</v>
      </c>
      <c r="D133" t="s">
        <v>6</v>
      </c>
      <c r="E133">
        <v>98654</v>
      </c>
      <c r="F133">
        <v>16032</v>
      </c>
      <c r="G133">
        <v>14946</v>
      </c>
      <c r="H133">
        <f>(VLOOKUP(A133,CPIdata!A$1:C$19,3,FALSE))*G133</f>
        <v>20405.426587570306</v>
      </c>
    </row>
    <row r="134" spans="1:8" x14ac:dyDescent="0.2">
      <c r="A134">
        <v>2008</v>
      </c>
      <c r="B134" t="s">
        <v>50</v>
      </c>
      <c r="C134" t="s">
        <v>5</v>
      </c>
      <c r="D134" t="s">
        <v>6</v>
      </c>
      <c r="E134">
        <v>2566</v>
      </c>
      <c r="F134">
        <v>340</v>
      </c>
      <c r="G134">
        <v>466</v>
      </c>
      <c r="H134">
        <f>(VLOOKUP(A134,CPIdata!A$1:C$19,3,FALSE))*G134</f>
        <v>636.21897429464491</v>
      </c>
    </row>
    <row r="135" spans="1:8" x14ac:dyDescent="0.2">
      <c r="A135">
        <v>2008</v>
      </c>
      <c r="B135" t="s">
        <v>14</v>
      </c>
      <c r="C135" t="s">
        <v>5</v>
      </c>
      <c r="D135" t="s">
        <v>6</v>
      </c>
      <c r="E135">
        <v>54</v>
      </c>
      <c r="F135">
        <v>1</v>
      </c>
      <c r="G135">
        <v>1</v>
      </c>
      <c r="H135">
        <f>(VLOOKUP(A135,CPIdata!A$1:C$19,3,FALSE))*G135</f>
        <v>1.3652767688726286</v>
      </c>
    </row>
    <row r="136" spans="1:8" x14ac:dyDescent="0.2">
      <c r="A136">
        <v>2008</v>
      </c>
      <c r="B136" t="s">
        <v>15</v>
      </c>
      <c r="C136" t="s">
        <v>5</v>
      </c>
      <c r="D136" t="s">
        <v>6</v>
      </c>
      <c r="E136">
        <v>417999</v>
      </c>
      <c r="F136">
        <v>71380</v>
      </c>
      <c r="G136">
        <v>69654</v>
      </c>
      <c r="H136">
        <f>(VLOOKUP(A136,CPIdata!A$1:C$19,3,FALSE))*G136</f>
        <v>95096.988059054071</v>
      </c>
    </row>
    <row r="137" spans="1:8" x14ac:dyDescent="0.2">
      <c r="A137">
        <v>2008</v>
      </c>
      <c r="B137" t="s">
        <v>16</v>
      </c>
      <c r="C137" t="s">
        <v>5</v>
      </c>
      <c r="D137" t="s">
        <v>6</v>
      </c>
      <c r="E137">
        <v>15373</v>
      </c>
      <c r="F137">
        <v>2285</v>
      </c>
      <c r="G137">
        <v>2222</v>
      </c>
      <c r="H137">
        <f>(VLOOKUP(A137,CPIdata!A$1:C$19,3,FALSE))*G137</f>
        <v>3033.6449804349809</v>
      </c>
    </row>
    <row r="138" spans="1:8" x14ac:dyDescent="0.2">
      <c r="A138">
        <v>2008</v>
      </c>
      <c r="B138" t="s">
        <v>17</v>
      </c>
      <c r="C138" t="s">
        <v>5</v>
      </c>
      <c r="D138" t="s">
        <v>6</v>
      </c>
      <c r="E138">
        <v>27040</v>
      </c>
      <c r="F138">
        <v>4414</v>
      </c>
      <c r="G138">
        <v>3500</v>
      </c>
      <c r="H138">
        <f>(VLOOKUP(A138,CPIdata!A$1:C$19,3,FALSE))*G138</f>
        <v>4778.4686910542005</v>
      </c>
    </row>
    <row r="139" spans="1:8" x14ac:dyDescent="0.2">
      <c r="A139">
        <v>2008</v>
      </c>
      <c r="B139" t="s">
        <v>18</v>
      </c>
      <c r="C139" t="s">
        <v>5</v>
      </c>
      <c r="D139" t="s">
        <v>6</v>
      </c>
      <c r="E139">
        <v>1591543</v>
      </c>
      <c r="F139">
        <v>123529</v>
      </c>
      <c r="G139">
        <v>216326</v>
      </c>
      <c r="H139">
        <f>(VLOOKUP(A139,CPIdata!A$1:C$19,3,FALSE))*G139</f>
        <v>295344.86230314028</v>
      </c>
    </row>
    <row r="140" spans="1:8" x14ac:dyDescent="0.2">
      <c r="A140">
        <v>2008</v>
      </c>
      <c r="B140" t="s">
        <v>19</v>
      </c>
      <c r="C140" t="s">
        <v>5</v>
      </c>
      <c r="D140" t="s">
        <v>6</v>
      </c>
      <c r="E140">
        <v>74727</v>
      </c>
      <c r="F140">
        <v>9295</v>
      </c>
      <c r="G140">
        <v>11162</v>
      </c>
      <c r="H140">
        <f>(VLOOKUP(A140,CPIdata!A$1:C$19,3,FALSE))*G140</f>
        <v>15239.219294156281</v>
      </c>
    </row>
    <row r="141" spans="1:8" x14ac:dyDescent="0.2">
      <c r="A141">
        <v>2008</v>
      </c>
      <c r="B141" t="s">
        <v>20</v>
      </c>
      <c r="C141" t="s">
        <v>5</v>
      </c>
      <c r="D141" t="s">
        <v>6</v>
      </c>
      <c r="E141">
        <v>153563</v>
      </c>
      <c r="F141">
        <v>22067</v>
      </c>
      <c r="G141">
        <v>27127</v>
      </c>
      <c r="H141">
        <f>(VLOOKUP(A141,CPIdata!A$1:C$19,3,FALSE))*G141</f>
        <v>37035.862909207797</v>
      </c>
    </row>
    <row r="142" spans="1:8" x14ac:dyDescent="0.2">
      <c r="A142">
        <v>2008</v>
      </c>
      <c r="B142" t="s">
        <v>21</v>
      </c>
      <c r="C142" t="s">
        <v>5</v>
      </c>
      <c r="D142" t="s">
        <v>6</v>
      </c>
      <c r="E142">
        <v>59012</v>
      </c>
      <c r="F142">
        <v>12946</v>
      </c>
      <c r="G142">
        <v>7212</v>
      </c>
      <c r="H142">
        <f>(VLOOKUP(A142,CPIdata!A$1:C$19,3,FALSE))*G142</f>
        <v>9846.3760571093972</v>
      </c>
    </row>
    <row r="143" spans="1:8" x14ac:dyDescent="0.2">
      <c r="A143">
        <v>2008</v>
      </c>
      <c r="B143" t="s">
        <v>22</v>
      </c>
      <c r="C143" t="s">
        <v>5</v>
      </c>
      <c r="D143" t="s">
        <v>6</v>
      </c>
      <c r="E143">
        <v>7815829</v>
      </c>
      <c r="F143">
        <v>1264271</v>
      </c>
      <c r="G143">
        <v>877738</v>
      </c>
      <c r="H143">
        <f>(VLOOKUP(A143,CPIdata!A$1:C$19,3,FALSE))*G143</f>
        <v>1198355.3005567233</v>
      </c>
    </row>
    <row r="144" spans="1:8" x14ac:dyDescent="0.2">
      <c r="A144">
        <v>2008</v>
      </c>
      <c r="B144" t="s">
        <v>23</v>
      </c>
      <c r="C144" t="s">
        <v>5</v>
      </c>
      <c r="D144" t="s">
        <v>6</v>
      </c>
      <c r="E144">
        <v>46004</v>
      </c>
      <c r="F144">
        <v>6011</v>
      </c>
      <c r="G144">
        <v>6895</v>
      </c>
      <c r="H144">
        <f>(VLOOKUP(A144,CPIdata!A$1:C$19,3,FALSE))*G144</f>
        <v>9413.5833213767746</v>
      </c>
    </row>
    <row r="145" spans="1:8" x14ac:dyDescent="0.2">
      <c r="A145">
        <v>2008</v>
      </c>
      <c r="B145" t="s">
        <v>24</v>
      </c>
      <c r="C145" t="s">
        <v>5</v>
      </c>
      <c r="D145" t="s">
        <v>6</v>
      </c>
      <c r="E145">
        <v>891332</v>
      </c>
      <c r="F145">
        <v>91364</v>
      </c>
      <c r="G145">
        <v>122397</v>
      </c>
      <c r="H145">
        <f>(VLOOKUP(A145,CPIdata!A$1:C$19,3,FALSE))*G145</f>
        <v>167105.78067970314</v>
      </c>
    </row>
    <row r="146" spans="1:8" x14ac:dyDescent="0.2">
      <c r="A146">
        <v>2008</v>
      </c>
      <c r="B146" t="s">
        <v>25</v>
      </c>
      <c r="C146" t="s">
        <v>5</v>
      </c>
      <c r="D146" t="s">
        <v>6</v>
      </c>
      <c r="E146">
        <v>28186</v>
      </c>
      <c r="F146">
        <v>2538</v>
      </c>
      <c r="G146">
        <v>3707</v>
      </c>
      <c r="H146">
        <f>(VLOOKUP(A146,CPIdata!A$1:C$19,3,FALSE))*G146</f>
        <v>5061.080982210834</v>
      </c>
    </row>
    <row r="147" spans="1:8" x14ac:dyDescent="0.2">
      <c r="A147">
        <v>2008</v>
      </c>
      <c r="B147" t="s">
        <v>26</v>
      </c>
      <c r="C147" t="s">
        <v>5</v>
      </c>
      <c r="D147" t="s">
        <v>27</v>
      </c>
      <c r="E147">
        <v>31415373</v>
      </c>
      <c r="F147">
        <v>4621878</v>
      </c>
      <c r="G147">
        <v>4156180</v>
      </c>
      <c r="H147">
        <f>(VLOOKUP(A147,CPIdata!A$1:C$19,3,FALSE))*G147</f>
        <v>5674336.0012530414</v>
      </c>
    </row>
    <row r="148" spans="1:8" x14ac:dyDescent="0.2">
      <c r="A148">
        <v>2008</v>
      </c>
      <c r="B148" t="s">
        <v>28</v>
      </c>
      <c r="C148" t="s">
        <v>5</v>
      </c>
      <c r="D148" t="s">
        <v>27</v>
      </c>
      <c r="E148">
        <v>418335</v>
      </c>
      <c r="F148">
        <v>35347</v>
      </c>
      <c r="G148">
        <v>44492</v>
      </c>
      <c r="H148">
        <f>(VLOOKUP(A148,CPIdata!A$1:C$19,3,FALSE))*G148</f>
        <v>60743.894000680993</v>
      </c>
    </row>
    <row r="149" spans="1:8" x14ac:dyDescent="0.2">
      <c r="A149">
        <v>2008</v>
      </c>
      <c r="B149" t="s">
        <v>29</v>
      </c>
      <c r="C149" t="s">
        <v>5</v>
      </c>
      <c r="D149" t="s">
        <v>6</v>
      </c>
      <c r="E149">
        <v>163336</v>
      </c>
      <c r="F149">
        <v>24484</v>
      </c>
      <c r="G149">
        <v>17622</v>
      </c>
      <c r="H149">
        <f>(VLOOKUP(A149,CPIdata!A$1:C$19,3,FALSE))*G149</f>
        <v>24058.907221073463</v>
      </c>
    </row>
    <row r="150" spans="1:8" x14ac:dyDescent="0.2">
      <c r="A150">
        <v>2008</v>
      </c>
      <c r="B150" t="s">
        <v>30</v>
      </c>
      <c r="C150" t="s">
        <v>5</v>
      </c>
      <c r="D150" t="s">
        <v>6</v>
      </c>
      <c r="E150">
        <v>342719</v>
      </c>
      <c r="F150">
        <v>54142</v>
      </c>
      <c r="G150">
        <v>50407</v>
      </c>
      <c r="H150">
        <f>(VLOOKUP(A150,CPIdata!A$1:C$19,3,FALSE))*G150</f>
        <v>68819.506088562586</v>
      </c>
    </row>
    <row r="151" spans="1:8" x14ac:dyDescent="0.2">
      <c r="A151">
        <v>2008</v>
      </c>
      <c r="B151" t="s">
        <v>31</v>
      </c>
      <c r="C151" t="s">
        <v>5</v>
      </c>
      <c r="D151" t="s">
        <v>6</v>
      </c>
      <c r="E151">
        <v>387686</v>
      </c>
      <c r="F151">
        <v>36546</v>
      </c>
      <c r="G151">
        <v>40782</v>
      </c>
      <c r="H151">
        <f>(VLOOKUP(A151,CPIdata!A$1:C$19,3,FALSE))*G151</f>
        <v>55678.717188163537</v>
      </c>
    </row>
    <row r="152" spans="1:8" x14ac:dyDescent="0.2">
      <c r="A152">
        <v>2008</v>
      </c>
      <c r="B152" t="s">
        <v>32</v>
      </c>
      <c r="C152" t="s">
        <v>5</v>
      </c>
      <c r="D152" t="s">
        <v>6</v>
      </c>
      <c r="E152">
        <v>746824</v>
      </c>
      <c r="F152">
        <v>94704</v>
      </c>
      <c r="G152">
        <v>104781</v>
      </c>
      <c r="H152">
        <f>(VLOOKUP(A152,CPIdata!A$1:C$19,3,FALSE))*G152</f>
        <v>143055.06511924291</v>
      </c>
    </row>
    <row r="153" spans="1:8" x14ac:dyDescent="0.2">
      <c r="A153">
        <v>2008</v>
      </c>
      <c r="B153" t="s">
        <v>33</v>
      </c>
      <c r="C153" t="s">
        <v>5</v>
      </c>
      <c r="D153" t="s">
        <v>6</v>
      </c>
      <c r="E153">
        <v>437344</v>
      </c>
      <c r="F153">
        <v>45068</v>
      </c>
      <c r="G153">
        <v>51397</v>
      </c>
      <c r="H153">
        <f>(VLOOKUP(A153,CPIdata!A$1:C$19,3,FALSE))*G153</f>
        <v>70171.130089746497</v>
      </c>
    </row>
    <row r="154" spans="1:8" x14ac:dyDescent="0.2">
      <c r="A154">
        <v>2008</v>
      </c>
      <c r="B154" t="s">
        <v>34</v>
      </c>
      <c r="C154" t="s">
        <v>5</v>
      </c>
      <c r="D154" t="s">
        <v>6</v>
      </c>
      <c r="E154">
        <v>4700947</v>
      </c>
      <c r="F154">
        <v>522951</v>
      </c>
      <c r="G154">
        <v>522878</v>
      </c>
      <c r="H154">
        <f>(VLOOKUP(A154,CPIdata!A$1:C$19,3,FALSE))*G154</f>
        <v>713873.18635458231</v>
      </c>
    </row>
    <row r="155" spans="1:8" x14ac:dyDescent="0.2">
      <c r="A155">
        <v>2008</v>
      </c>
      <c r="B155" t="s">
        <v>35</v>
      </c>
      <c r="C155" t="s">
        <v>5</v>
      </c>
      <c r="D155" t="s">
        <v>27</v>
      </c>
      <c r="E155">
        <v>7698468</v>
      </c>
      <c r="F155">
        <v>1213279</v>
      </c>
      <c r="G155">
        <v>1249982.6000000001</v>
      </c>
      <c r="H155">
        <f>(VLOOKUP(A155,CPIdata!A$1:C$19,3,FALSE))*G155</f>
        <v>1706572.2052750075</v>
      </c>
    </row>
    <row r="156" spans="1:8" x14ac:dyDescent="0.2">
      <c r="A156">
        <v>2008</v>
      </c>
      <c r="B156" t="s">
        <v>36</v>
      </c>
      <c r="C156" t="s">
        <v>5</v>
      </c>
      <c r="D156" t="s">
        <v>6</v>
      </c>
      <c r="E156">
        <v>0</v>
      </c>
      <c r="F156">
        <v>0</v>
      </c>
      <c r="G156">
        <v>0</v>
      </c>
      <c r="H156">
        <f>(VLOOKUP(A156,CPIdata!A$1:C$19,3,FALSE))*G156</f>
        <v>0</v>
      </c>
    </row>
    <row r="157" spans="1:8" x14ac:dyDescent="0.2">
      <c r="A157">
        <v>2008</v>
      </c>
      <c r="B157" t="s">
        <v>37</v>
      </c>
      <c r="C157" t="s">
        <v>5</v>
      </c>
      <c r="D157" t="s">
        <v>6</v>
      </c>
      <c r="E157">
        <v>247217</v>
      </c>
      <c r="F157">
        <v>43434</v>
      </c>
      <c r="G157">
        <v>22068</v>
      </c>
      <c r="H157">
        <f>(VLOOKUP(A157,CPIdata!A$1:C$19,3,FALSE))*G157</f>
        <v>30128.927735481167</v>
      </c>
    </row>
    <row r="158" spans="1:8" x14ac:dyDescent="0.2">
      <c r="A158">
        <v>2008</v>
      </c>
      <c r="B158" t="s">
        <v>38</v>
      </c>
      <c r="C158" t="s">
        <v>5</v>
      </c>
      <c r="D158" t="s">
        <v>27</v>
      </c>
      <c r="E158">
        <v>261538</v>
      </c>
      <c r="F158">
        <v>40778</v>
      </c>
      <c r="G158">
        <v>36886</v>
      </c>
      <c r="H158">
        <f>(VLOOKUP(A158,CPIdata!A$1:C$19,3,FALSE))*G158</f>
        <v>50359.598896635776</v>
      </c>
    </row>
    <row r="159" spans="1:8" x14ac:dyDescent="0.2">
      <c r="A159">
        <v>2008</v>
      </c>
      <c r="B159" t="s">
        <v>39</v>
      </c>
      <c r="C159" t="s">
        <v>5</v>
      </c>
      <c r="D159" t="s">
        <v>27</v>
      </c>
      <c r="E159">
        <v>30643314</v>
      </c>
      <c r="F159">
        <v>4231943</v>
      </c>
      <c r="G159">
        <v>4589389</v>
      </c>
      <c r="H159">
        <f>(VLOOKUP(A159,CPIdata!A$1:C$19,3,FALSE))*G159</f>
        <v>6265786.1850195844</v>
      </c>
    </row>
    <row r="160" spans="1:8" x14ac:dyDescent="0.2">
      <c r="A160">
        <v>2008</v>
      </c>
      <c r="B160" t="s">
        <v>40</v>
      </c>
      <c r="C160" t="s">
        <v>5</v>
      </c>
      <c r="D160" t="s">
        <v>27</v>
      </c>
      <c r="E160">
        <v>78507</v>
      </c>
      <c r="F160">
        <v>21710</v>
      </c>
      <c r="G160">
        <v>16183</v>
      </c>
      <c r="H160">
        <f>(VLOOKUP(A160,CPIdata!A$1:C$19,3,FALSE))*G160</f>
        <v>22094.273950665749</v>
      </c>
    </row>
    <row r="161" spans="1:8" x14ac:dyDescent="0.2">
      <c r="A161">
        <v>2008</v>
      </c>
      <c r="B161" t="s">
        <v>41</v>
      </c>
      <c r="C161" t="s">
        <v>5</v>
      </c>
      <c r="D161" t="s">
        <v>6</v>
      </c>
      <c r="E161">
        <v>40133</v>
      </c>
      <c r="F161">
        <v>4096</v>
      </c>
      <c r="G161">
        <v>5893</v>
      </c>
      <c r="H161">
        <f>(VLOOKUP(A161,CPIdata!A$1:C$19,3,FALSE))*G161</f>
        <v>8045.5759989664002</v>
      </c>
    </row>
    <row r="162" spans="1:8" x14ac:dyDescent="0.2">
      <c r="A162">
        <v>2008</v>
      </c>
      <c r="B162" t="s">
        <v>42</v>
      </c>
      <c r="C162" t="s">
        <v>5</v>
      </c>
      <c r="D162" t="s">
        <v>6</v>
      </c>
      <c r="E162">
        <v>56197</v>
      </c>
      <c r="F162">
        <v>5913</v>
      </c>
      <c r="G162">
        <v>4161</v>
      </c>
      <c r="H162">
        <f>(VLOOKUP(A162,CPIdata!A$1:C$19,3,FALSE))*G162</f>
        <v>5680.916635279008</v>
      </c>
    </row>
    <row r="163" spans="1:8" x14ac:dyDescent="0.2">
      <c r="A163">
        <v>2008</v>
      </c>
      <c r="B163" t="s">
        <v>43</v>
      </c>
      <c r="C163" t="s">
        <v>5</v>
      </c>
      <c r="D163" t="s">
        <v>6</v>
      </c>
      <c r="E163">
        <v>0</v>
      </c>
      <c r="F163">
        <v>0</v>
      </c>
      <c r="G163">
        <v>0</v>
      </c>
      <c r="H163">
        <f>(VLOOKUP(A163,CPIdata!A$1:C$19,3,FALSE))*G163</f>
        <v>0</v>
      </c>
    </row>
    <row r="164" spans="1:8" x14ac:dyDescent="0.2">
      <c r="A164">
        <v>2008</v>
      </c>
      <c r="B164" t="s">
        <v>44</v>
      </c>
      <c r="C164" t="s">
        <v>5</v>
      </c>
      <c r="D164" t="s">
        <v>6</v>
      </c>
      <c r="E164">
        <v>75203</v>
      </c>
      <c r="F164">
        <v>11627</v>
      </c>
      <c r="G164">
        <v>11183.7</v>
      </c>
      <c r="H164">
        <f>(VLOOKUP(A164,CPIdata!A$1:C$19,3,FALSE))*G164</f>
        <v>15268.845800040817</v>
      </c>
    </row>
    <row r="165" spans="1:8" x14ac:dyDescent="0.2">
      <c r="A165">
        <v>2008</v>
      </c>
      <c r="B165" t="s">
        <v>45</v>
      </c>
      <c r="C165" t="s">
        <v>5</v>
      </c>
      <c r="D165" t="s">
        <v>6</v>
      </c>
      <c r="E165">
        <v>710845</v>
      </c>
      <c r="F165">
        <v>70594</v>
      </c>
      <c r="G165">
        <v>91255</v>
      </c>
      <c r="H165">
        <f>(VLOOKUP(A165,CPIdata!A$1:C$19,3,FALSE))*G165</f>
        <v>124588.33154347172</v>
      </c>
    </row>
    <row r="166" spans="1:8" x14ac:dyDescent="0.2">
      <c r="A166">
        <v>2008</v>
      </c>
      <c r="B166" t="s">
        <v>46</v>
      </c>
      <c r="C166" t="s">
        <v>5</v>
      </c>
      <c r="D166" t="s">
        <v>6</v>
      </c>
      <c r="E166">
        <v>37978</v>
      </c>
      <c r="F166">
        <v>5969</v>
      </c>
      <c r="G166">
        <v>5047</v>
      </c>
      <c r="H166">
        <f>(VLOOKUP(A166,CPIdata!A$1:C$19,3,FALSE))*G166</f>
        <v>6890.5518525001562</v>
      </c>
    </row>
    <row r="167" spans="1:8" x14ac:dyDescent="0.2">
      <c r="A167">
        <v>2008</v>
      </c>
      <c r="B167" t="s">
        <v>47</v>
      </c>
      <c r="C167" t="s">
        <v>5</v>
      </c>
      <c r="D167" t="s">
        <v>6</v>
      </c>
      <c r="E167">
        <v>141</v>
      </c>
      <c r="F167">
        <v>26</v>
      </c>
      <c r="G167">
        <v>12</v>
      </c>
      <c r="H167">
        <f>(VLOOKUP(A167,CPIdata!A$1:C$19,3,FALSE))*G167</f>
        <v>16.383321226471544</v>
      </c>
    </row>
    <row r="168" spans="1:8" x14ac:dyDescent="0.2">
      <c r="A168">
        <v>2008</v>
      </c>
      <c r="B168" t="s">
        <v>49</v>
      </c>
      <c r="C168" t="s">
        <v>5</v>
      </c>
      <c r="D168" t="s">
        <v>6</v>
      </c>
      <c r="E168">
        <v>32344</v>
      </c>
      <c r="F168">
        <v>4761</v>
      </c>
      <c r="G168">
        <v>5127.5</v>
      </c>
      <c r="H168">
        <f>(VLOOKUP(A168,CPIdata!A$1:C$19,3,FALSE))*G168</f>
        <v>7000.4566323944036</v>
      </c>
    </row>
    <row r="169" spans="1:8" x14ac:dyDescent="0.2">
      <c r="A169">
        <v>2008</v>
      </c>
      <c r="B169" t="s">
        <v>51</v>
      </c>
      <c r="C169" t="s">
        <v>5</v>
      </c>
      <c r="D169" t="s">
        <v>6</v>
      </c>
      <c r="E169">
        <v>0</v>
      </c>
      <c r="F169">
        <v>0</v>
      </c>
      <c r="G169">
        <v>0</v>
      </c>
      <c r="H169">
        <f>(VLOOKUP(A169,CPIdata!A$1:C$19,3,FALSE))*G169</f>
        <v>0</v>
      </c>
    </row>
    <row r="170" spans="1:8" x14ac:dyDescent="0.2">
      <c r="A170">
        <v>2009</v>
      </c>
      <c r="B170" t="s">
        <v>4</v>
      </c>
      <c r="C170" t="s">
        <v>5</v>
      </c>
      <c r="D170" t="s">
        <v>6</v>
      </c>
      <c r="E170">
        <v>140048</v>
      </c>
      <c r="F170">
        <v>30119</v>
      </c>
      <c r="G170">
        <v>17365.599999999999</v>
      </c>
      <c r="H170">
        <f>(VLOOKUP(A170,CPIdata!A$1:C$19,3,FALSE))*G170</f>
        <v>23311.795164264193</v>
      </c>
    </row>
    <row r="171" spans="1:8" x14ac:dyDescent="0.2">
      <c r="A171">
        <v>2009</v>
      </c>
      <c r="B171" t="s">
        <v>7</v>
      </c>
      <c r="C171" t="s">
        <v>5</v>
      </c>
      <c r="D171" t="s">
        <v>6</v>
      </c>
      <c r="E171">
        <v>628069</v>
      </c>
      <c r="F171">
        <v>95953</v>
      </c>
      <c r="G171">
        <v>83569</v>
      </c>
      <c r="H171">
        <f>(VLOOKUP(A171,CPIdata!A$1:C$19,3,FALSE))*G171</f>
        <v>112184.05411171481</v>
      </c>
    </row>
    <row r="172" spans="1:8" x14ac:dyDescent="0.2">
      <c r="A172">
        <v>2009</v>
      </c>
      <c r="B172" t="s">
        <v>8</v>
      </c>
      <c r="C172" t="s">
        <v>5</v>
      </c>
      <c r="D172" t="s">
        <v>6</v>
      </c>
      <c r="E172">
        <v>80848</v>
      </c>
      <c r="F172">
        <v>13730</v>
      </c>
      <c r="G172">
        <v>9866</v>
      </c>
      <c r="H172">
        <f>(VLOOKUP(A172,CPIdata!A$1:C$19,3,FALSE))*G172</f>
        <v>13244.239824171382</v>
      </c>
    </row>
    <row r="173" spans="1:8" x14ac:dyDescent="0.2">
      <c r="A173">
        <v>2009</v>
      </c>
      <c r="B173" t="s">
        <v>9</v>
      </c>
      <c r="C173" t="s">
        <v>5</v>
      </c>
      <c r="D173" t="s">
        <v>6</v>
      </c>
      <c r="E173">
        <v>68090</v>
      </c>
      <c r="F173">
        <v>10655</v>
      </c>
      <c r="G173">
        <v>11836</v>
      </c>
      <c r="H173">
        <f>(VLOOKUP(A173,CPIdata!A$1:C$19,3,FALSE))*G173</f>
        <v>15888.792069622186</v>
      </c>
    </row>
    <row r="174" spans="1:8" x14ac:dyDescent="0.2">
      <c r="A174">
        <v>2009</v>
      </c>
      <c r="B174" t="s">
        <v>10</v>
      </c>
      <c r="C174" t="s">
        <v>5</v>
      </c>
      <c r="D174" t="s">
        <v>6</v>
      </c>
      <c r="E174">
        <v>5069</v>
      </c>
      <c r="F174">
        <v>611</v>
      </c>
      <c r="G174">
        <v>796</v>
      </c>
      <c r="H174">
        <f>(VLOOKUP(A174,CPIdata!A$1:C$19,3,FALSE))*G174</f>
        <v>1068.5601966390047</v>
      </c>
    </row>
    <row r="175" spans="1:8" x14ac:dyDescent="0.2">
      <c r="A175">
        <v>2009</v>
      </c>
      <c r="B175" t="s">
        <v>48</v>
      </c>
      <c r="C175" t="s">
        <v>5</v>
      </c>
      <c r="D175" t="s">
        <v>6</v>
      </c>
      <c r="E175">
        <v>285504</v>
      </c>
      <c r="F175">
        <v>44499</v>
      </c>
      <c r="G175">
        <v>37878</v>
      </c>
      <c r="H175">
        <f>(VLOOKUP(A175,CPIdata!A$1:C$19,3,FALSE))*G175</f>
        <v>50847.89337725153</v>
      </c>
    </row>
    <row r="176" spans="1:8" x14ac:dyDescent="0.2">
      <c r="A176">
        <v>2009</v>
      </c>
      <c r="B176" t="s">
        <v>12</v>
      </c>
      <c r="C176" t="s">
        <v>5</v>
      </c>
      <c r="D176" t="s">
        <v>6</v>
      </c>
      <c r="E176">
        <v>97229</v>
      </c>
      <c r="F176">
        <v>15994</v>
      </c>
      <c r="G176">
        <v>15317</v>
      </c>
      <c r="H176">
        <f>(VLOOKUP(A176,CPIdata!A$1:C$19,3,FALSE))*G176</f>
        <v>20561.729311456827</v>
      </c>
    </row>
    <row r="177" spans="1:8" x14ac:dyDescent="0.2">
      <c r="A177">
        <v>2009</v>
      </c>
      <c r="B177" t="s">
        <v>50</v>
      </c>
      <c r="C177" t="s">
        <v>5</v>
      </c>
      <c r="D177" t="s">
        <v>6</v>
      </c>
      <c r="E177">
        <v>2622</v>
      </c>
      <c r="F177">
        <v>356</v>
      </c>
      <c r="G177">
        <v>446.2</v>
      </c>
      <c r="H177">
        <f>(VLOOKUP(A177,CPIdata!A$1:C$19,3,FALSE))*G177</f>
        <v>598.9843715330702</v>
      </c>
    </row>
    <row r="178" spans="1:8" x14ac:dyDescent="0.2">
      <c r="A178">
        <v>2009</v>
      </c>
      <c r="B178" t="s">
        <v>15</v>
      </c>
      <c r="C178" t="s">
        <v>5</v>
      </c>
      <c r="D178" t="s">
        <v>6</v>
      </c>
      <c r="E178">
        <v>383684</v>
      </c>
      <c r="F178">
        <v>71477</v>
      </c>
      <c r="G178">
        <v>63419</v>
      </c>
      <c r="H178">
        <f>(VLOOKUP(A178,CPIdata!A$1:C$19,3,FALSE))*G178</f>
        <v>85134.446118905835</v>
      </c>
    </row>
    <row r="179" spans="1:8" x14ac:dyDescent="0.2">
      <c r="A179">
        <v>2009</v>
      </c>
      <c r="B179" t="s">
        <v>16</v>
      </c>
      <c r="C179" t="s">
        <v>5</v>
      </c>
      <c r="D179" t="s">
        <v>6</v>
      </c>
      <c r="E179">
        <v>14929</v>
      </c>
      <c r="F179">
        <v>2296</v>
      </c>
      <c r="G179">
        <v>2343</v>
      </c>
      <c r="H179">
        <f>(VLOOKUP(A179,CPIdata!A$1:C$19,3,FALSE))*G179</f>
        <v>3145.2720360869198</v>
      </c>
    </row>
    <row r="180" spans="1:8" x14ac:dyDescent="0.2">
      <c r="A180">
        <v>2009</v>
      </c>
      <c r="B180" t="s">
        <v>17</v>
      </c>
      <c r="C180" t="s">
        <v>5</v>
      </c>
      <c r="D180" t="s">
        <v>6</v>
      </c>
      <c r="E180">
        <v>27045</v>
      </c>
      <c r="F180">
        <v>4371</v>
      </c>
      <c r="G180">
        <v>3658</v>
      </c>
      <c r="H180">
        <f>(VLOOKUP(A180,CPIdata!A$1:C$19,3,FALSE))*G180</f>
        <v>4910.5442202330141</v>
      </c>
    </row>
    <row r="181" spans="1:8" x14ac:dyDescent="0.2">
      <c r="A181">
        <v>2009</v>
      </c>
      <c r="B181" t="s">
        <v>18</v>
      </c>
      <c r="C181" t="s">
        <v>5</v>
      </c>
      <c r="D181" t="s">
        <v>6</v>
      </c>
      <c r="E181">
        <v>1569280</v>
      </c>
      <c r="F181">
        <v>124586</v>
      </c>
      <c r="G181">
        <v>214402</v>
      </c>
      <c r="H181">
        <f>(VLOOKUP(A181,CPIdata!A$1:C$19,3,FALSE))*G181</f>
        <v>287815.8835173315</v>
      </c>
    </row>
    <row r="182" spans="1:8" x14ac:dyDescent="0.2">
      <c r="A182">
        <v>2009</v>
      </c>
      <c r="B182" t="s">
        <v>19</v>
      </c>
      <c r="C182" t="s">
        <v>5</v>
      </c>
      <c r="D182" t="s">
        <v>6</v>
      </c>
      <c r="E182">
        <v>74702</v>
      </c>
      <c r="F182">
        <v>9272</v>
      </c>
      <c r="G182">
        <v>11475</v>
      </c>
      <c r="H182">
        <f>(VLOOKUP(A182,CPIdata!A$1:C$19,3,FALSE))*G182</f>
        <v>15404.181226674094</v>
      </c>
    </row>
    <row r="183" spans="1:8" x14ac:dyDescent="0.2">
      <c r="A183">
        <v>2009</v>
      </c>
      <c r="B183" t="s">
        <v>20</v>
      </c>
      <c r="C183" t="s">
        <v>5</v>
      </c>
      <c r="D183" t="s">
        <v>6</v>
      </c>
      <c r="E183">
        <v>153487</v>
      </c>
      <c r="F183">
        <v>22098</v>
      </c>
      <c r="G183">
        <v>29018</v>
      </c>
      <c r="H183">
        <f>(VLOOKUP(A183,CPIdata!A$1:C$19,3,FALSE))*G183</f>
        <v>38954.120334259598</v>
      </c>
    </row>
    <row r="184" spans="1:8" x14ac:dyDescent="0.2">
      <c r="A184">
        <v>2009</v>
      </c>
      <c r="B184" t="s">
        <v>21</v>
      </c>
      <c r="C184" t="s">
        <v>5</v>
      </c>
      <c r="D184" t="s">
        <v>6</v>
      </c>
      <c r="E184">
        <v>59221</v>
      </c>
      <c r="F184">
        <v>12951</v>
      </c>
      <c r="G184">
        <v>7536</v>
      </c>
      <c r="H184">
        <f>(VLOOKUP(A184,CPIdata!A$1:C$19,3,FALSE))*G184</f>
        <v>10116.419148079824</v>
      </c>
    </row>
    <row r="185" spans="1:8" x14ac:dyDescent="0.2">
      <c r="A185">
        <v>2009</v>
      </c>
      <c r="B185" t="s">
        <v>22</v>
      </c>
      <c r="C185" t="s">
        <v>5</v>
      </c>
      <c r="D185" t="s">
        <v>6</v>
      </c>
      <c r="E185">
        <v>7546231</v>
      </c>
      <c r="F185">
        <v>1253978</v>
      </c>
      <c r="G185">
        <v>916570</v>
      </c>
      <c r="H185">
        <f>(VLOOKUP(A185,CPIdata!A$1:C$19,3,FALSE))*G185</f>
        <v>1230414.8485344378</v>
      </c>
    </row>
    <row r="186" spans="1:8" x14ac:dyDescent="0.2">
      <c r="A186">
        <v>2009</v>
      </c>
      <c r="B186" t="s">
        <v>23</v>
      </c>
      <c r="C186" t="s">
        <v>5</v>
      </c>
      <c r="D186" t="s">
        <v>6</v>
      </c>
      <c r="E186">
        <v>48876</v>
      </c>
      <c r="F186">
        <v>6200</v>
      </c>
      <c r="G186">
        <v>7834</v>
      </c>
      <c r="H186">
        <f>(VLOOKUP(A186,CPIdata!A$1:C$19,3,FALSE))*G186</f>
        <v>10516.458015665783</v>
      </c>
    </row>
    <row r="187" spans="1:8" x14ac:dyDescent="0.2">
      <c r="A187">
        <v>2009</v>
      </c>
      <c r="B187" t="s">
        <v>24</v>
      </c>
      <c r="C187" t="s">
        <v>5</v>
      </c>
      <c r="D187" t="s">
        <v>6</v>
      </c>
      <c r="E187">
        <v>893956</v>
      </c>
      <c r="F187">
        <v>92125</v>
      </c>
      <c r="G187">
        <v>132690</v>
      </c>
      <c r="H187">
        <f>(VLOOKUP(A187,CPIdata!A$1:C$19,3,FALSE))*G187</f>
        <v>178124.6890603386</v>
      </c>
    </row>
    <row r="188" spans="1:8" x14ac:dyDescent="0.2">
      <c r="A188">
        <v>2009</v>
      </c>
      <c r="B188" t="s">
        <v>25</v>
      </c>
      <c r="C188" t="s">
        <v>5</v>
      </c>
      <c r="D188" t="s">
        <v>6</v>
      </c>
      <c r="E188">
        <v>25709</v>
      </c>
      <c r="F188">
        <v>2497</v>
      </c>
      <c r="G188">
        <v>3499</v>
      </c>
      <c r="H188">
        <f>(VLOOKUP(A188,CPIdata!A$1:C$19,3,FALSE))*G188</f>
        <v>4697.1006633666802</v>
      </c>
    </row>
    <row r="189" spans="1:8" x14ac:dyDescent="0.2">
      <c r="A189">
        <v>2009</v>
      </c>
      <c r="B189" t="s">
        <v>26</v>
      </c>
      <c r="C189" t="s">
        <v>5</v>
      </c>
      <c r="D189" t="s">
        <v>27</v>
      </c>
      <c r="E189">
        <v>31202173</v>
      </c>
      <c r="F189">
        <v>4574196</v>
      </c>
      <c r="G189">
        <v>4598372.2</v>
      </c>
      <c r="H189">
        <f>(VLOOKUP(A189,CPIdata!A$1:C$19,3,FALSE))*G189</f>
        <v>6172911.4349891115</v>
      </c>
    </row>
    <row r="190" spans="1:8" x14ac:dyDescent="0.2">
      <c r="A190">
        <v>2009</v>
      </c>
      <c r="B190" t="s">
        <v>28</v>
      </c>
      <c r="C190" t="s">
        <v>5</v>
      </c>
      <c r="D190" t="s">
        <v>27</v>
      </c>
      <c r="E190">
        <v>406600</v>
      </c>
      <c r="F190">
        <v>35418</v>
      </c>
      <c r="G190">
        <v>46534.2</v>
      </c>
      <c r="H190">
        <f>(VLOOKUP(A190,CPIdata!A$1:C$19,3,FALSE))*G190</f>
        <v>62468.082792008507</v>
      </c>
    </row>
    <row r="191" spans="1:8" x14ac:dyDescent="0.2">
      <c r="A191">
        <v>2009</v>
      </c>
      <c r="B191" t="s">
        <v>29</v>
      </c>
      <c r="C191" t="s">
        <v>5</v>
      </c>
      <c r="D191" t="s">
        <v>6</v>
      </c>
      <c r="E191">
        <v>160983</v>
      </c>
      <c r="F191">
        <v>24863</v>
      </c>
      <c r="G191">
        <v>19433</v>
      </c>
      <c r="H191">
        <f>(VLOOKUP(A191,CPIdata!A$1:C$19,3,FALSE))*G191</f>
        <v>26087.098368449471</v>
      </c>
    </row>
    <row r="192" spans="1:8" x14ac:dyDescent="0.2">
      <c r="A192">
        <v>2009</v>
      </c>
      <c r="B192" t="s">
        <v>30</v>
      </c>
      <c r="C192" t="s">
        <v>5</v>
      </c>
      <c r="D192" t="s">
        <v>6</v>
      </c>
      <c r="E192">
        <v>331682</v>
      </c>
      <c r="F192">
        <v>53579</v>
      </c>
      <c r="G192">
        <v>49199.5</v>
      </c>
      <c r="H192">
        <f>(VLOOKUP(A192,CPIdata!A$1:C$19,3,FALSE))*G192</f>
        <v>66046.014314749642</v>
      </c>
    </row>
    <row r="193" spans="1:8" x14ac:dyDescent="0.2">
      <c r="A193">
        <v>2009</v>
      </c>
      <c r="B193" t="s">
        <v>31</v>
      </c>
      <c r="C193" t="s">
        <v>5</v>
      </c>
      <c r="D193" t="s">
        <v>6</v>
      </c>
      <c r="E193">
        <v>388147</v>
      </c>
      <c r="F193">
        <v>36615</v>
      </c>
      <c r="G193">
        <v>43679</v>
      </c>
      <c r="H193">
        <f>(VLOOKUP(A193,CPIdata!A$1:C$19,3,FALSE))*G193</f>
        <v>58635.22717210438</v>
      </c>
    </row>
    <row r="194" spans="1:8" x14ac:dyDescent="0.2">
      <c r="A194">
        <v>2009</v>
      </c>
      <c r="B194" t="s">
        <v>32</v>
      </c>
      <c r="C194" t="s">
        <v>5</v>
      </c>
      <c r="D194" t="s">
        <v>6</v>
      </c>
      <c r="E194">
        <v>712198</v>
      </c>
      <c r="F194">
        <v>94720</v>
      </c>
      <c r="G194">
        <v>104592</v>
      </c>
      <c r="H194">
        <f>(VLOOKUP(A194,CPIdata!A$1:C$19,3,FALSE))*G194</f>
        <v>140405.5880488276</v>
      </c>
    </row>
    <row r="195" spans="1:8" x14ac:dyDescent="0.2">
      <c r="A195">
        <v>2009</v>
      </c>
      <c r="B195" t="s">
        <v>33</v>
      </c>
      <c r="C195" t="s">
        <v>5</v>
      </c>
      <c r="D195" t="s">
        <v>6</v>
      </c>
      <c r="E195">
        <v>441223</v>
      </c>
      <c r="F195">
        <v>45930</v>
      </c>
      <c r="G195">
        <v>55523</v>
      </c>
      <c r="H195">
        <f>(VLOOKUP(A195,CPIdata!A$1:C$19,3,FALSE))*G195</f>
        <v>74534.758540185256</v>
      </c>
    </row>
    <row r="196" spans="1:8" x14ac:dyDescent="0.2">
      <c r="A196">
        <v>2009</v>
      </c>
      <c r="B196" t="s">
        <v>34</v>
      </c>
      <c r="C196" t="s">
        <v>5</v>
      </c>
      <c r="D196" t="s">
        <v>6</v>
      </c>
      <c r="E196">
        <v>4711339</v>
      </c>
      <c r="F196">
        <v>525627</v>
      </c>
      <c r="G196">
        <v>522075.5</v>
      </c>
      <c r="H196">
        <f>(VLOOKUP(A196,CPIdata!A$1:C$19,3,FALSE))*G196</f>
        <v>700840.57655829983</v>
      </c>
    </row>
    <row r="197" spans="1:8" x14ac:dyDescent="0.2">
      <c r="A197">
        <v>2009</v>
      </c>
      <c r="B197" t="s">
        <v>35</v>
      </c>
      <c r="C197" t="s">
        <v>5</v>
      </c>
      <c r="D197" t="s">
        <v>27</v>
      </c>
      <c r="E197">
        <v>7536082</v>
      </c>
      <c r="F197">
        <v>1221178</v>
      </c>
      <c r="G197">
        <v>1389307.8</v>
      </c>
      <c r="H197">
        <f>(VLOOKUP(A197,CPIdata!A$1:C$19,3,FALSE))*G197</f>
        <v>1865023.8893971145</v>
      </c>
    </row>
    <row r="198" spans="1:8" x14ac:dyDescent="0.2">
      <c r="A198">
        <v>2009</v>
      </c>
      <c r="B198" t="s">
        <v>36</v>
      </c>
      <c r="C198" t="s">
        <v>5</v>
      </c>
      <c r="D198" t="s">
        <v>6</v>
      </c>
      <c r="E198">
        <v>0</v>
      </c>
      <c r="F198">
        <v>0</v>
      </c>
      <c r="G198">
        <v>0</v>
      </c>
      <c r="H198">
        <f>(VLOOKUP(A198,CPIdata!A$1:C$19,3,FALSE))*G198</f>
        <v>0</v>
      </c>
    </row>
    <row r="199" spans="1:8" x14ac:dyDescent="0.2">
      <c r="A199">
        <v>2009</v>
      </c>
      <c r="B199" t="s">
        <v>37</v>
      </c>
      <c r="C199" t="s">
        <v>5</v>
      </c>
      <c r="D199" t="s">
        <v>6</v>
      </c>
      <c r="E199">
        <v>248796</v>
      </c>
      <c r="F199">
        <v>43746</v>
      </c>
      <c r="G199">
        <v>22837</v>
      </c>
      <c r="H199">
        <f>(VLOOKUP(A199,CPIdata!A$1:C$19,3,FALSE))*G199</f>
        <v>30656.669862619285</v>
      </c>
    </row>
    <row r="200" spans="1:8" x14ac:dyDescent="0.2">
      <c r="A200">
        <v>2009</v>
      </c>
      <c r="B200" t="s">
        <v>38</v>
      </c>
      <c r="C200" t="s">
        <v>5</v>
      </c>
      <c r="D200" t="s">
        <v>27</v>
      </c>
      <c r="E200">
        <v>267232</v>
      </c>
      <c r="F200">
        <v>40877</v>
      </c>
      <c r="G200">
        <v>33468</v>
      </c>
      <c r="H200">
        <f>(VLOOKUP(A200,CPIdata!A$1:C$19,3,FALSE))*G200</f>
        <v>44927.855101902271</v>
      </c>
    </row>
    <row r="201" spans="1:8" x14ac:dyDescent="0.2">
      <c r="A201">
        <v>2009</v>
      </c>
      <c r="B201" t="s">
        <v>39</v>
      </c>
      <c r="C201" t="s">
        <v>5</v>
      </c>
      <c r="D201" t="s">
        <v>27</v>
      </c>
      <c r="E201">
        <v>29981975</v>
      </c>
      <c r="F201">
        <v>4246361</v>
      </c>
      <c r="G201">
        <v>4593713</v>
      </c>
      <c r="H201">
        <f>(VLOOKUP(A201,CPIdata!A$1:C$19,3,FALSE))*G201</f>
        <v>6166656.8675667737</v>
      </c>
    </row>
    <row r="202" spans="1:8" x14ac:dyDescent="0.2">
      <c r="A202">
        <v>2009</v>
      </c>
      <c r="B202" t="s">
        <v>52</v>
      </c>
      <c r="C202" t="s">
        <v>5</v>
      </c>
      <c r="D202" t="s">
        <v>27</v>
      </c>
      <c r="E202">
        <v>77065</v>
      </c>
      <c r="F202">
        <v>21636</v>
      </c>
      <c r="G202">
        <v>16125.2</v>
      </c>
      <c r="H202">
        <f>(VLOOKUP(A202,CPIdata!A$1:C$19,3,FALSE))*G202</f>
        <v>21646.666938245326</v>
      </c>
    </row>
    <row r="203" spans="1:8" x14ac:dyDescent="0.2">
      <c r="A203">
        <v>2009</v>
      </c>
      <c r="B203" t="s">
        <v>41</v>
      </c>
      <c r="C203" t="s">
        <v>5</v>
      </c>
      <c r="D203" t="s">
        <v>6</v>
      </c>
      <c r="E203">
        <v>40227</v>
      </c>
      <c r="F203">
        <v>4089</v>
      </c>
      <c r="G203">
        <v>5418</v>
      </c>
      <c r="H203">
        <f>(VLOOKUP(A203,CPIdata!A$1:C$19,3,FALSE))*G203</f>
        <v>7273.1898811433766</v>
      </c>
    </row>
    <row r="204" spans="1:8" x14ac:dyDescent="0.2">
      <c r="A204">
        <v>2009</v>
      </c>
      <c r="B204" t="s">
        <v>42</v>
      </c>
      <c r="C204" t="s">
        <v>5</v>
      </c>
      <c r="D204" t="s">
        <v>6</v>
      </c>
      <c r="E204">
        <v>57432</v>
      </c>
      <c r="F204">
        <v>5925</v>
      </c>
      <c r="G204">
        <v>4271</v>
      </c>
      <c r="H204">
        <f>(VLOOKUP(A204,CPIdata!A$1:C$19,3,FALSE))*G204</f>
        <v>5733.4429646296348</v>
      </c>
    </row>
    <row r="205" spans="1:8" x14ac:dyDescent="0.2">
      <c r="A205">
        <v>2009</v>
      </c>
      <c r="B205" t="s">
        <v>43</v>
      </c>
      <c r="C205" t="s">
        <v>5</v>
      </c>
      <c r="D205" t="s">
        <v>6</v>
      </c>
      <c r="E205">
        <v>0</v>
      </c>
      <c r="F205">
        <v>0</v>
      </c>
      <c r="G205">
        <v>0</v>
      </c>
      <c r="H205">
        <f>(VLOOKUP(A205,CPIdata!A$1:C$19,3,FALSE))*G205</f>
        <v>0</v>
      </c>
    </row>
    <row r="206" spans="1:8" x14ac:dyDescent="0.2">
      <c r="A206">
        <v>2009</v>
      </c>
      <c r="B206" t="s">
        <v>44</v>
      </c>
      <c r="C206" t="s">
        <v>5</v>
      </c>
      <c r="D206" t="s">
        <v>6</v>
      </c>
      <c r="E206">
        <v>75927</v>
      </c>
      <c r="F206">
        <v>11621</v>
      </c>
      <c r="G206">
        <v>11645</v>
      </c>
      <c r="H206">
        <f>(VLOOKUP(A206,CPIdata!A$1:C$19,3,FALSE))*G206</f>
        <v>15632.391318921118</v>
      </c>
    </row>
    <row r="207" spans="1:8" x14ac:dyDescent="0.2">
      <c r="A207">
        <v>2009</v>
      </c>
      <c r="B207" t="s">
        <v>45</v>
      </c>
      <c r="C207" t="s">
        <v>5</v>
      </c>
      <c r="D207" t="s">
        <v>6</v>
      </c>
      <c r="E207">
        <v>720505</v>
      </c>
      <c r="F207">
        <v>71333</v>
      </c>
      <c r="G207">
        <v>103056</v>
      </c>
      <c r="H207">
        <f>(VLOOKUP(A207,CPIdata!A$1:C$19,3,FALSE))*G207</f>
        <v>138343.64274476038</v>
      </c>
    </row>
    <row r="208" spans="1:8" x14ac:dyDescent="0.2">
      <c r="A208">
        <v>2009</v>
      </c>
      <c r="B208" t="s">
        <v>46</v>
      </c>
      <c r="C208" t="s">
        <v>5</v>
      </c>
      <c r="D208" t="s">
        <v>6</v>
      </c>
      <c r="E208">
        <v>41934</v>
      </c>
      <c r="F208">
        <v>6021</v>
      </c>
      <c r="G208">
        <v>5528</v>
      </c>
      <c r="H208">
        <f>(VLOOKUP(A208,CPIdata!A$1:C$19,3,FALSE))*G208</f>
        <v>7420.8552349502743</v>
      </c>
    </row>
    <row r="209" spans="1:8" x14ac:dyDescent="0.2">
      <c r="A209">
        <v>2009</v>
      </c>
      <c r="B209" t="s">
        <v>47</v>
      </c>
      <c r="C209" t="s">
        <v>5</v>
      </c>
      <c r="D209" t="s">
        <v>6</v>
      </c>
      <c r="E209">
        <v>185</v>
      </c>
      <c r="F209">
        <v>27</v>
      </c>
      <c r="G209">
        <v>11.2</v>
      </c>
      <c r="H209">
        <f>(VLOOKUP(A209,CPIdata!A$1:C$19,3,FALSE))*G209</f>
        <v>15.035017842156849</v>
      </c>
    </row>
    <row r="210" spans="1:8" x14ac:dyDescent="0.2">
      <c r="A210">
        <v>2009</v>
      </c>
      <c r="B210" t="s">
        <v>49</v>
      </c>
      <c r="C210" t="s">
        <v>5</v>
      </c>
      <c r="D210" t="s">
        <v>6</v>
      </c>
      <c r="E210">
        <v>32680</v>
      </c>
      <c r="F210">
        <v>4863</v>
      </c>
      <c r="G210">
        <v>5156.8999999999996</v>
      </c>
      <c r="H210">
        <f>(VLOOKUP(A210,CPIdata!A$1:C$19,3,FALSE))*G210</f>
        <v>6922.6860276980942</v>
      </c>
    </row>
    <row r="211" spans="1:8" x14ac:dyDescent="0.2">
      <c r="A211">
        <v>2009</v>
      </c>
      <c r="B211" t="s">
        <v>51</v>
      </c>
      <c r="C211" t="s">
        <v>5</v>
      </c>
      <c r="D211" t="s">
        <v>6</v>
      </c>
      <c r="E211">
        <v>0</v>
      </c>
      <c r="F211">
        <v>0</v>
      </c>
      <c r="G211">
        <v>0</v>
      </c>
      <c r="H211">
        <f>(VLOOKUP(A211,CPIdata!A$1:C$19,3,FALSE))*G211</f>
        <v>0</v>
      </c>
    </row>
    <row r="212" spans="1:8" x14ac:dyDescent="0.2">
      <c r="A212">
        <v>2010</v>
      </c>
      <c r="B212" t="s">
        <v>4</v>
      </c>
      <c r="C212" t="s">
        <v>5</v>
      </c>
      <c r="D212" t="s">
        <v>6</v>
      </c>
      <c r="E212">
        <v>139409</v>
      </c>
      <c r="F212">
        <v>30030</v>
      </c>
      <c r="G212">
        <v>17647.599999999999</v>
      </c>
      <c r="H212">
        <f>(VLOOKUP(A212,CPIdata!A$1:C$19,3,FALSE))*G212</f>
        <v>23465.67428871763</v>
      </c>
    </row>
    <row r="213" spans="1:8" x14ac:dyDescent="0.2">
      <c r="A213">
        <v>2010</v>
      </c>
      <c r="B213" t="s">
        <v>7</v>
      </c>
      <c r="C213" t="s">
        <v>5</v>
      </c>
      <c r="D213" t="s">
        <v>6</v>
      </c>
      <c r="E213">
        <v>573507</v>
      </c>
      <c r="F213">
        <v>97069</v>
      </c>
      <c r="G213">
        <v>82201</v>
      </c>
      <c r="H213">
        <f>(VLOOKUP(A213,CPIdata!A$1:C$19,3,FALSE))*G213</f>
        <v>109301.08865833757</v>
      </c>
    </row>
    <row r="214" spans="1:8" x14ac:dyDescent="0.2">
      <c r="A214">
        <v>2010</v>
      </c>
      <c r="B214" t="s">
        <v>8</v>
      </c>
      <c r="C214" t="s">
        <v>5</v>
      </c>
      <c r="D214" t="s">
        <v>6</v>
      </c>
      <c r="E214">
        <v>77828</v>
      </c>
      <c r="F214">
        <v>13598</v>
      </c>
      <c r="G214">
        <v>9899</v>
      </c>
      <c r="H214">
        <f>(VLOOKUP(A214,CPIdata!A$1:C$19,3,FALSE))*G214</f>
        <v>13162.509904123837</v>
      </c>
    </row>
    <row r="215" spans="1:8" x14ac:dyDescent="0.2">
      <c r="A215">
        <v>2010</v>
      </c>
      <c r="B215" t="s">
        <v>9</v>
      </c>
      <c r="C215" t="s">
        <v>5</v>
      </c>
      <c r="D215" t="s">
        <v>6</v>
      </c>
      <c r="E215">
        <v>65417</v>
      </c>
      <c r="F215">
        <v>10642</v>
      </c>
      <c r="G215">
        <v>11812</v>
      </c>
      <c r="H215">
        <f>(VLOOKUP(A215,CPIdata!A$1:C$19,3,FALSE))*G215</f>
        <v>15706.189209769753</v>
      </c>
    </row>
    <row r="216" spans="1:8" x14ac:dyDescent="0.2">
      <c r="A216">
        <v>2010</v>
      </c>
      <c r="B216" t="s">
        <v>10</v>
      </c>
      <c r="C216" t="s">
        <v>5</v>
      </c>
      <c r="D216" t="s">
        <v>6</v>
      </c>
      <c r="E216">
        <v>4425</v>
      </c>
      <c r="F216">
        <v>625</v>
      </c>
      <c r="G216">
        <v>775</v>
      </c>
      <c r="H216">
        <f>(VLOOKUP(A216,CPIdata!A$1:C$19,3,FALSE))*G216</f>
        <v>1030.5025937666405</v>
      </c>
    </row>
    <row r="217" spans="1:8" x14ac:dyDescent="0.2">
      <c r="A217">
        <v>2010</v>
      </c>
      <c r="B217" t="s">
        <v>48</v>
      </c>
      <c r="C217" t="s">
        <v>5</v>
      </c>
      <c r="D217" t="s">
        <v>6</v>
      </c>
      <c r="E217">
        <v>276768</v>
      </c>
      <c r="F217">
        <v>44833</v>
      </c>
      <c r="G217">
        <v>37379</v>
      </c>
      <c r="H217">
        <f>(VLOOKUP(A217,CPIdata!A$1:C$19,3,FALSE))*G217</f>
        <v>49702.137357939682</v>
      </c>
    </row>
    <row r="218" spans="1:8" x14ac:dyDescent="0.2">
      <c r="A218">
        <v>2010</v>
      </c>
      <c r="B218" t="s">
        <v>12</v>
      </c>
      <c r="C218" t="s">
        <v>5</v>
      </c>
      <c r="D218" t="s">
        <v>6</v>
      </c>
      <c r="E218">
        <v>92610</v>
      </c>
      <c r="F218">
        <v>15994</v>
      </c>
      <c r="G218">
        <v>15552</v>
      </c>
      <c r="H218">
        <f>(VLOOKUP(A218,CPIdata!A$1:C$19,3,FALSE))*G218</f>
        <v>20679.195275172635</v>
      </c>
    </row>
    <row r="219" spans="1:8" x14ac:dyDescent="0.2">
      <c r="A219">
        <v>2010</v>
      </c>
      <c r="B219" t="s">
        <v>50</v>
      </c>
      <c r="C219" t="s">
        <v>5</v>
      </c>
      <c r="D219" t="s">
        <v>6</v>
      </c>
      <c r="E219">
        <v>2783</v>
      </c>
      <c r="F219">
        <v>413</v>
      </c>
      <c r="G219">
        <v>442.7</v>
      </c>
      <c r="H219">
        <f>(VLOOKUP(A219,CPIdata!A$1:C$19,3,FALSE))*G219</f>
        <v>588.64967517482808</v>
      </c>
    </row>
    <row r="220" spans="1:8" x14ac:dyDescent="0.2">
      <c r="A220">
        <v>2010</v>
      </c>
      <c r="B220" t="s">
        <v>15</v>
      </c>
      <c r="C220" t="s">
        <v>5</v>
      </c>
      <c r="D220" t="s">
        <v>6</v>
      </c>
      <c r="E220">
        <v>366298</v>
      </c>
      <c r="F220">
        <v>71755</v>
      </c>
      <c r="G220">
        <v>54505.8</v>
      </c>
      <c r="H220">
        <f>(VLOOKUP(A220,CPIdata!A$1:C$19,3,FALSE))*G220</f>
        <v>72475.313903646136</v>
      </c>
    </row>
    <row r="221" spans="1:8" x14ac:dyDescent="0.2">
      <c r="A221">
        <v>2010</v>
      </c>
      <c r="B221" t="s">
        <v>16</v>
      </c>
      <c r="C221" t="s">
        <v>5</v>
      </c>
      <c r="D221" t="s">
        <v>6</v>
      </c>
      <c r="E221">
        <v>14905</v>
      </c>
      <c r="F221">
        <v>2301</v>
      </c>
      <c r="G221">
        <v>2522</v>
      </c>
      <c r="H221">
        <f>(VLOOKUP(A221,CPIdata!A$1:C$19,3,FALSE))*G221</f>
        <v>3353.4548922315707</v>
      </c>
    </row>
    <row r="222" spans="1:8" x14ac:dyDescent="0.2">
      <c r="A222">
        <v>2010</v>
      </c>
      <c r="B222" t="s">
        <v>17</v>
      </c>
      <c r="C222" t="s">
        <v>5</v>
      </c>
      <c r="D222" t="s">
        <v>6</v>
      </c>
      <c r="E222">
        <v>26995</v>
      </c>
      <c r="F222">
        <v>4387</v>
      </c>
      <c r="G222">
        <v>3890</v>
      </c>
      <c r="H222">
        <f>(VLOOKUP(A222,CPIdata!A$1:C$19,3,FALSE))*G222</f>
        <v>5172.4581803254605</v>
      </c>
    </row>
    <row r="223" spans="1:8" x14ac:dyDescent="0.2">
      <c r="A223">
        <v>2010</v>
      </c>
      <c r="B223" t="s">
        <v>18</v>
      </c>
      <c r="C223" t="s">
        <v>5</v>
      </c>
      <c r="D223" t="s">
        <v>6</v>
      </c>
      <c r="E223">
        <v>1581553</v>
      </c>
      <c r="F223">
        <v>125740</v>
      </c>
      <c r="G223">
        <v>205297</v>
      </c>
      <c r="H223">
        <f>(VLOOKUP(A223,CPIdata!A$1:C$19,3,FALSE))*G223</f>
        <v>272979.47224839998</v>
      </c>
    </row>
    <row r="224" spans="1:8" x14ac:dyDescent="0.2">
      <c r="A224">
        <v>2010</v>
      </c>
      <c r="B224" t="s">
        <v>19</v>
      </c>
      <c r="C224" t="s">
        <v>5</v>
      </c>
      <c r="D224" t="s">
        <v>6</v>
      </c>
      <c r="E224">
        <v>73964</v>
      </c>
      <c r="F224">
        <v>9187</v>
      </c>
      <c r="G224">
        <v>10957</v>
      </c>
      <c r="H224">
        <f>(VLOOKUP(A224,CPIdata!A$1:C$19,3,FALSE))*G224</f>
        <v>14569.312154711071</v>
      </c>
    </row>
    <row r="225" spans="1:8" x14ac:dyDescent="0.2">
      <c r="A225">
        <v>2010</v>
      </c>
      <c r="B225" t="s">
        <v>20</v>
      </c>
      <c r="C225" t="s">
        <v>5</v>
      </c>
      <c r="D225" t="s">
        <v>6</v>
      </c>
      <c r="E225">
        <v>150812</v>
      </c>
      <c r="F225">
        <v>22970</v>
      </c>
      <c r="G225">
        <v>27642</v>
      </c>
      <c r="H225">
        <f>(VLOOKUP(A225,CPIdata!A$1:C$19,3,FALSE))*G225</f>
        <v>36755.03573793223</v>
      </c>
    </row>
    <row r="226" spans="1:8" x14ac:dyDescent="0.2">
      <c r="A226">
        <v>2010</v>
      </c>
      <c r="B226" t="s">
        <v>21</v>
      </c>
      <c r="C226" t="s">
        <v>5</v>
      </c>
      <c r="D226" t="s">
        <v>6</v>
      </c>
      <c r="E226">
        <v>58563</v>
      </c>
      <c r="F226">
        <v>13026</v>
      </c>
      <c r="G226">
        <v>8657</v>
      </c>
      <c r="H226">
        <f>(VLOOKUP(A226,CPIdata!A$1:C$19,3,FALSE))*G226</f>
        <v>11511.046392564913</v>
      </c>
    </row>
    <row r="227" spans="1:8" x14ac:dyDescent="0.2">
      <c r="A227">
        <v>2010</v>
      </c>
      <c r="B227" t="s">
        <v>53</v>
      </c>
      <c r="C227" t="s">
        <v>5</v>
      </c>
      <c r="D227" t="s">
        <v>6</v>
      </c>
      <c r="E227">
        <v>7165691</v>
      </c>
      <c r="F227">
        <v>1255008</v>
      </c>
      <c r="G227">
        <v>905630</v>
      </c>
      <c r="H227">
        <f>(VLOOKUP(A227,CPIdata!A$1:C$19,3,FALSE))*G227</f>
        <v>1204198.792248881</v>
      </c>
    </row>
    <row r="228" spans="1:8" x14ac:dyDescent="0.2">
      <c r="A228">
        <v>2010</v>
      </c>
      <c r="B228" t="s">
        <v>23</v>
      </c>
      <c r="C228" t="s">
        <v>5</v>
      </c>
      <c r="D228" t="s">
        <v>6</v>
      </c>
      <c r="E228">
        <v>48072</v>
      </c>
      <c r="F228">
        <v>6327</v>
      </c>
      <c r="G228">
        <v>7369</v>
      </c>
      <c r="H228">
        <f>(VLOOKUP(A228,CPIdata!A$1:C$19,3,FALSE))*G228</f>
        <v>9798.417565763064</v>
      </c>
    </row>
    <row r="229" spans="1:8" x14ac:dyDescent="0.2">
      <c r="A229">
        <v>2010</v>
      </c>
      <c r="B229" t="s">
        <v>24</v>
      </c>
      <c r="C229" t="s">
        <v>5</v>
      </c>
      <c r="D229" t="s">
        <v>6</v>
      </c>
      <c r="E229">
        <v>848240</v>
      </c>
      <c r="F229">
        <v>93307</v>
      </c>
      <c r="G229">
        <v>134873</v>
      </c>
      <c r="H229">
        <f>(VLOOKUP(A229,CPIdata!A$1:C$19,3,FALSE))*G229</f>
        <v>179338.03397301692</v>
      </c>
    </row>
    <row r="230" spans="1:8" x14ac:dyDescent="0.2">
      <c r="A230">
        <v>2010</v>
      </c>
      <c r="B230" t="s">
        <v>25</v>
      </c>
      <c r="C230" t="s">
        <v>5</v>
      </c>
      <c r="D230" t="s">
        <v>6</v>
      </c>
      <c r="E230">
        <v>26069</v>
      </c>
      <c r="F230">
        <v>2497</v>
      </c>
      <c r="G230">
        <v>2667</v>
      </c>
      <c r="H230">
        <f>(VLOOKUP(A230,CPIdata!A$1:C$19,3,FALSE))*G230</f>
        <v>3546.2586033233938</v>
      </c>
    </row>
    <row r="231" spans="1:8" x14ac:dyDescent="0.2">
      <c r="A231">
        <v>2010</v>
      </c>
      <c r="B231" t="s">
        <v>26</v>
      </c>
      <c r="C231" t="s">
        <v>5</v>
      </c>
      <c r="D231" t="s">
        <v>27</v>
      </c>
      <c r="E231">
        <v>30744336</v>
      </c>
      <c r="F231">
        <v>4565636</v>
      </c>
      <c r="G231">
        <v>4841610</v>
      </c>
      <c r="H231">
        <f>(VLOOKUP(A231,CPIdata!A$1:C$19,3,FALSE))*G231</f>
        <v>6437795.6942019416</v>
      </c>
    </row>
    <row r="232" spans="1:8" x14ac:dyDescent="0.2">
      <c r="A232">
        <v>2010</v>
      </c>
      <c r="B232" t="s">
        <v>28</v>
      </c>
      <c r="C232" t="s">
        <v>5</v>
      </c>
      <c r="D232" t="s">
        <v>27</v>
      </c>
      <c r="E232">
        <v>402961</v>
      </c>
      <c r="F232">
        <v>35373</v>
      </c>
      <c r="G232">
        <v>44742.1</v>
      </c>
      <c r="H232">
        <f>(VLOOKUP(A232,CPIdata!A$1:C$19,3,FALSE))*G232</f>
        <v>59492.709807182458</v>
      </c>
    </row>
    <row r="233" spans="1:8" x14ac:dyDescent="0.2">
      <c r="A233">
        <v>2010</v>
      </c>
      <c r="B233" t="s">
        <v>29</v>
      </c>
      <c r="C233" t="s">
        <v>5</v>
      </c>
      <c r="D233" t="s">
        <v>6</v>
      </c>
      <c r="E233">
        <v>161470</v>
      </c>
      <c r="F233">
        <v>25756</v>
      </c>
      <c r="G233">
        <v>20443</v>
      </c>
      <c r="H233">
        <f>(VLOOKUP(A233,CPIdata!A$1:C$19,3,FALSE))*G233</f>
        <v>27182.663902414752</v>
      </c>
    </row>
    <row r="234" spans="1:8" x14ac:dyDescent="0.2">
      <c r="A234">
        <v>2010</v>
      </c>
      <c r="B234" t="s">
        <v>30</v>
      </c>
      <c r="C234" t="s">
        <v>5</v>
      </c>
      <c r="D234" t="s">
        <v>6</v>
      </c>
      <c r="E234">
        <v>315971</v>
      </c>
      <c r="F234">
        <v>53922</v>
      </c>
      <c r="G234">
        <v>46570</v>
      </c>
      <c r="H234">
        <f>(VLOOKUP(A234,CPIdata!A$1:C$19,3,FALSE))*G234</f>
        <v>61923.23327962897</v>
      </c>
    </row>
    <row r="235" spans="1:8" x14ac:dyDescent="0.2">
      <c r="A235">
        <v>2010</v>
      </c>
      <c r="B235" t="s">
        <v>31</v>
      </c>
      <c r="C235" t="s">
        <v>5</v>
      </c>
      <c r="D235" t="s">
        <v>6</v>
      </c>
      <c r="E235">
        <v>376867</v>
      </c>
      <c r="F235">
        <v>36765</v>
      </c>
      <c r="G235">
        <v>46111</v>
      </c>
      <c r="H235">
        <f>(VLOOKUP(A235,CPIdata!A$1:C$19,3,FALSE))*G235</f>
        <v>61312.909807965887</v>
      </c>
    </row>
    <row r="236" spans="1:8" x14ac:dyDescent="0.2">
      <c r="A236">
        <v>2010</v>
      </c>
      <c r="B236" t="s">
        <v>32</v>
      </c>
      <c r="C236" t="s">
        <v>5</v>
      </c>
      <c r="D236" t="s">
        <v>6</v>
      </c>
      <c r="E236">
        <v>666645</v>
      </c>
      <c r="F236">
        <v>95023</v>
      </c>
      <c r="G236">
        <v>106370</v>
      </c>
      <c r="H236">
        <f>(VLOOKUP(A236,CPIdata!A$1:C$19,3,FALSE))*G236</f>
        <v>141438.14309542911</v>
      </c>
    </row>
    <row r="237" spans="1:8" x14ac:dyDescent="0.2">
      <c r="A237">
        <v>2010</v>
      </c>
      <c r="B237" t="s">
        <v>33</v>
      </c>
      <c r="C237" t="s">
        <v>5</v>
      </c>
      <c r="D237" t="s">
        <v>6</v>
      </c>
      <c r="E237">
        <v>421352</v>
      </c>
      <c r="F237">
        <v>46752</v>
      </c>
      <c r="G237">
        <v>57992</v>
      </c>
      <c r="H237">
        <f>(VLOOKUP(A237,CPIdata!A$1:C$19,3,FALSE))*G237</f>
        <v>77110.846990600025</v>
      </c>
    </row>
    <row r="238" spans="1:8" x14ac:dyDescent="0.2">
      <c r="A238">
        <v>2010</v>
      </c>
      <c r="B238" t="s">
        <v>34</v>
      </c>
      <c r="C238" t="s">
        <v>5</v>
      </c>
      <c r="D238" t="s">
        <v>6</v>
      </c>
      <c r="E238">
        <v>4490357</v>
      </c>
      <c r="F238">
        <v>527993</v>
      </c>
      <c r="G238">
        <v>535511.5</v>
      </c>
      <c r="H238">
        <f>(VLOOKUP(A238,CPIdata!A$1:C$19,3,FALSE))*G238</f>
        <v>712059.34160240553</v>
      </c>
    </row>
    <row r="239" spans="1:8" x14ac:dyDescent="0.2">
      <c r="A239">
        <v>2010</v>
      </c>
      <c r="B239" t="s">
        <v>35</v>
      </c>
      <c r="C239" t="s">
        <v>5</v>
      </c>
      <c r="D239" t="s">
        <v>27</v>
      </c>
      <c r="E239">
        <v>7304159</v>
      </c>
      <c r="F239">
        <v>1228941</v>
      </c>
      <c r="G239">
        <v>1262173.8</v>
      </c>
      <c r="H239">
        <f>(VLOOKUP(A239,CPIdata!A$1:C$19,3,FALSE))*G239</f>
        <v>1678288.225399093</v>
      </c>
    </row>
    <row r="240" spans="1:8" x14ac:dyDescent="0.2">
      <c r="A240">
        <v>2010</v>
      </c>
      <c r="B240" t="s">
        <v>36</v>
      </c>
      <c r="C240" t="s">
        <v>5</v>
      </c>
      <c r="D240" t="s">
        <v>6</v>
      </c>
      <c r="E240">
        <v>0</v>
      </c>
      <c r="F240">
        <v>0</v>
      </c>
      <c r="G240">
        <v>0</v>
      </c>
      <c r="H240">
        <f>(VLOOKUP(A240,CPIdata!A$1:C$19,3,FALSE))*G240</f>
        <v>0</v>
      </c>
    </row>
    <row r="241" spans="1:8" x14ac:dyDescent="0.2">
      <c r="A241">
        <v>2010</v>
      </c>
      <c r="B241" t="s">
        <v>37</v>
      </c>
      <c r="C241" t="s">
        <v>5</v>
      </c>
      <c r="D241" t="s">
        <v>6</v>
      </c>
      <c r="E241">
        <v>241856</v>
      </c>
      <c r="F241">
        <v>44048</v>
      </c>
      <c r="G241">
        <v>23741</v>
      </c>
      <c r="H241">
        <f>(VLOOKUP(A241,CPIdata!A$1:C$19,3,FALSE))*G241</f>
        <v>31567.951069179115</v>
      </c>
    </row>
    <row r="242" spans="1:8" x14ac:dyDescent="0.2">
      <c r="A242">
        <v>2010</v>
      </c>
      <c r="B242" t="s">
        <v>38</v>
      </c>
      <c r="C242" t="s">
        <v>5</v>
      </c>
      <c r="D242" t="s">
        <v>27</v>
      </c>
      <c r="E242">
        <v>276674</v>
      </c>
      <c r="F242">
        <v>40714</v>
      </c>
      <c r="G242">
        <v>37337</v>
      </c>
      <c r="H242">
        <f>(VLOOKUP(A242,CPIdata!A$1:C$19,3,FALSE))*G242</f>
        <v>49646.290765761361</v>
      </c>
    </row>
    <row r="243" spans="1:8" x14ac:dyDescent="0.2">
      <c r="A243">
        <v>2010</v>
      </c>
      <c r="B243" t="s">
        <v>39</v>
      </c>
      <c r="C243" t="s">
        <v>5</v>
      </c>
      <c r="D243" t="s">
        <v>27</v>
      </c>
      <c r="E243">
        <v>28960709</v>
      </c>
      <c r="F243">
        <v>4269757</v>
      </c>
      <c r="G243">
        <v>4105882</v>
      </c>
      <c r="H243">
        <f>(VLOOKUP(A243,CPIdata!A$1:C$19,3,FALSE))*G243</f>
        <v>5459512.323483563</v>
      </c>
    </row>
    <row r="244" spans="1:8" x14ac:dyDescent="0.2">
      <c r="A244">
        <v>2010</v>
      </c>
      <c r="B244" t="s">
        <v>52</v>
      </c>
      <c r="C244" t="s">
        <v>5</v>
      </c>
      <c r="D244" t="s">
        <v>27</v>
      </c>
      <c r="E244">
        <v>76815</v>
      </c>
      <c r="F244">
        <v>21723</v>
      </c>
      <c r="G244">
        <v>20918.5</v>
      </c>
      <c r="H244">
        <f>(VLOOKUP(A244,CPIdata!A$1:C$19,3,FALSE))*G244</f>
        <v>27814.927106719315</v>
      </c>
    </row>
    <row r="245" spans="1:8" x14ac:dyDescent="0.2">
      <c r="A245">
        <v>2010</v>
      </c>
      <c r="B245" t="s">
        <v>41</v>
      </c>
      <c r="C245" t="s">
        <v>5</v>
      </c>
      <c r="D245" t="s">
        <v>6</v>
      </c>
      <c r="E245">
        <v>39852</v>
      </c>
      <c r="F245">
        <v>4040</v>
      </c>
      <c r="G245">
        <v>5398</v>
      </c>
      <c r="H245">
        <f>(VLOOKUP(A245,CPIdata!A$1:C$19,3,FALSE))*G245</f>
        <v>7177.6167756804198</v>
      </c>
    </row>
    <row r="246" spans="1:8" x14ac:dyDescent="0.2">
      <c r="A246">
        <v>2010</v>
      </c>
      <c r="B246" t="s">
        <v>42</v>
      </c>
      <c r="C246" t="s">
        <v>5</v>
      </c>
      <c r="D246" t="s">
        <v>6</v>
      </c>
      <c r="E246">
        <v>59824</v>
      </c>
      <c r="F246">
        <v>5963</v>
      </c>
      <c r="G246">
        <v>4419</v>
      </c>
      <c r="H246">
        <f>(VLOOKUP(A246,CPIdata!A$1:C$19,3,FALSE))*G246</f>
        <v>5875.8593056190766</v>
      </c>
    </row>
    <row r="247" spans="1:8" x14ac:dyDescent="0.2">
      <c r="A247">
        <v>2010</v>
      </c>
      <c r="B247" t="s">
        <v>43</v>
      </c>
      <c r="C247" t="s">
        <v>5</v>
      </c>
      <c r="D247" t="s">
        <v>6</v>
      </c>
      <c r="E247">
        <v>0</v>
      </c>
      <c r="F247">
        <v>0</v>
      </c>
      <c r="G247">
        <v>0</v>
      </c>
      <c r="H247">
        <f>(VLOOKUP(A247,CPIdata!A$1:C$19,3,FALSE))*G247</f>
        <v>0</v>
      </c>
    </row>
    <row r="248" spans="1:8" x14ac:dyDescent="0.2">
      <c r="A248">
        <v>2010</v>
      </c>
      <c r="B248" t="s">
        <v>44</v>
      </c>
      <c r="C248" t="s">
        <v>5</v>
      </c>
      <c r="D248" t="s">
        <v>6</v>
      </c>
      <c r="E248">
        <v>78191</v>
      </c>
      <c r="F248">
        <v>11643</v>
      </c>
      <c r="G248">
        <v>12009</v>
      </c>
      <c r="H248">
        <f>(VLOOKUP(A248,CPIdata!A$1:C$19,3,FALSE))*G248</f>
        <v>15968.136320701402</v>
      </c>
    </row>
    <row r="249" spans="1:8" x14ac:dyDescent="0.2">
      <c r="A249">
        <v>2010</v>
      </c>
      <c r="B249" t="s">
        <v>45</v>
      </c>
      <c r="C249" t="s">
        <v>5</v>
      </c>
      <c r="D249" t="s">
        <v>6</v>
      </c>
      <c r="E249">
        <v>672229</v>
      </c>
      <c r="F249">
        <v>71559</v>
      </c>
      <c r="G249">
        <v>97538</v>
      </c>
      <c r="H249">
        <f>(VLOOKUP(A249,CPIdata!A$1:C$19,3,FALSE))*G249</f>
        <v>129694.40256878785</v>
      </c>
    </row>
    <row r="250" spans="1:8" x14ac:dyDescent="0.2">
      <c r="A250">
        <v>2010</v>
      </c>
      <c r="B250" t="s">
        <v>46</v>
      </c>
      <c r="C250" t="s">
        <v>5</v>
      </c>
      <c r="D250" t="s">
        <v>6</v>
      </c>
      <c r="E250">
        <v>39256</v>
      </c>
      <c r="F250">
        <v>6164</v>
      </c>
      <c r="G250">
        <v>5174</v>
      </c>
      <c r="H250">
        <f>(VLOOKUP(A250,CPIdata!A$1:C$19,3,FALSE))*G250</f>
        <v>6879.7682840627076</v>
      </c>
    </row>
    <row r="251" spans="1:8" x14ac:dyDescent="0.2">
      <c r="A251">
        <v>2010</v>
      </c>
      <c r="B251" t="s">
        <v>47</v>
      </c>
      <c r="C251" t="s">
        <v>5</v>
      </c>
      <c r="D251" t="s">
        <v>6</v>
      </c>
      <c r="E251">
        <v>175</v>
      </c>
      <c r="F251">
        <v>27</v>
      </c>
      <c r="G251">
        <v>12.8</v>
      </c>
      <c r="H251">
        <f>(VLOOKUP(A251,CPIdata!A$1:C$19,3,FALSE))*G251</f>
        <v>17.01991380672645</v>
      </c>
    </row>
    <row r="252" spans="1:8" x14ac:dyDescent="0.2">
      <c r="A252">
        <v>2010</v>
      </c>
      <c r="B252" t="s">
        <v>49</v>
      </c>
      <c r="C252" t="s">
        <v>5</v>
      </c>
      <c r="D252" t="s">
        <v>6</v>
      </c>
      <c r="E252">
        <v>33397</v>
      </c>
      <c r="F252">
        <v>5001</v>
      </c>
      <c r="G252">
        <v>5411.9</v>
      </c>
      <c r="H252">
        <f>(VLOOKUP(A252,CPIdata!A$1:C$19,3,FALSE))*G252</f>
        <v>7196.0993383299119</v>
      </c>
    </row>
    <row r="253" spans="1:8" x14ac:dyDescent="0.2">
      <c r="A253">
        <v>2010</v>
      </c>
      <c r="B253" t="s">
        <v>51</v>
      </c>
      <c r="C253" t="s">
        <v>5</v>
      </c>
      <c r="D253" t="s">
        <v>6</v>
      </c>
      <c r="E253">
        <v>0</v>
      </c>
      <c r="F253">
        <v>0</v>
      </c>
      <c r="G253">
        <v>0</v>
      </c>
      <c r="H253">
        <f>(VLOOKUP(A253,CPIdata!A$1:C$19,3,FALSE))*G253</f>
        <v>0</v>
      </c>
    </row>
    <row r="254" spans="1:8" x14ac:dyDescent="0.2">
      <c r="A254">
        <v>2011</v>
      </c>
      <c r="B254" t="s">
        <v>4</v>
      </c>
      <c r="C254" t="s">
        <v>5</v>
      </c>
      <c r="D254" t="s">
        <v>6</v>
      </c>
      <c r="E254">
        <v>142306</v>
      </c>
      <c r="F254">
        <v>30171</v>
      </c>
      <c r="G254">
        <v>18257.7</v>
      </c>
      <c r="H254">
        <f>(VLOOKUP(A254,CPIdata!A$1:C$19,3,FALSE))*G254</f>
        <v>23880.877389376852</v>
      </c>
    </row>
    <row r="255" spans="1:8" x14ac:dyDescent="0.2">
      <c r="A255">
        <v>2011</v>
      </c>
      <c r="B255" t="s">
        <v>54</v>
      </c>
      <c r="C255" t="s">
        <v>5</v>
      </c>
      <c r="D255" t="s">
        <v>6</v>
      </c>
      <c r="E255">
        <v>585248</v>
      </c>
      <c r="F255">
        <v>97870</v>
      </c>
      <c r="G255">
        <v>83884</v>
      </c>
      <c r="H255">
        <f>(VLOOKUP(A255,CPIdata!A$1:C$19,3,FALSE))*G255</f>
        <v>109719.37970995733</v>
      </c>
    </row>
    <row r="256" spans="1:8" x14ac:dyDescent="0.2">
      <c r="A256">
        <v>2011</v>
      </c>
      <c r="B256" t="s">
        <v>8</v>
      </c>
      <c r="C256" t="s">
        <v>5</v>
      </c>
      <c r="D256" t="s">
        <v>6</v>
      </c>
      <c r="E256">
        <v>74534</v>
      </c>
      <c r="F256">
        <v>13673</v>
      </c>
      <c r="G256">
        <v>9853</v>
      </c>
      <c r="H256">
        <f>(VLOOKUP(A256,CPIdata!A$1:C$19,3,FALSE))*G256</f>
        <v>12887.619191767317</v>
      </c>
    </row>
    <row r="257" spans="1:8" x14ac:dyDescent="0.2">
      <c r="A257">
        <v>2011</v>
      </c>
      <c r="B257" t="s">
        <v>55</v>
      </c>
      <c r="C257" t="s">
        <v>5</v>
      </c>
      <c r="D257" t="s">
        <v>6</v>
      </c>
      <c r="E257">
        <v>65980</v>
      </c>
      <c r="F257">
        <v>10689</v>
      </c>
      <c r="G257">
        <v>12296.2</v>
      </c>
      <c r="H257">
        <f>(VLOOKUP(A257,CPIdata!A$1:C$19,3,FALSE))*G257</f>
        <v>16083.298802984806</v>
      </c>
    </row>
    <row r="258" spans="1:8" x14ac:dyDescent="0.2">
      <c r="A258">
        <v>2011</v>
      </c>
      <c r="B258" t="s">
        <v>10</v>
      </c>
      <c r="C258" t="s">
        <v>5</v>
      </c>
      <c r="D258" t="s">
        <v>6</v>
      </c>
      <c r="E258">
        <v>4371</v>
      </c>
      <c r="F258">
        <v>625</v>
      </c>
      <c r="G258">
        <v>761</v>
      </c>
      <c r="H258">
        <f>(VLOOKUP(A258,CPIdata!A$1:C$19,3,FALSE))*G258</f>
        <v>995.37990509843985</v>
      </c>
    </row>
    <row r="259" spans="1:8" x14ac:dyDescent="0.2">
      <c r="A259">
        <v>2011</v>
      </c>
      <c r="B259" t="s">
        <v>48</v>
      </c>
      <c r="C259" t="s">
        <v>5</v>
      </c>
      <c r="D259" t="s">
        <v>6</v>
      </c>
      <c r="E259">
        <v>264780</v>
      </c>
      <c r="F259">
        <v>45049</v>
      </c>
      <c r="G259">
        <v>38388.400000000001</v>
      </c>
      <c r="H259">
        <f>(VLOOKUP(A259,CPIdata!A$1:C$19,3,FALSE))*G259</f>
        <v>50211.618855296911</v>
      </c>
    </row>
    <row r="260" spans="1:8" x14ac:dyDescent="0.2">
      <c r="A260">
        <v>2011</v>
      </c>
      <c r="B260" t="s">
        <v>56</v>
      </c>
      <c r="C260" t="s">
        <v>5</v>
      </c>
      <c r="D260" t="s">
        <v>6</v>
      </c>
      <c r="E260">
        <v>89825</v>
      </c>
      <c r="F260">
        <v>16055</v>
      </c>
      <c r="G260">
        <v>15519</v>
      </c>
      <c r="H260">
        <f>(VLOOKUP(A260,CPIdata!A$1:C$19,3,FALSE))*G260</f>
        <v>20298.686921449</v>
      </c>
    </row>
    <row r="261" spans="1:8" x14ac:dyDescent="0.2">
      <c r="A261">
        <v>2011</v>
      </c>
      <c r="B261" t="s">
        <v>50</v>
      </c>
      <c r="C261" t="s">
        <v>5</v>
      </c>
      <c r="D261" t="s">
        <v>6</v>
      </c>
      <c r="E261">
        <v>2938</v>
      </c>
      <c r="F261">
        <v>458</v>
      </c>
      <c r="G261">
        <v>470.1</v>
      </c>
      <c r="H261">
        <f>(VLOOKUP(A261,CPIdata!A$1:C$19,3,FALSE))*G261</f>
        <v>614.88579945699951</v>
      </c>
    </row>
    <row r="262" spans="1:8" x14ac:dyDescent="0.2">
      <c r="A262">
        <v>2011</v>
      </c>
      <c r="B262" t="s">
        <v>14</v>
      </c>
      <c r="C262" t="s">
        <v>5</v>
      </c>
      <c r="D262" t="s">
        <v>6</v>
      </c>
      <c r="E262">
        <v>6</v>
      </c>
      <c r="F262">
        <v>1</v>
      </c>
      <c r="G262">
        <v>0.1</v>
      </c>
      <c r="H262">
        <f>(VLOOKUP(A262,CPIdata!A$1:C$19,3,FALSE))*G262</f>
        <v>0.13079893628100392</v>
      </c>
    </row>
    <row r="263" spans="1:8" x14ac:dyDescent="0.2">
      <c r="A263">
        <v>2011</v>
      </c>
      <c r="B263" t="s">
        <v>15</v>
      </c>
      <c r="C263" t="s">
        <v>5</v>
      </c>
      <c r="D263" t="s">
        <v>6</v>
      </c>
      <c r="E263">
        <v>370567</v>
      </c>
      <c r="F263">
        <v>71948</v>
      </c>
      <c r="G263">
        <v>54603</v>
      </c>
      <c r="H263">
        <f>(VLOOKUP(A263,CPIdata!A$1:C$19,3,FALSE))*G263</f>
        <v>71420.143177516569</v>
      </c>
    </row>
    <row r="264" spans="1:8" x14ac:dyDescent="0.2">
      <c r="A264">
        <v>2011</v>
      </c>
      <c r="B264" t="s">
        <v>16</v>
      </c>
      <c r="C264" t="s">
        <v>5</v>
      </c>
      <c r="D264" t="s">
        <v>6</v>
      </c>
      <c r="E264">
        <v>14903</v>
      </c>
      <c r="F264">
        <v>2304</v>
      </c>
      <c r="G264">
        <v>2683</v>
      </c>
      <c r="H264">
        <f>(VLOOKUP(A264,CPIdata!A$1:C$19,3,FALSE))*G264</f>
        <v>3509.335460419335</v>
      </c>
    </row>
    <row r="265" spans="1:8" x14ac:dyDescent="0.2">
      <c r="A265">
        <v>2011</v>
      </c>
      <c r="B265" t="s">
        <v>57</v>
      </c>
      <c r="C265" t="s">
        <v>5</v>
      </c>
      <c r="D265" t="s">
        <v>6</v>
      </c>
      <c r="E265">
        <v>27834</v>
      </c>
      <c r="F265">
        <v>4580</v>
      </c>
      <c r="G265">
        <v>4027</v>
      </c>
      <c r="H265">
        <f>(VLOOKUP(A265,CPIdata!A$1:C$19,3,FALSE))*G265</f>
        <v>5267.273164036028</v>
      </c>
    </row>
    <row r="266" spans="1:8" x14ac:dyDescent="0.2">
      <c r="A266">
        <v>2011</v>
      </c>
      <c r="B266" t="s">
        <v>18</v>
      </c>
      <c r="C266" t="s">
        <v>5</v>
      </c>
      <c r="D266" t="s">
        <v>6</v>
      </c>
      <c r="E266">
        <v>1552279</v>
      </c>
      <c r="F266">
        <v>126809</v>
      </c>
      <c r="G266">
        <v>183783</v>
      </c>
      <c r="H266">
        <f>(VLOOKUP(A266,CPIdata!A$1:C$19,3,FALSE))*G266</f>
        <v>240386.20906531744</v>
      </c>
    </row>
    <row r="267" spans="1:8" x14ac:dyDescent="0.2">
      <c r="A267">
        <v>2011</v>
      </c>
      <c r="B267" t="s">
        <v>19</v>
      </c>
      <c r="C267" t="s">
        <v>5</v>
      </c>
      <c r="D267" t="s">
        <v>6</v>
      </c>
      <c r="E267">
        <v>73619</v>
      </c>
      <c r="F267">
        <v>9163</v>
      </c>
      <c r="G267">
        <v>10229</v>
      </c>
      <c r="H267">
        <f>(VLOOKUP(A267,CPIdata!A$1:C$19,3,FALSE))*G267</f>
        <v>13379.423192183891</v>
      </c>
    </row>
    <row r="268" spans="1:8" x14ac:dyDescent="0.2">
      <c r="A268">
        <v>2011</v>
      </c>
      <c r="B268" t="s">
        <v>58</v>
      </c>
      <c r="C268" t="s">
        <v>5</v>
      </c>
      <c r="D268" t="s">
        <v>6</v>
      </c>
      <c r="E268">
        <v>144257</v>
      </c>
      <c r="F268">
        <v>22013</v>
      </c>
      <c r="G268">
        <v>24513</v>
      </c>
      <c r="H268">
        <f>(VLOOKUP(A268,CPIdata!A$1:C$19,3,FALSE))*G268</f>
        <v>32062.743250562489</v>
      </c>
    </row>
    <row r="269" spans="1:8" x14ac:dyDescent="0.2">
      <c r="A269">
        <v>2011</v>
      </c>
      <c r="B269" t="s">
        <v>59</v>
      </c>
      <c r="C269" t="s">
        <v>5</v>
      </c>
      <c r="D269" t="s">
        <v>6</v>
      </c>
      <c r="E269">
        <v>57487</v>
      </c>
      <c r="F269">
        <v>13074</v>
      </c>
      <c r="G269">
        <v>9277</v>
      </c>
      <c r="H269">
        <f>(VLOOKUP(A269,CPIdata!A$1:C$19,3,FALSE))*G269</f>
        <v>12134.217318788733</v>
      </c>
    </row>
    <row r="270" spans="1:8" x14ac:dyDescent="0.2">
      <c r="A270">
        <v>2011</v>
      </c>
      <c r="B270" t="s">
        <v>53</v>
      </c>
      <c r="C270" t="s">
        <v>5</v>
      </c>
      <c r="D270" t="s">
        <v>6</v>
      </c>
      <c r="E270">
        <v>7334524</v>
      </c>
      <c r="F270">
        <v>1265687</v>
      </c>
      <c r="G270">
        <v>939745</v>
      </c>
      <c r="H270">
        <f>(VLOOKUP(A270,CPIdata!A$1:C$19,3,FALSE))*G270</f>
        <v>1229176.4637539203</v>
      </c>
    </row>
    <row r="271" spans="1:8" x14ac:dyDescent="0.2">
      <c r="A271">
        <v>2011</v>
      </c>
      <c r="B271" t="s">
        <v>23</v>
      </c>
      <c r="C271" t="s">
        <v>5</v>
      </c>
      <c r="D271" t="s">
        <v>6</v>
      </c>
      <c r="E271">
        <v>50985</v>
      </c>
      <c r="F271">
        <v>6433</v>
      </c>
      <c r="G271">
        <v>7812.5</v>
      </c>
      <c r="H271">
        <f>(VLOOKUP(A271,CPIdata!A$1:C$19,3,FALSE))*G271</f>
        <v>10218.666896953431</v>
      </c>
    </row>
    <row r="272" spans="1:8" x14ac:dyDescent="0.2">
      <c r="A272">
        <v>2011</v>
      </c>
      <c r="B272" t="s">
        <v>24</v>
      </c>
      <c r="C272" t="s">
        <v>5</v>
      </c>
      <c r="D272" t="s">
        <v>6</v>
      </c>
      <c r="E272">
        <v>857822</v>
      </c>
      <c r="F272">
        <v>94015</v>
      </c>
      <c r="G272">
        <v>146826</v>
      </c>
      <c r="H272">
        <f>(VLOOKUP(A272,CPIdata!A$1:C$19,3,FALSE))*G272</f>
        <v>192046.84618394682</v>
      </c>
    </row>
    <row r="273" spans="1:8" x14ac:dyDescent="0.2">
      <c r="A273">
        <v>2011</v>
      </c>
      <c r="B273" t="s">
        <v>25</v>
      </c>
      <c r="C273" t="s">
        <v>5</v>
      </c>
      <c r="D273" t="s">
        <v>6</v>
      </c>
      <c r="E273">
        <v>22351</v>
      </c>
      <c r="F273">
        <v>2516</v>
      </c>
      <c r="G273">
        <v>2549</v>
      </c>
      <c r="H273">
        <f>(VLOOKUP(A273,CPIdata!A$1:C$19,3,FALSE))*G273</f>
        <v>3334.0648858027898</v>
      </c>
    </row>
    <row r="274" spans="1:8" x14ac:dyDescent="0.2">
      <c r="A274">
        <v>2011</v>
      </c>
      <c r="B274" t="s">
        <v>26</v>
      </c>
      <c r="C274" t="s">
        <v>5</v>
      </c>
      <c r="D274" t="s">
        <v>27</v>
      </c>
      <c r="E274">
        <v>30871669</v>
      </c>
      <c r="F274">
        <v>4574094</v>
      </c>
      <c r="G274">
        <v>4729295</v>
      </c>
      <c r="H274">
        <f>(VLOOKUP(A274,CPIdata!A$1:C$19,3,FALSE))*G274</f>
        <v>6185867.5535907047</v>
      </c>
    </row>
    <row r="275" spans="1:8" x14ac:dyDescent="0.2">
      <c r="A275">
        <v>2011</v>
      </c>
      <c r="B275" t="s">
        <v>28</v>
      </c>
      <c r="C275" t="s">
        <v>5</v>
      </c>
      <c r="D275" t="s">
        <v>27</v>
      </c>
      <c r="E275">
        <v>400728</v>
      </c>
      <c r="F275">
        <v>35277</v>
      </c>
      <c r="G275">
        <v>51616.800000000003</v>
      </c>
      <c r="H275">
        <f>(VLOOKUP(A275,CPIdata!A$1:C$19,3,FALSE))*G275</f>
        <v>67514.225342293241</v>
      </c>
    </row>
    <row r="276" spans="1:8" x14ac:dyDescent="0.2">
      <c r="A276">
        <v>2011</v>
      </c>
      <c r="B276" t="s">
        <v>60</v>
      </c>
      <c r="C276" t="s">
        <v>5</v>
      </c>
      <c r="D276" t="s">
        <v>6</v>
      </c>
      <c r="E276">
        <v>160464</v>
      </c>
      <c r="F276">
        <v>25800</v>
      </c>
      <c r="G276">
        <v>20224</v>
      </c>
      <c r="H276">
        <f>(VLOOKUP(A276,CPIdata!A$1:C$19,3,FALSE))*G276</f>
        <v>26452.776873470233</v>
      </c>
    </row>
    <row r="277" spans="1:8" x14ac:dyDescent="0.2">
      <c r="A277">
        <v>2011</v>
      </c>
      <c r="B277" t="s">
        <v>61</v>
      </c>
      <c r="C277" t="s">
        <v>5</v>
      </c>
      <c r="D277" t="s">
        <v>6</v>
      </c>
      <c r="E277">
        <v>321424</v>
      </c>
      <c r="F277">
        <v>54540</v>
      </c>
      <c r="G277">
        <v>48685</v>
      </c>
      <c r="H277">
        <f>(VLOOKUP(A277,CPIdata!A$1:C$19,3,FALSE))*G277</f>
        <v>63679.462128406762</v>
      </c>
    </row>
    <row r="278" spans="1:8" x14ac:dyDescent="0.2">
      <c r="A278">
        <v>2011</v>
      </c>
      <c r="B278" t="s">
        <v>31</v>
      </c>
      <c r="C278" t="s">
        <v>5</v>
      </c>
      <c r="D278" t="s">
        <v>6</v>
      </c>
      <c r="E278">
        <v>373615</v>
      </c>
      <c r="F278">
        <v>36907</v>
      </c>
      <c r="G278">
        <v>49058</v>
      </c>
      <c r="H278">
        <f>(VLOOKUP(A278,CPIdata!A$1:C$19,3,FALSE))*G278</f>
        <v>64167.342160734901</v>
      </c>
    </row>
    <row r="279" spans="1:8" x14ac:dyDescent="0.2">
      <c r="A279">
        <v>2011</v>
      </c>
      <c r="B279" t="s">
        <v>62</v>
      </c>
      <c r="C279" t="s">
        <v>5</v>
      </c>
      <c r="D279" t="s">
        <v>6</v>
      </c>
      <c r="E279">
        <v>680187</v>
      </c>
      <c r="F279">
        <v>94986</v>
      </c>
      <c r="G279">
        <v>109791</v>
      </c>
      <c r="H279">
        <f>(VLOOKUP(A279,CPIdata!A$1:C$19,3,FALSE))*G279</f>
        <v>143605.46013227702</v>
      </c>
    </row>
    <row r="280" spans="1:8" x14ac:dyDescent="0.2">
      <c r="A280">
        <v>2011</v>
      </c>
      <c r="B280" t="s">
        <v>63</v>
      </c>
      <c r="C280" t="s">
        <v>5</v>
      </c>
      <c r="D280" t="s">
        <v>6</v>
      </c>
      <c r="E280">
        <v>431527</v>
      </c>
      <c r="F280">
        <v>47268</v>
      </c>
      <c r="G280">
        <v>64409</v>
      </c>
      <c r="H280">
        <f>(VLOOKUP(A280,CPIdata!A$1:C$19,3,FALSE))*G280</f>
        <v>84246.286869231815</v>
      </c>
    </row>
    <row r="281" spans="1:8" x14ac:dyDescent="0.2">
      <c r="A281">
        <v>2011</v>
      </c>
      <c r="B281" t="s">
        <v>34</v>
      </c>
      <c r="C281" t="s">
        <v>5</v>
      </c>
      <c r="D281" t="s">
        <v>6</v>
      </c>
      <c r="E281">
        <v>4591258</v>
      </c>
      <c r="F281">
        <v>530182</v>
      </c>
      <c r="G281">
        <v>567053.4</v>
      </c>
      <c r="H281">
        <f>(VLOOKUP(A281,CPIdata!A$1:C$19,3,FALSE))*G281</f>
        <v>741699.81534526625</v>
      </c>
    </row>
    <row r="282" spans="1:8" x14ac:dyDescent="0.2">
      <c r="A282">
        <v>2011</v>
      </c>
      <c r="B282" t="s">
        <v>35</v>
      </c>
      <c r="C282" t="s">
        <v>5</v>
      </c>
      <c r="D282" t="s">
        <v>27</v>
      </c>
      <c r="E282">
        <v>7374268</v>
      </c>
      <c r="F282">
        <v>1235917</v>
      </c>
      <c r="G282">
        <v>1305535.3999999999</v>
      </c>
      <c r="H282">
        <f>(VLOOKUP(A282,CPIdata!A$1:C$19,3,FALSE))*G282</f>
        <v>1707626.4159719495</v>
      </c>
    </row>
    <row r="283" spans="1:8" x14ac:dyDescent="0.2">
      <c r="A283">
        <v>2011</v>
      </c>
      <c r="B283" t="s">
        <v>64</v>
      </c>
      <c r="C283" t="s">
        <v>5</v>
      </c>
      <c r="D283" t="s">
        <v>6</v>
      </c>
      <c r="E283">
        <v>0</v>
      </c>
      <c r="F283">
        <v>0</v>
      </c>
      <c r="G283">
        <v>0</v>
      </c>
      <c r="H283">
        <f>(VLOOKUP(A283,CPIdata!A$1:C$19,3,FALSE))*G283</f>
        <v>0</v>
      </c>
    </row>
    <row r="284" spans="1:8" x14ac:dyDescent="0.2">
      <c r="A284">
        <v>2011</v>
      </c>
      <c r="B284" t="s">
        <v>65</v>
      </c>
      <c r="C284" t="s">
        <v>5</v>
      </c>
      <c r="D284" t="s">
        <v>6</v>
      </c>
      <c r="E284">
        <v>243493</v>
      </c>
      <c r="F284">
        <v>44284</v>
      </c>
      <c r="G284">
        <v>25344</v>
      </c>
      <c r="H284">
        <f>(VLOOKUP(A284,CPIdata!A$1:C$19,3,FALSE))*G284</f>
        <v>33149.682411057634</v>
      </c>
    </row>
    <row r="285" spans="1:8" x14ac:dyDescent="0.2">
      <c r="A285">
        <v>2011</v>
      </c>
      <c r="B285" t="s">
        <v>39</v>
      </c>
      <c r="C285" t="s">
        <v>5</v>
      </c>
      <c r="D285" t="s">
        <v>27</v>
      </c>
      <c r="E285">
        <v>29561822</v>
      </c>
      <c r="F285">
        <v>4287994</v>
      </c>
      <c r="G285">
        <v>4261803</v>
      </c>
      <c r="H285">
        <f>(VLOOKUP(A285,CPIdata!A$1:C$19,3,FALSE))*G285</f>
        <v>5574392.9903919138</v>
      </c>
    </row>
    <row r="286" spans="1:8" x14ac:dyDescent="0.2">
      <c r="A286">
        <v>2011</v>
      </c>
      <c r="B286" t="s">
        <v>52</v>
      </c>
      <c r="C286" t="s">
        <v>5</v>
      </c>
      <c r="D286" t="s">
        <v>27</v>
      </c>
      <c r="E286">
        <v>78398</v>
      </c>
      <c r="F286">
        <v>21747</v>
      </c>
      <c r="G286">
        <v>21036.6</v>
      </c>
      <c r="H286">
        <f>(VLOOKUP(A286,CPIdata!A$1:C$19,3,FALSE))*G286</f>
        <v>27515.64902968967</v>
      </c>
    </row>
    <row r="287" spans="1:8" x14ac:dyDescent="0.2">
      <c r="A287">
        <v>2011</v>
      </c>
      <c r="B287" t="s">
        <v>66</v>
      </c>
      <c r="C287" t="s">
        <v>5</v>
      </c>
      <c r="D287" t="s">
        <v>6</v>
      </c>
      <c r="E287">
        <v>40088</v>
      </c>
      <c r="F287">
        <v>4034</v>
      </c>
      <c r="G287">
        <v>5448</v>
      </c>
      <c r="H287">
        <f>(VLOOKUP(A287,CPIdata!A$1:C$19,3,FALSE))*G287</f>
        <v>7125.9260485890936</v>
      </c>
    </row>
    <row r="288" spans="1:8" x14ac:dyDescent="0.2">
      <c r="A288">
        <v>2011</v>
      </c>
      <c r="B288" t="s">
        <v>42</v>
      </c>
      <c r="C288" t="s">
        <v>5</v>
      </c>
      <c r="D288" t="s">
        <v>6</v>
      </c>
      <c r="E288">
        <v>61858</v>
      </c>
      <c r="F288">
        <v>5988</v>
      </c>
      <c r="G288">
        <v>4572</v>
      </c>
      <c r="H288">
        <f>(VLOOKUP(A288,CPIdata!A$1:C$19,3,FALSE))*G288</f>
        <v>5980.1273667674996</v>
      </c>
    </row>
    <row r="289" spans="1:8" x14ac:dyDescent="0.2">
      <c r="A289">
        <v>2011</v>
      </c>
      <c r="B289" t="s">
        <v>43</v>
      </c>
      <c r="C289" t="s">
        <v>5</v>
      </c>
      <c r="D289" t="s">
        <v>6</v>
      </c>
      <c r="E289">
        <v>0</v>
      </c>
      <c r="F289">
        <v>0</v>
      </c>
      <c r="G289">
        <v>0</v>
      </c>
      <c r="H289">
        <f>(VLOOKUP(A289,CPIdata!A$1:C$19,3,FALSE))*G289</f>
        <v>0</v>
      </c>
    </row>
    <row r="290" spans="1:8" x14ac:dyDescent="0.2">
      <c r="A290">
        <v>2011</v>
      </c>
      <c r="B290" t="s">
        <v>44</v>
      </c>
      <c r="C290" t="s">
        <v>5</v>
      </c>
      <c r="D290" t="s">
        <v>6</v>
      </c>
      <c r="E290">
        <v>80536</v>
      </c>
      <c r="F290">
        <v>11661</v>
      </c>
      <c r="G290">
        <v>12335</v>
      </c>
      <c r="H290">
        <f>(VLOOKUP(A290,CPIdata!A$1:C$19,3,FALSE))*G290</f>
        <v>16134.048790261833</v>
      </c>
    </row>
    <row r="291" spans="1:8" x14ac:dyDescent="0.2">
      <c r="A291">
        <v>2011</v>
      </c>
      <c r="B291" t="s">
        <v>45</v>
      </c>
      <c r="C291" t="s">
        <v>5</v>
      </c>
      <c r="D291" t="s">
        <v>6</v>
      </c>
      <c r="E291">
        <v>694030</v>
      </c>
      <c r="F291">
        <v>71829</v>
      </c>
      <c r="G291">
        <v>100693</v>
      </c>
      <c r="H291">
        <f>(VLOOKUP(A291,CPIdata!A$1:C$19,3,FALSE))*G291</f>
        <v>131705.37290943129</v>
      </c>
    </row>
    <row r="292" spans="1:8" x14ac:dyDescent="0.2">
      <c r="A292">
        <v>2011</v>
      </c>
      <c r="B292" t="s">
        <v>46</v>
      </c>
      <c r="C292" t="s">
        <v>5</v>
      </c>
      <c r="D292" t="s">
        <v>6</v>
      </c>
      <c r="E292">
        <v>41158</v>
      </c>
      <c r="F292">
        <v>6183</v>
      </c>
      <c r="G292">
        <v>5428.2</v>
      </c>
      <c r="H292">
        <f>(VLOOKUP(A292,CPIdata!A$1:C$19,3,FALSE))*G292</f>
        <v>7100.0278592054547</v>
      </c>
    </row>
    <row r="293" spans="1:8" x14ac:dyDescent="0.2">
      <c r="A293">
        <v>2011</v>
      </c>
      <c r="B293" t="s">
        <v>47</v>
      </c>
      <c r="C293" t="s">
        <v>5</v>
      </c>
      <c r="D293" t="s">
        <v>6</v>
      </c>
      <c r="E293">
        <v>176</v>
      </c>
      <c r="F293">
        <v>27</v>
      </c>
      <c r="G293">
        <v>12.5</v>
      </c>
      <c r="H293">
        <f>(VLOOKUP(A293,CPIdata!A$1:C$19,3,FALSE))*G293</f>
        <v>16.349867035125492</v>
      </c>
    </row>
    <row r="294" spans="1:8" x14ac:dyDescent="0.2">
      <c r="A294">
        <v>2011</v>
      </c>
      <c r="B294" t="s">
        <v>67</v>
      </c>
      <c r="C294" t="s">
        <v>5</v>
      </c>
      <c r="D294" t="s">
        <v>6</v>
      </c>
      <c r="E294">
        <v>32452</v>
      </c>
      <c r="F294">
        <v>5014</v>
      </c>
      <c r="G294">
        <v>5374</v>
      </c>
      <c r="H294">
        <f>(VLOOKUP(A294,CPIdata!A$1:C$19,3,FALSE))*G294</f>
        <v>7029.1348357411507</v>
      </c>
    </row>
    <row r="295" spans="1:8" x14ac:dyDescent="0.2">
      <c r="A295">
        <v>2011</v>
      </c>
      <c r="B295" t="s">
        <v>51</v>
      </c>
      <c r="C295" t="s">
        <v>5</v>
      </c>
      <c r="D295" t="s">
        <v>6</v>
      </c>
      <c r="E295">
        <v>0</v>
      </c>
      <c r="F295">
        <v>0</v>
      </c>
      <c r="G295">
        <v>0</v>
      </c>
      <c r="H295">
        <f>(VLOOKUP(A295,CPIdata!A$1:C$19,3,FALSE))*G295</f>
        <v>0</v>
      </c>
    </row>
    <row r="296" spans="1:8" x14ac:dyDescent="0.2">
      <c r="A296">
        <v>2011</v>
      </c>
      <c r="B296" t="s">
        <v>68</v>
      </c>
      <c r="C296" t="s">
        <v>5</v>
      </c>
      <c r="D296" t="s">
        <v>27</v>
      </c>
      <c r="E296">
        <v>267783</v>
      </c>
      <c r="F296">
        <v>40916</v>
      </c>
      <c r="G296">
        <v>37048.400000000001</v>
      </c>
      <c r="H296">
        <f>(VLOOKUP(A296,CPIdata!A$1:C$19,3,FALSE))*G296</f>
        <v>48458.913109131456</v>
      </c>
    </row>
    <row r="297" spans="1:8" x14ac:dyDescent="0.2">
      <c r="A297">
        <v>2012</v>
      </c>
      <c r="B297" t="s">
        <v>4</v>
      </c>
      <c r="C297" t="s">
        <v>5</v>
      </c>
      <c r="D297" t="s">
        <v>6</v>
      </c>
      <c r="E297">
        <v>139665</v>
      </c>
      <c r="F297">
        <v>30194</v>
      </c>
      <c r="G297">
        <v>18488.099999999999</v>
      </c>
      <c r="H297">
        <f>(VLOOKUP(A297,CPIdata!A$1:C$19,3,FALSE))*G297</f>
        <v>23682.250001243705</v>
      </c>
    </row>
    <row r="298" spans="1:8" x14ac:dyDescent="0.2">
      <c r="A298">
        <v>2012</v>
      </c>
      <c r="B298" t="s">
        <v>54</v>
      </c>
      <c r="C298" t="s">
        <v>5</v>
      </c>
      <c r="D298" t="s">
        <v>6</v>
      </c>
      <c r="E298">
        <v>604605</v>
      </c>
      <c r="F298">
        <v>98185</v>
      </c>
      <c r="G298">
        <v>91768</v>
      </c>
      <c r="H298">
        <f>(VLOOKUP(A298,CPIdata!A$1:C$19,3,FALSE))*G298</f>
        <v>117549.81410280842</v>
      </c>
    </row>
    <row r="299" spans="1:8" x14ac:dyDescent="0.2">
      <c r="A299">
        <v>2012</v>
      </c>
      <c r="B299" t="s">
        <v>8</v>
      </c>
      <c r="C299" t="s">
        <v>5</v>
      </c>
      <c r="D299" t="s">
        <v>6</v>
      </c>
      <c r="E299">
        <v>76356</v>
      </c>
      <c r="F299">
        <v>13838</v>
      </c>
      <c r="G299">
        <v>10110</v>
      </c>
      <c r="H299">
        <f>(VLOOKUP(A299,CPIdata!A$1:C$19,3,FALSE))*G299</f>
        <v>12950.359826730377</v>
      </c>
    </row>
    <row r="300" spans="1:8" x14ac:dyDescent="0.2">
      <c r="A300">
        <v>2012</v>
      </c>
      <c r="B300" t="s">
        <v>55</v>
      </c>
      <c r="C300" t="s">
        <v>5</v>
      </c>
      <c r="D300" t="s">
        <v>6</v>
      </c>
      <c r="E300">
        <v>69554</v>
      </c>
      <c r="F300">
        <v>10556</v>
      </c>
      <c r="G300">
        <v>12082.5</v>
      </c>
      <c r="H300">
        <f>(VLOOKUP(A300,CPIdata!A$1:C$19,3,FALSE))*G300</f>
        <v>15477.024985803142</v>
      </c>
    </row>
    <row r="301" spans="1:8" x14ac:dyDescent="0.2">
      <c r="A301">
        <v>2012</v>
      </c>
      <c r="B301" t="s">
        <v>48</v>
      </c>
      <c r="C301" t="s">
        <v>5</v>
      </c>
      <c r="D301" t="s">
        <v>6</v>
      </c>
      <c r="E301">
        <v>264534</v>
      </c>
      <c r="F301">
        <v>45164</v>
      </c>
      <c r="G301">
        <v>39180</v>
      </c>
      <c r="H301">
        <f>(VLOOKUP(A301,CPIdata!A$1:C$19,3,FALSE))*G301</f>
        <v>50187.447874510006</v>
      </c>
    </row>
    <row r="302" spans="1:8" x14ac:dyDescent="0.2">
      <c r="A302">
        <v>2012</v>
      </c>
      <c r="B302" t="s">
        <v>56</v>
      </c>
      <c r="C302" t="s">
        <v>5</v>
      </c>
      <c r="D302" t="s">
        <v>6</v>
      </c>
      <c r="E302">
        <v>98002</v>
      </c>
      <c r="F302">
        <v>16086</v>
      </c>
      <c r="G302">
        <v>16859.099999999999</v>
      </c>
      <c r="H302">
        <f>(VLOOKUP(A302,CPIdata!A$1:C$19,3,FALSE))*G302</f>
        <v>21595.589649340265</v>
      </c>
    </row>
    <row r="303" spans="1:8" x14ac:dyDescent="0.2">
      <c r="A303">
        <v>2012</v>
      </c>
      <c r="B303" t="s">
        <v>69</v>
      </c>
      <c r="C303" t="s">
        <v>5</v>
      </c>
      <c r="D303" t="s">
        <v>6</v>
      </c>
      <c r="E303">
        <v>3286</v>
      </c>
      <c r="F303">
        <v>479</v>
      </c>
      <c r="G303">
        <v>546.29999999999995</v>
      </c>
      <c r="H303">
        <f>(VLOOKUP(A303,CPIdata!A$1:C$19,3,FALSE))*G303</f>
        <v>699.78057105270068</v>
      </c>
    </row>
    <row r="304" spans="1:8" x14ac:dyDescent="0.2">
      <c r="A304">
        <v>2012</v>
      </c>
      <c r="B304" t="s">
        <v>70</v>
      </c>
      <c r="C304" t="s">
        <v>5</v>
      </c>
      <c r="D304" t="s">
        <v>6</v>
      </c>
      <c r="E304">
        <v>0</v>
      </c>
      <c r="F304">
        <v>0</v>
      </c>
      <c r="G304">
        <v>0</v>
      </c>
      <c r="H304">
        <f>(VLOOKUP(A304,CPIdata!A$1:C$19,3,FALSE))*G304</f>
        <v>0</v>
      </c>
    </row>
    <row r="305" spans="1:8" x14ac:dyDescent="0.2">
      <c r="A305">
        <v>2012</v>
      </c>
      <c r="B305" t="s">
        <v>15</v>
      </c>
      <c r="C305" t="s">
        <v>5</v>
      </c>
      <c r="D305" t="s">
        <v>6</v>
      </c>
      <c r="E305">
        <v>384621</v>
      </c>
      <c r="F305">
        <v>72125</v>
      </c>
      <c r="G305">
        <v>57192</v>
      </c>
      <c r="H305">
        <f>(VLOOKUP(A305,CPIdata!A$1:C$19,3,FALSE))*G305</f>
        <v>73259.839684506791</v>
      </c>
    </row>
    <row r="306" spans="1:8" x14ac:dyDescent="0.2">
      <c r="A306">
        <v>2012</v>
      </c>
      <c r="B306" t="s">
        <v>57</v>
      </c>
      <c r="C306" t="s">
        <v>5</v>
      </c>
      <c r="D306" t="s">
        <v>6</v>
      </c>
      <c r="E306">
        <v>27305</v>
      </c>
      <c r="F306">
        <v>4605</v>
      </c>
      <c r="G306">
        <v>3901.3</v>
      </c>
      <c r="H306">
        <f>(VLOOKUP(A306,CPIdata!A$1:C$19,3,FALSE))*G306</f>
        <v>4997.3529962436414</v>
      </c>
    </row>
    <row r="307" spans="1:8" x14ac:dyDescent="0.2">
      <c r="A307">
        <v>2012</v>
      </c>
      <c r="B307" t="s">
        <v>18</v>
      </c>
      <c r="C307" t="s">
        <v>5</v>
      </c>
      <c r="D307" t="s">
        <v>6</v>
      </c>
      <c r="E307">
        <v>1646105</v>
      </c>
      <c r="F307">
        <v>127334</v>
      </c>
      <c r="G307">
        <v>195900</v>
      </c>
      <c r="H307">
        <f>(VLOOKUP(A307,CPIdata!A$1:C$19,3,FALSE))*G307</f>
        <v>250937.23937255002</v>
      </c>
    </row>
    <row r="308" spans="1:8" x14ac:dyDescent="0.2">
      <c r="A308">
        <v>2012</v>
      </c>
      <c r="B308" t="s">
        <v>19</v>
      </c>
      <c r="C308" t="s">
        <v>5</v>
      </c>
      <c r="D308" t="s">
        <v>6</v>
      </c>
      <c r="E308">
        <v>72867</v>
      </c>
      <c r="F308">
        <v>9124</v>
      </c>
      <c r="G308">
        <v>9704.5</v>
      </c>
      <c r="H308">
        <f>(VLOOKUP(A308,CPIdata!A$1:C$19,3,FALSE))*G308</f>
        <v>12430.936393521753</v>
      </c>
    </row>
    <row r="309" spans="1:8" x14ac:dyDescent="0.2">
      <c r="A309">
        <v>2012</v>
      </c>
      <c r="B309" t="s">
        <v>58</v>
      </c>
      <c r="C309" t="s">
        <v>5</v>
      </c>
      <c r="D309" t="s">
        <v>6</v>
      </c>
      <c r="E309">
        <v>152614</v>
      </c>
      <c r="F309">
        <v>21843</v>
      </c>
      <c r="G309">
        <v>25135</v>
      </c>
      <c r="H309">
        <f>(VLOOKUP(A309,CPIdata!A$1:C$19,3,FALSE))*G309</f>
        <v>32196.567185446886</v>
      </c>
    </row>
    <row r="310" spans="1:8" x14ac:dyDescent="0.2">
      <c r="A310">
        <v>2012</v>
      </c>
      <c r="B310" t="s">
        <v>59</v>
      </c>
      <c r="C310" t="s">
        <v>5</v>
      </c>
      <c r="D310" t="s">
        <v>6</v>
      </c>
      <c r="E310">
        <v>56398</v>
      </c>
      <c r="F310">
        <v>13097</v>
      </c>
      <c r="G310">
        <v>9208.9</v>
      </c>
      <c r="H310">
        <f>(VLOOKUP(A310,CPIdata!A$1:C$19,3,FALSE))*G310</f>
        <v>11796.099763439897</v>
      </c>
    </row>
    <row r="311" spans="1:8" x14ac:dyDescent="0.2">
      <c r="A311">
        <v>2012</v>
      </c>
      <c r="B311" t="s">
        <v>53</v>
      </c>
      <c r="C311" t="s">
        <v>5</v>
      </c>
      <c r="D311" t="s">
        <v>6</v>
      </c>
      <c r="E311">
        <v>7548363</v>
      </c>
      <c r="F311">
        <v>1274694</v>
      </c>
      <c r="G311">
        <v>983364</v>
      </c>
      <c r="H311">
        <f>(VLOOKUP(A311,CPIdata!A$1:C$19,3,FALSE))*G311</f>
        <v>1259635.770588812</v>
      </c>
    </row>
    <row r="312" spans="1:8" x14ac:dyDescent="0.2">
      <c r="A312">
        <v>2012</v>
      </c>
      <c r="B312" t="s">
        <v>23</v>
      </c>
      <c r="C312" t="s">
        <v>5</v>
      </c>
      <c r="D312" t="s">
        <v>6</v>
      </c>
      <c r="E312">
        <v>54865</v>
      </c>
      <c r="F312">
        <v>6556</v>
      </c>
      <c r="G312">
        <v>8444</v>
      </c>
      <c r="H312">
        <f>(VLOOKUP(A312,CPIdata!A$1:C$19,3,FALSE))*G312</f>
        <v>10816.304488319614</v>
      </c>
    </row>
    <row r="313" spans="1:8" x14ac:dyDescent="0.2">
      <c r="A313">
        <v>2012</v>
      </c>
      <c r="B313" t="s">
        <v>24</v>
      </c>
      <c r="C313" t="s">
        <v>5</v>
      </c>
      <c r="D313" t="s">
        <v>6</v>
      </c>
      <c r="E313">
        <v>865052</v>
      </c>
      <c r="F313">
        <v>94119</v>
      </c>
      <c r="G313">
        <v>153521</v>
      </c>
      <c r="H313">
        <f>(VLOOKUP(A313,CPIdata!A$1:C$19,3,FALSE))*G313</f>
        <v>196652.0465835286</v>
      </c>
    </row>
    <row r="314" spans="1:8" x14ac:dyDescent="0.2">
      <c r="A314">
        <v>2012</v>
      </c>
      <c r="B314" t="s">
        <v>26</v>
      </c>
      <c r="C314" t="s">
        <v>5</v>
      </c>
      <c r="D314" t="s">
        <v>27</v>
      </c>
      <c r="E314">
        <v>30776176</v>
      </c>
      <c r="F314">
        <v>4599078</v>
      </c>
      <c r="G314">
        <v>4806046</v>
      </c>
      <c r="H314">
        <f>(VLOOKUP(A314,CPIdata!A$1:C$19,3,FALSE))*G314</f>
        <v>6156283.3871234637</v>
      </c>
    </row>
    <row r="315" spans="1:8" x14ac:dyDescent="0.2">
      <c r="A315">
        <v>2012</v>
      </c>
      <c r="B315" t="s">
        <v>28</v>
      </c>
      <c r="C315" t="s">
        <v>5</v>
      </c>
      <c r="D315" t="s">
        <v>27</v>
      </c>
      <c r="E315">
        <v>386321</v>
      </c>
      <c r="F315">
        <v>35349</v>
      </c>
      <c r="G315">
        <v>50618.6</v>
      </c>
      <c r="H315">
        <f>(VLOOKUP(A315,CPIdata!A$1:C$19,3,FALSE))*G315</f>
        <v>64839.672000527615</v>
      </c>
    </row>
    <row r="316" spans="1:8" x14ac:dyDescent="0.2">
      <c r="A316">
        <v>2012</v>
      </c>
      <c r="B316" t="s">
        <v>60</v>
      </c>
      <c r="C316" t="s">
        <v>5</v>
      </c>
      <c r="D316" t="s">
        <v>6</v>
      </c>
      <c r="E316">
        <v>157905</v>
      </c>
      <c r="F316">
        <v>25393</v>
      </c>
      <c r="G316">
        <v>19769</v>
      </c>
      <c r="H316">
        <f>(VLOOKUP(A316,CPIdata!A$1:C$19,3,FALSE))*G316</f>
        <v>25323.013196303938</v>
      </c>
    </row>
    <row r="317" spans="1:8" x14ac:dyDescent="0.2">
      <c r="A317">
        <v>2012</v>
      </c>
      <c r="B317" t="s">
        <v>61</v>
      </c>
      <c r="C317" t="s">
        <v>5</v>
      </c>
      <c r="D317" t="s">
        <v>6</v>
      </c>
      <c r="E317">
        <v>333664</v>
      </c>
      <c r="F317">
        <v>54482</v>
      </c>
      <c r="G317">
        <v>51289.2</v>
      </c>
      <c r="H317">
        <f>(VLOOKUP(A317,CPIdata!A$1:C$19,3,FALSE))*G317</f>
        <v>65698.674107333296</v>
      </c>
    </row>
    <row r="318" spans="1:8" x14ac:dyDescent="0.2">
      <c r="A318">
        <v>2012</v>
      </c>
      <c r="B318" t="s">
        <v>71</v>
      </c>
      <c r="C318" t="s">
        <v>5</v>
      </c>
      <c r="D318" t="s">
        <v>6</v>
      </c>
      <c r="E318">
        <v>376125</v>
      </c>
      <c r="F318">
        <v>37048</v>
      </c>
      <c r="G318">
        <v>53655</v>
      </c>
      <c r="H318">
        <f>(VLOOKUP(A318,CPIdata!A$1:C$19,3,FALSE))*G318</f>
        <v>68729.135163523082</v>
      </c>
    </row>
    <row r="319" spans="1:8" x14ac:dyDescent="0.2">
      <c r="A319">
        <v>2012</v>
      </c>
      <c r="B319" t="s">
        <v>62</v>
      </c>
      <c r="C319" t="s">
        <v>5</v>
      </c>
      <c r="D319" t="s">
        <v>6</v>
      </c>
      <c r="E319">
        <v>722504</v>
      </c>
      <c r="F319">
        <v>96064</v>
      </c>
      <c r="G319">
        <v>116151</v>
      </c>
      <c r="H319">
        <f>(VLOOKUP(A319,CPIdata!A$1:C$19,3,FALSE))*G319</f>
        <v>148783.11021113352</v>
      </c>
    </row>
    <row r="320" spans="1:8" x14ac:dyDescent="0.2">
      <c r="A320">
        <v>2012</v>
      </c>
      <c r="B320" t="s">
        <v>63</v>
      </c>
      <c r="C320" t="s">
        <v>5</v>
      </c>
      <c r="D320" t="s">
        <v>6</v>
      </c>
      <c r="E320">
        <v>444345</v>
      </c>
      <c r="F320">
        <v>47994</v>
      </c>
      <c r="G320">
        <v>66363</v>
      </c>
      <c r="H320">
        <f>(VLOOKUP(A320,CPIdata!A$1:C$19,3,FALSE))*G320</f>
        <v>85007.39161041622</v>
      </c>
    </row>
    <row r="321" spans="1:8" x14ac:dyDescent="0.2">
      <c r="A321">
        <v>2012</v>
      </c>
      <c r="B321" t="s">
        <v>34</v>
      </c>
      <c r="C321" t="s">
        <v>5</v>
      </c>
      <c r="D321" t="s">
        <v>6</v>
      </c>
      <c r="E321">
        <v>4644196</v>
      </c>
      <c r="F321">
        <v>533393</v>
      </c>
      <c r="G321">
        <v>575531.1</v>
      </c>
      <c r="H321">
        <f>(VLOOKUP(A321,CPIdata!A$1:C$19,3,FALSE))*G321</f>
        <v>737224.01943362434</v>
      </c>
    </row>
    <row r="322" spans="1:8" x14ac:dyDescent="0.2">
      <c r="A322">
        <v>2012</v>
      </c>
      <c r="B322" t="s">
        <v>35</v>
      </c>
      <c r="C322" t="s">
        <v>5</v>
      </c>
      <c r="D322" t="s">
        <v>27</v>
      </c>
      <c r="E322">
        <v>7586922</v>
      </c>
      <c r="F322">
        <v>1242395</v>
      </c>
      <c r="G322">
        <v>1241708.2</v>
      </c>
      <c r="H322">
        <f>(VLOOKUP(A322,CPIdata!A$1:C$19,3,FALSE))*G322</f>
        <v>1590560.6320278621</v>
      </c>
    </row>
    <row r="323" spans="1:8" x14ac:dyDescent="0.2">
      <c r="A323">
        <v>2012</v>
      </c>
      <c r="B323" t="s">
        <v>64</v>
      </c>
      <c r="C323" t="s">
        <v>5</v>
      </c>
      <c r="D323" t="s">
        <v>6</v>
      </c>
      <c r="E323">
        <v>0</v>
      </c>
      <c r="F323">
        <v>0</v>
      </c>
      <c r="G323">
        <v>0</v>
      </c>
      <c r="H323">
        <f>(VLOOKUP(A323,CPIdata!A$1:C$19,3,FALSE))*G323</f>
        <v>0</v>
      </c>
    </row>
    <row r="324" spans="1:8" x14ac:dyDescent="0.2">
      <c r="A324">
        <v>2012</v>
      </c>
      <c r="B324" t="s">
        <v>65</v>
      </c>
      <c r="C324" t="s">
        <v>5</v>
      </c>
      <c r="D324" t="s">
        <v>6</v>
      </c>
      <c r="E324">
        <v>238070</v>
      </c>
      <c r="F324">
        <v>44350</v>
      </c>
      <c r="G324">
        <v>24756</v>
      </c>
      <c r="H324">
        <f>(VLOOKUP(A324,CPIdata!A$1:C$19,3,FALSE))*G324</f>
        <v>31711.088810142155</v>
      </c>
    </row>
    <row r="325" spans="1:8" x14ac:dyDescent="0.2">
      <c r="A325">
        <v>2012</v>
      </c>
      <c r="B325" t="s">
        <v>39</v>
      </c>
      <c r="C325" t="s">
        <v>5</v>
      </c>
      <c r="D325" t="s">
        <v>27</v>
      </c>
      <c r="E325">
        <v>30497707</v>
      </c>
      <c r="F325">
        <v>4305586</v>
      </c>
      <c r="G325">
        <v>4878341</v>
      </c>
      <c r="H325">
        <f>(VLOOKUP(A325,CPIdata!A$1:C$19,3,FALSE))*G325</f>
        <v>6248889.3479220271</v>
      </c>
    </row>
    <row r="326" spans="1:8" x14ac:dyDescent="0.2">
      <c r="A326">
        <v>2012</v>
      </c>
      <c r="B326" t="s">
        <v>52</v>
      </c>
      <c r="C326" t="s">
        <v>5</v>
      </c>
      <c r="D326" t="s">
        <v>27</v>
      </c>
      <c r="E326">
        <v>74409</v>
      </c>
      <c r="F326">
        <v>21905</v>
      </c>
      <c r="G326">
        <v>20682.7</v>
      </c>
      <c r="H326">
        <f>(VLOOKUP(A326,CPIdata!A$1:C$19,3,FALSE))*G326</f>
        <v>26493.413173918532</v>
      </c>
    </row>
    <row r="327" spans="1:8" x14ac:dyDescent="0.2">
      <c r="A327">
        <v>2012</v>
      </c>
      <c r="B327" t="s">
        <v>66</v>
      </c>
      <c r="C327" t="s">
        <v>5</v>
      </c>
      <c r="D327" t="s">
        <v>6</v>
      </c>
      <c r="E327">
        <v>38942</v>
      </c>
      <c r="F327">
        <v>4046</v>
      </c>
      <c r="G327">
        <v>5250</v>
      </c>
      <c r="H327">
        <f>(VLOOKUP(A327,CPIdata!A$1:C$19,3,FALSE))*G327</f>
        <v>6724.9643017145872</v>
      </c>
    </row>
    <row r="328" spans="1:8" x14ac:dyDescent="0.2">
      <c r="A328">
        <v>2012</v>
      </c>
      <c r="B328" t="s">
        <v>44</v>
      </c>
      <c r="C328" t="s">
        <v>5</v>
      </c>
      <c r="D328" t="s">
        <v>6</v>
      </c>
      <c r="E328">
        <v>77162</v>
      </c>
      <c r="F328">
        <v>11692</v>
      </c>
      <c r="G328">
        <v>11869</v>
      </c>
      <c r="H328">
        <f>(VLOOKUP(A328,CPIdata!A$1:C$19,3,FALSE))*G328</f>
        <v>15203.543104200082</v>
      </c>
    </row>
    <row r="329" spans="1:8" x14ac:dyDescent="0.2">
      <c r="A329">
        <v>2012</v>
      </c>
      <c r="B329" t="s">
        <v>45</v>
      </c>
      <c r="C329" t="s">
        <v>5</v>
      </c>
      <c r="D329" t="s">
        <v>6</v>
      </c>
      <c r="E329">
        <v>708278</v>
      </c>
      <c r="F329">
        <v>72045</v>
      </c>
      <c r="G329">
        <v>105961</v>
      </c>
      <c r="H329">
        <f>(VLOOKUP(A329,CPIdata!A$1:C$19,3,FALSE))*G329</f>
        <v>135730.27473790082</v>
      </c>
    </row>
    <row r="330" spans="1:8" x14ac:dyDescent="0.2">
      <c r="A330">
        <v>2012</v>
      </c>
      <c r="B330" t="s">
        <v>72</v>
      </c>
      <c r="C330" t="s">
        <v>5</v>
      </c>
      <c r="D330" t="s">
        <v>6</v>
      </c>
      <c r="E330">
        <v>40958</v>
      </c>
      <c r="F330">
        <v>6273</v>
      </c>
      <c r="G330">
        <v>5396</v>
      </c>
      <c r="H330">
        <f>(VLOOKUP(A330,CPIdata!A$1:C$19,3,FALSE))*G330</f>
        <v>6911.9823565813167</v>
      </c>
    </row>
    <row r="331" spans="1:8" x14ac:dyDescent="0.2">
      <c r="A331">
        <v>2012</v>
      </c>
      <c r="B331" t="s">
        <v>47</v>
      </c>
      <c r="C331" t="s">
        <v>5</v>
      </c>
      <c r="D331" t="s">
        <v>6</v>
      </c>
      <c r="E331">
        <v>173</v>
      </c>
      <c r="F331">
        <v>28</v>
      </c>
      <c r="G331">
        <v>14.2</v>
      </c>
      <c r="H331">
        <f>(VLOOKUP(A331,CPIdata!A$1:C$19,3,FALSE))*G331</f>
        <v>18.189427254161359</v>
      </c>
    </row>
    <row r="332" spans="1:8" x14ac:dyDescent="0.2">
      <c r="A332">
        <v>2012</v>
      </c>
      <c r="B332" t="s">
        <v>67</v>
      </c>
      <c r="C332" t="s">
        <v>5</v>
      </c>
      <c r="D332" t="s">
        <v>6</v>
      </c>
      <c r="E332">
        <v>37713</v>
      </c>
      <c r="F332">
        <v>5033</v>
      </c>
      <c r="G332">
        <v>6611.7</v>
      </c>
      <c r="H332">
        <f>(VLOOKUP(A332,CPIdata!A$1:C$19,3,FALSE))*G332</f>
        <v>8469.2278997421581</v>
      </c>
    </row>
    <row r="333" spans="1:8" x14ac:dyDescent="0.2">
      <c r="A333">
        <v>2012</v>
      </c>
      <c r="B333" t="s">
        <v>73</v>
      </c>
      <c r="C333" t="s">
        <v>5</v>
      </c>
      <c r="D333" t="s">
        <v>6</v>
      </c>
      <c r="E333">
        <v>0</v>
      </c>
      <c r="F333">
        <v>0</v>
      </c>
      <c r="G333">
        <v>0</v>
      </c>
      <c r="H333">
        <f>(VLOOKUP(A333,CPIdata!A$1:C$19,3,FALSE))*G333</f>
        <v>0</v>
      </c>
    </row>
    <row r="334" spans="1:8" x14ac:dyDescent="0.2">
      <c r="A334">
        <v>2012</v>
      </c>
      <c r="B334" t="s">
        <v>68</v>
      </c>
      <c r="C334" t="s">
        <v>5</v>
      </c>
      <c r="D334" t="s">
        <v>27</v>
      </c>
      <c r="E334">
        <v>273628</v>
      </c>
      <c r="F334">
        <v>41063</v>
      </c>
      <c r="G334">
        <v>37629</v>
      </c>
      <c r="H334">
        <f>(VLOOKUP(A334,CPIdata!A$1:C$19,3,FALSE))*G334</f>
        <v>48200.701277946326</v>
      </c>
    </row>
    <row r="335" spans="1:8" x14ac:dyDescent="0.2">
      <c r="A335">
        <v>2012</v>
      </c>
      <c r="B335" t="s">
        <v>74</v>
      </c>
      <c r="C335" t="s">
        <v>5</v>
      </c>
      <c r="D335" t="s">
        <v>6</v>
      </c>
      <c r="E335">
        <v>3883</v>
      </c>
      <c r="F335">
        <v>700</v>
      </c>
      <c r="G335">
        <v>711.5</v>
      </c>
      <c r="H335">
        <f>(VLOOKUP(A335,CPIdata!A$1:C$19,3,FALSE))*G335</f>
        <v>911.39278107998643</v>
      </c>
    </row>
    <row r="336" spans="1:8" x14ac:dyDescent="0.2">
      <c r="A336">
        <v>2012</v>
      </c>
      <c r="B336" t="s">
        <v>75</v>
      </c>
      <c r="C336" t="s">
        <v>5</v>
      </c>
      <c r="D336" t="s">
        <v>6</v>
      </c>
      <c r="E336">
        <v>1594</v>
      </c>
      <c r="F336">
        <v>287</v>
      </c>
      <c r="G336">
        <v>269.3</v>
      </c>
      <c r="H336">
        <f>(VLOOKUP(A336,CPIdata!A$1:C$19,3,FALSE))*G336</f>
        <v>344.95864503842637</v>
      </c>
    </row>
    <row r="337" spans="1:8" x14ac:dyDescent="0.2">
      <c r="A337">
        <v>2013</v>
      </c>
      <c r="B337" t="s">
        <v>4</v>
      </c>
      <c r="C337" t="s">
        <v>5</v>
      </c>
      <c r="D337" t="s">
        <v>6</v>
      </c>
      <c r="E337">
        <v>135924</v>
      </c>
      <c r="F337">
        <v>30260</v>
      </c>
      <c r="G337">
        <v>18781.400000000001</v>
      </c>
      <c r="H337">
        <f>(VLOOKUP(A337,CPIdata!A$1:C$19,3,FALSE))*G337</f>
        <v>23640.85732074119</v>
      </c>
    </row>
    <row r="338" spans="1:8" x14ac:dyDescent="0.2">
      <c r="A338">
        <v>2013</v>
      </c>
      <c r="B338" t="s">
        <v>54</v>
      </c>
      <c r="C338" t="s">
        <v>5</v>
      </c>
      <c r="D338" t="s">
        <v>6</v>
      </c>
      <c r="E338">
        <v>584317</v>
      </c>
      <c r="F338">
        <v>98513</v>
      </c>
      <c r="G338">
        <v>101941</v>
      </c>
      <c r="H338">
        <f>(VLOOKUP(A338,CPIdata!A$1:C$19,3,FALSE))*G338</f>
        <v>128316.98574832959</v>
      </c>
    </row>
    <row r="339" spans="1:8" x14ac:dyDescent="0.2">
      <c r="A339">
        <v>2013</v>
      </c>
      <c r="B339" t="s">
        <v>8</v>
      </c>
      <c r="C339" t="s">
        <v>5</v>
      </c>
      <c r="D339" t="s">
        <v>6</v>
      </c>
      <c r="E339">
        <v>81590</v>
      </c>
      <c r="F339">
        <v>14001</v>
      </c>
      <c r="G339">
        <v>10744.2</v>
      </c>
      <c r="H339">
        <f>(VLOOKUP(A339,CPIdata!A$1:C$19,3,FALSE))*G339</f>
        <v>13524.130215293188</v>
      </c>
    </row>
    <row r="340" spans="1:8" x14ac:dyDescent="0.2">
      <c r="A340">
        <v>2013</v>
      </c>
      <c r="B340" t="s">
        <v>55</v>
      </c>
      <c r="C340" t="s">
        <v>5</v>
      </c>
      <c r="D340" t="s">
        <v>6</v>
      </c>
      <c r="E340">
        <v>66885</v>
      </c>
      <c r="F340">
        <v>10628</v>
      </c>
      <c r="G340">
        <v>12976.1</v>
      </c>
      <c r="H340">
        <f>(VLOOKUP(A340,CPIdata!A$1:C$19,3,FALSE))*G340</f>
        <v>16333.507016498756</v>
      </c>
    </row>
    <row r="341" spans="1:8" x14ac:dyDescent="0.2">
      <c r="A341">
        <v>2013</v>
      </c>
      <c r="B341" t="s">
        <v>48</v>
      </c>
      <c r="C341" t="s">
        <v>5</v>
      </c>
      <c r="D341" t="s">
        <v>6</v>
      </c>
      <c r="E341">
        <v>281472</v>
      </c>
      <c r="F341">
        <v>45287</v>
      </c>
      <c r="G341">
        <v>42582</v>
      </c>
      <c r="H341">
        <f>(VLOOKUP(A341,CPIdata!A$1:C$19,3,FALSE))*G341</f>
        <v>53599.571194469063</v>
      </c>
    </row>
    <row r="342" spans="1:8" x14ac:dyDescent="0.2">
      <c r="A342">
        <v>2013</v>
      </c>
      <c r="B342" t="s">
        <v>76</v>
      </c>
      <c r="C342" t="s">
        <v>5</v>
      </c>
      <c r="D342" t="s">
        <v>6</v>
      </c>
      <c r="E342">
        <v>96063</v>
      </c>
      <c r="F342">
        <v>16129</v>
      </c>
      <c r="G342">
        <v>15856.4</v>
      </c>
      <c r="H342">
        <f>(VLOOKUP(A342,CPIdata!A$1:C$19,3,FALSE))*G342</f>
        <v>19959.049379737429</v>
      </c>
    </row>
    <row r="343" spans="1:8" x14ac:dyDescent="0.2">
      <c r="A343">
        <v>2013</v>
      </c>
      <c r="B343" t="s">
        <v>69</v>
      </c>
      <c r="C343" t="s">
        <v>5</v>
      </c>
      <c r="D343" t="s">
        <v>6</v>
      </c>
      <c r="E343">
        <v>3177</v>
      </c>
      <c r="F343">
        <v>485</v>
      </c>
      <c r="G343">
        <v>507.5</v>
      </c>
      <c r="H343">
        <f>(VLOOKUP(A343,CPIdata!A$1:C$19,3,FALSE))*G343</f>
        <v>638.80941198612209</v>
      </c>
    </row>
    <row r="344" spans="1:8" x14ac:dyDescent="0.2">
      <c r="A344">
        <v>2013</v>
      </c>
      <c r="B344" t="s">
        <v>70</v>
      </c>
      <c r="C344" t="s">
        <v>5</v>
      </c>
      <c r="D344" t="s">
        <v>6</v>
      </c>
      <c r="E344">
        <v>0</v>
      </c>
      <c r="F344">
        <v>0</v>
      </c>
      <c r="G344">
        <v>0</v>
      </c>
      <c r="H344">
        <f>(VLOOKUP(A344,CPIdata!A$1:C$19,3,FALSE))*G344</f>
        <v>0</v>
      </c>
    </row>
    <row r="345" spans="1:8" x14ac:dyDescent="0.2">
      <c r="A345">
        <v>2013</v>
      </c>
      <c r="B345" t="s">
        <v>77</v>
      </c>
      <c r="C345" t="s">
        <v>5</v>
      </c>
      <c r="D345" t="s">
        <v>6</v>
      </c>
      <c r="E345">
        <v>391561</v>
      </c>
      <c r="F345">
        <v>74104</v>
      </c>
      <c r="G345">
        <v>58306</v>
      </c>
      <c r="H345">
        <f>(VLOOKUP(A345,CPIdata!A$1:C$19,3,FALSE))*G345</f>
        <v>73391.96369509917</v>
      </c>
    </row>
    <row r="346" spans="1:8" x14ac:dyDescent="0.2">
      <c r="A346">
        <v>2013</v>
      </c>
      <c r="B346" t="s">
        <v>57</v>
      </c>
      <c r="C346" t="s">
        <v>5</v>
      </c>
      <c r="D346" t="s">
        <v>6</v>
      </c>
      <c r="E346">
        <v>27481</v>
      </c>
      <c r="F346">
        <v>4689</v>
      </c>
      <c r="G346">
        <v>4262.8</v>
      </c>
      <c r="H346">
        <f>(VLOOKUP(A346,CPIdata!A$1:C$19,3,FALSE))*G346</f>
        <v>5365.7473131319039</v>
      </c>
    </row>
    <row r="347" spans="1:8" x14ac:dyDescent="0.2">
      <c r="A347">
        <v>2013</v>
      </c>
      <c r="B347" t="s">
        <v>18</v>
      </c>
      <c r="C347" t="s">
        <v>5</v>
      </c>
      <c r="D347" t="s">
        <v>6</v>
      </c>
      <c r="E347">
        <v>1703362</v>
      </c>
      <c r="F347">
        <v>142550</v>
      </c>
      <c r="G347">
        <v>224590</v>
      </c>
      <c r="H347">
        <f>(VLOOKUP(A347,CPIdata!A$1:C$19,3,FALSE))*G347</f>
        <v>282699.91298120818</v>
      </c>
    </row>
    <row r="348" spans="1:8" x14ac:dyDescent="0.2">
      <c r="A348">
        <v>2013</v>
      </c>
      <c r="B348" t="s">
        <v>19</v>
      </c>
      <c r="C348" t="s">
        <v>5</v>
      </c>
      <c r="D348" t="s">
        <v>6</v>
      </c>
      <c r="E348">
        <v>73956</v>
      </c>
      <c r="F348">
        <v>9082</v>
      </c>
      <c r="G348">
        <v>9862.5</v>
      </c>
      <c r="H348">
        <f>(VLOOKUP(A348,CPIdata!A$1:C$19,3,FALSE))*G348</f>
        <v>12414.301134410105</v>
      </c>
    </row>
    <row r="349" spans="1:8" x14ac:dyDescent="0.2">
      <c r="A349">
        <v>2013</v>
      </c>
      <c r="B349" t="s">
        <v>58</v>
      </c>
      <c r="C349" t="s">
        <v>5</v>
      </c>
      <c r="D349" t="s">
        <v>6</v>
      </c>
      <c r="E349">
        <v>149613</v>
      </c>
      <c r="F349">
        <v>22380</v>
      </c>
      <c r="G349">
        <v>25356.799999999999</v>
      </c>
      <c r="H349">
        <f>(VLOOKUP(A349,CPIdata!A$1:C$19,3,FALSE))*G349</f>
        <v>31917.561572117633</v>
      </c>
    </row>
    <row r="350" spans="1:8" x14ac:dyDescent="0.2">
      <c r="A350">
        <v>2013</v>
      </c>
      <c r="B350" t="s">
        <v>78</v>
      </c>
      <c r="C350" t="s">
        <v>5</v>
      </c>
      <c r="D350" t="s">
        <v>6</v>
      </c>
      <c r="E350">
        <v>55028</v>
      </c>
      <c r="F350">
        <v>13133</v>
      </c>
      <c r="G350">
        <v>8748</v>
      </c>
      <c r="H350">
        <f>(VLOOKUP(A350,CPIdata!A$1:C$19,3,FALSE))*G350</f>
        <v>11011.437903555854</v>
      </c>
    </row>
    <row r="351" spans="1:8" x14ac:dyDescent="0.2">
      <c r="A351">
        <v>2013</v>
      </c>
      <c r="B351" t="s">
        <v>53</v>
      </c>
      <c r="C351" t="s">
        <v>5</v>
      </c>
      <c r="D351" t="s">
        <v>6</v>
      </c>
      <c r="E351">
        <v>7632768</v>
      </c>
      <c r="F351">
        <v>1326515</v>
      </c>
      <c r="G351">
        <v>1077489.2</v>
      </c>
      <c r="H351">
        <f>(VLOOKUP(A351,CPIdata!A$1:C$19,3,FALSE))*G351</f>
        <v>1356276.3394549694</v>
      </c>
    </row>
    <row r="352" spans="1:8" x14ac:dyDescent="0.2">
      <c r="A352">
        <v>2013</v>
      </c>
      <c r="B352" t="s">
        <v>23</v>
      </c>
      <c r="C352" t="s">
        <v>5</v>
      </c>
      <c r="D352" t="s">
        <v>6</v>
      </c>
      <c r="E352">
        <v>55108</v>
      </c>
      <c r="F352">
        <v>6634</v>
      </c>
      <c r="G352">
        <v>9447</v>
      </c>
      <c r="H352">
        <f>(VLOOKUP(A352,CPIdata!A$1:C$19,3,FALSE))*G352</f>
        <v>11891.295596123931</v>
      </c>
    </row>
    <row r="353" spans="1:8" x14ac:dyDescent="0.2">
      <c r="A353">
        <v>2013</v>
      </c>
      <c r="B353" t="s">
        <v>24</v>
      </c>
      <c r="C353" t="s">
        <v>5</v>
      </c>
      <c r="D353" t="s">
        <v>6</v>
      </c>
      <c r="E353">
        <v>862767</v>
      </c>
      <c r="F353">
        <v>95197</v>
      </c>
      <c r="G353">
        <v>152669</v>
      </c>
      <c r="H353">
        <f>(VLOOKUP(A353,CPIdata!A$1:C$19,3,FALSE))*G353</f>
        <v>192170.23471627443</v>
      </c>
    </row>
    <row r="354" spans="1:8" x14ac:dyDescent="0.2">
      <c r="A354">
        <v>2013</v>
      </c>
      <c r="B354" t="s">
        <v>26</v>
      </c>
      <c r="C354" t="s">
        <v>5</v>
      </c>
      <c r="D354" t="s">
        <v>27</v>
      </c>
      <c r="E354">
        <v>30475374</v>
      </c>
      <c r="F354">
        <v>4592296</v>
      </c>
      <c r="G354">
        <v>5188291</v>
      </c>
      <c r="H354">
        <f>(VLOOKUP(A354,CPIdata!A$1:C$19,3,FALSE))*G354</f>
        <v>6530697.7791584022</v>
      </c>
    </row>
    <row r="355" spans="1:8" x14ac:dyDescent="0.2">
      <c r="A355">
        <v>2013</v>
      </c>
      <c r="B355" t="s">
        <v>28</v>
      </c>
      <c r="C355" t="s">
        <v>5</v>
      </c>
      <c r="D355" t="s">
        <v>27</v>
      </c>
      <c r="E355">
        <v>390347</v>
      </c>
      <c r="F355">
        <v>35380</v>
      </c>
      <c r="G355">
        <v>52515</v>
      </c>
      <c r="H355">
        <f>(VLOOKUP(A355,CPIdata!A$1:C$19,3,FALSE))*G355</f>
        <v>66102.613340790544</v>
      </c>
    </row>
    <row r="356" spans="1:8" x14ac:dyDescent="0.2">
      <c r="A356">
        <v>2013</v>
      </c>
      <c r="B356" t="s">
        <v>60</v>
      </c>
      <c r="C356" t="s">
        <v>5</v>
      </c>
      <c r="D356" t="s">
        <v>6</v>
      </c>
      <c r="E356">
        <v>157835</v>
      </c>
      <c r="F356">
        <v>25438</v>
      </c>
      <c r="G356">
        <v>19658</v>
      </c>
      <c r="H356">
        <f>(VLOOKUP(A356,CPIdata!A$1:C$19,3,FALSE))*G356</f>
        <v>24744.266839060467</v>
      </c>
    </row>
    <row r="357" spans="1:8" x14ac:dyDescent="0.2">
      <c r="A357">
        <v>2013</v>
      </c>
      <c r="B357" t="s">
        <v>61</v>
      </c>
      <c r="C357" t="s">
        <v>5</v>
      </c>
      <c r="D357" t="s">
        <v>6</v>
      </c>
      <c r="E357">
        <v>323165</v>
      </c>
      <c r="F357">
        <v>54592</v>
      </c>
      <c r="G357">
        <v>50105.7</v>
      </c>
      <c r="H357">
        <f>(VLOOKUP(A357,CPIdata!A$1:C$19,3,FALSE))*G357</f>
        <v>63069.936461385289</v>
      </c>
    </row>
    <row r="358" spans="1:8" x14ac:dyDescent="0.2">
      <c r="A358">
        <v>2013</v>
      </c>
      <c r="B358" t="s">
        <v>71</v>
      </c>
      <c r="C358" t="s">
        <v>5</v>
      </c>
      <c r="D358" t="s">
        <v>6</v>
      </c>
      <c r="E358">
        <v>369220</v>
      </c>
      <c r="F358">
        <v>37223</v>
      </c>
      <c r="G358">
        <v>55955</v>
      </c>
      <c r="H358">
        <f>(VLOOKUP(A358,CPIdata!A$1:C$19,3,FALSE))*G358</f>
        <v>70432.671226962484</v>
      </c>
    </row>
    <row r="359" spans="1:8" x14ac:dyDescent="0.2">
      <c r="A359">
        <v>2013</v>
      </c>
      <c r="B359" t="s">
        <v>62</v>
      </c>
      <c r="C359" t="s">
        <v>5</v>
      </c>
      <c r="D359" t="s">
        <v>6</v>
      </c>
      <c r="E359">
        <v>703046</v>
      </c>
      <c r="F359">
        <v>96450</v>
      </c>
      <c r="G359">
        <v>114249</v>
      </c>
      <c r="H359">
        <f>(VLOOKUP(A359,CPIdata!A$1:C$19,3,FALSE))*G359</f>
        <v>143809.53006897034</v>
      </c>
    </row>
    <row r="360" spans="1:8" x14ac:dyDescent="0.2">
      <c r="A360">
        <v>2013</v>
      </c>
      <c r="B360" t="s">
        <v>63</v>
      </c>
      <c r="C360" t="s">
        <v>5</v>
      </c>
      <c r="D360" t="s">
        <v>6</v>
      </c>
      <c r="E360">
        <v>436257</v>
      </c>
      <c r="F360">
        <v>48729</v>
      </c>
      <c r="G360">
        <v>65881.600000000006</v>
      </c>
      <c r="H360">
        <f>(VLOOKUP(A360,CPIdata!A$1:C$19,3,FALSE))*G360</f>
        <v>82927.65745163527</v>
      </c>
    </row>
    <row r="361" spans="1:8" x14ac:dyDescent="0.2">
      <c r="A361">
        <v>2013</v>
      </c>
      <c r="B361" t="s">
        <v>34</v>
      </c>
      <c r="C361" t="s">
        <v>5</v>
      </c>
      <c r="D361" t="s">
        <v>6</v>
      </c>
      <c r="E361">
        <v>4655065</v>
      </c>
      <c r="F361">
        <v>538721</v>
      </c>
      <c r="G361">
        <v>581411.30000000005</v>
      </c>
      <c r="H361">
        <f>(VLOOKUP(A361,CPIdata!A$1:C$19,3,FALSE))*G361</f>
        <v>731844.35601002327</v>
      </c>
    </row>
    <row r="362" spans="1:8" x14ac:dyDescent="0.2">
      <c r="A362">
        <v>2013</v>
      </c>
      <c r="B362" t="s">
        <v>35</v>
      </c>
      <c r="C362" t="s">
        <v>5</v>
      </c>
      <c r="D362" t="s">
        <v>27</v>
      </c>
      <c r="E362">
        <v>7392246</v>
      </c>
      <c r="F362">
        <v>1249530</v>
      </c>
      <c r="G362">
        <v>1282884.2</v>
      </c>
      <c r="H362">
        <f>(VLOOKUP(A362,CPIdata!A$1:C$19,3,FALSE))*G362</f>
        <v>1614814.7811788898</v>
      </c>
    </row>
    <row r="363" spans="1:8" x14ac:dyDescent="0.2">
      <c r="A363">
        <v>2013</v>
      </c>
      <c r="B363" t="s">
        <v>64</v>
      </c>
      <c r="C363" t="s">
        <v>5</v>
      </c>
      <c r="D363" t="s">
        <v>6</v>
      </c>
      <c r="E363">
        <v>0</v>
      </c>
      <c r="F363">
        <v>0</v>
      </c>
      <c r="G363">
        <v>0</v>
      </c>
      <c r="H363">
        <f>(VLOOKUP(A363,CPIdata!A$1:C$19,3,FALSE))*G363</f>
        <v>0</v>
      </c>
    </row>
    <row r="364" spans="1:8" x14ac:dyDescent="0.2">
      <c r="A364">
        <v>2013</v>
      </c>
      <c r="B364" t="s">
        <v>65</v>
      </c>
      <c r="C364" t="s">
        <v>5</v>
      </c>
      <c r="D364" t="s">
        <v>6</v>
      </c>
      <c r="E364">
        <v>241832</v>
      </c>
      <c r="F364">
        <v>44540</v>
      </c>
      <c r="G364">
        <v>25337.8</v>
      </c>
      <c r="H364">
        <f>(VLOOKUP(A364,CPIdata!A$1:C$19,3,FALSE))*G364</f>
        <v>31893.64555472308</v>
      </c>
    </row>
    <row r="365" spans="1:8" x14ac:dyDescent="0.2">
      <c r="A365">
        <v>2013</v>
      </c>
      <c r="B365" t="s">
        <v>39</v>
      </c>
      <c r="C365" t="s">
        <v>5</v>
      </c>
      <c r="D365" t="s">
        <v>27</v>
      </c>
      <c r="E365">
        <v>29742778</v>
      </c>
      <c r="F365">
        <v>4327366</v>
      </c>
      <c r="G365">
        <v>4921387</v>
      </c>
      <c r="H365">
        <f>(VLOOKUP(A365,CPIdata!A$1:C$19,3,FALSE))*G365</f>
        <v>6194735.6367017636</v>
      </c>
    </row>
    <row r="366" spans="1:8" x14ac:dyDescent="0.2">
      <c r="A366">
        <v>2013</v>
      </c>
      <c r="B366" t="s">
        <v>52</v>
      </c>
      <c r="C366" t="s">
        <v>5</v>
      </c>
      <c r="D366" t="s">
        <v>27</v>
      </c>
      <c r="E366">
        <v>76429</v>
      </c>
      <c r="F366">
        <v>21997</v>
      </c>
      <c r="G366">
        <v>21055.1</v>
      </c>
      <c r="H366">
        <f>(VLOOKUP(A366,CPIdata!A$1:C$19,3,FALSE))*G366</f>
        <v>26502.849360214772</v>
      </c>
    </row>
    <row r="367" spans="1:8" x14ac:dyDescent="0.2">
      <c r="A367">
        <v>2013</v>
      </c>
      <c r="B367" t="s">
        <v>66</v>
      </c>
      <c r="C367" t="s">
        <v>5</v>
      </c>
      <c r="D367" t="s">
        <v>6</v>
      </c>
      <c r="E367">
        <v>37868</v>
      </c>
      <c r="F367">
        <v>4128</v>
      </c>
      <c r="G367">
        <v>5977</v>
      </c>
      <c r="H367">
        <f>(VLOOKUP(A367,CPIdata!A$1:C$19,3,FALSE))*G367</f>
        <v>7523.4755772237468</v>
      </c>
    </row>
    <row r="368" spans="1:8" x14ac:dyDescent="0.2">
      <c r="A368">
        <v>2013</v>
      </c>
      <c r="B368" t="s">
        <v>44</v>
      </c>
      <c r="C368" t="s">
        <v>5</v>
      </c>
      <c r="D368" t="s">
        <v>6</v>
      </c>
      <c r="E368">
        <v>77989</v>
      </c>
      <c r="F368">
        <v>11748</v>
      </c>
      <c r="G368">
        <v>12001</v>
      </c>
      <c r="H368">
        <f>(VLOOKUP(A368,CPIdata!A$1:C$19,3,FALSE))*G368</f>
        <v>15106.111829055075</v>
      </c>
    </row>
    <row r="369" spans="1:8" x14ac:dyDescent="0.2">
      <c r="A369">
        <v>2013</v>
      </c>
      <c r="B369" t="s">
        <v>45</v>
      </c>
      <c r="C369" t="s">
        <v>5</v>
      </c>
      <c r="D369" t="s">
        <v>6</v>
      </c>
      <c r="E369">
        <v>715505</v>
      </c>
      <c r="F369">
        <v>72278</v>
      </c>
      <c r="G369">
        <v>111460</v>
      </c>
      <c r="H369">
        <f>(VLOOKUP(A369,CPIdata!A$1:C$19,3,FALSE))*G369</f>
        <v>140298.91046300132</v>
      </c>
    </row>
    <row r="370" spans="1:8" x14ac:dyDescent="0.2">
      <c r="A370">
        <v>2013</v>
      </c>
      <c r="B370" t="s">
        <v>72</v>
      </c>
      <c r="C370" t="s">
        <v>5</v>
      </c>
      <c r="D370" t="s">
        <v>6</v>
      </c>
      <c r="E370">
        <v>40823</v>
      </c>
      <c r="F370">
        <v>6245</v>
      </c>
      <c r="G370">
        <v>5346</v>
      </c>
      <c r="H370">
        <f>(VLOOKUP(A370,CPIdata!A$1:C$19,3,FALSE))*G370</f>
        <v>6729.2120521730212</v>
      </c>
    </row>
    <row r="371" spans="1:8" x14ac:dyDescent="0.2">
      <c r="A371">
        <v>2013</v>
      </c>
      <c r="B371" t="s">
        <v>47</v>
      </c>
      <c r="C371" t="s">
        <v>5</v>
      </c>
      <c r="D371" t="s">
        <v>6</v>
      </c>
      <c r="E371">
        <v>160</v>
      </c>
      <c r="F371">
        <v>29</v>
      </c>
      <c r="G371">
        <v>16</v>
      </c>
      <c r="H371">
        <f>(VLOOKUP(A371,CPIdata!A$1:C$19,3,FALSE))*G371</f>
        <v>20.139804121729956</v>
      </c>
    </row>
    <row r="372" spans="1:8" x14ac:dyDescent="0.2">
      <c r="A372">
        <v>2013</v>
      </c>
      <c r="B372" t="s">
        <v>67</v>
      </c>
      <c r="C372" t="s">
        <v>5</v>
      </c>
      <c r="D372" t="s">
        <v>6</v>
      </c>
      <c r="E372">
        <v>36548</v>
      </c>
      <c r="F372">
        <v>5163</v>
      </c>
      <c r="G372">
        <v>6768.4</v>
      </c>
      <c r="H372">
        <f>(VLOOKUP(A372,CPIdata!A$1:C$19,3,FALSE))*G372</f>
        <v>8519.6406385948139</v>
      </c>
    </row>
    <row r="373" spans="1:8" x14ac:dyDescent="0.2">
      <c r="A373">
        <v>2013</v>
      </c>
      <c r="B373" t="s">
        <v>73</v>
      </c>
      <c r="C373" t="s">
        <v>5</v>
      </c>
      <c r="D373" t="s">
        <v>6</v>
      </c>
      <c r="E373">
        <v>0</v>
      </c>
      <c r="F373">
        <v>0</v>
      </c>
      <c r="G373">
        <v>0</v>
      </c>
      <c r="H373">
        <f>(VLOOKUP(A373,CPIdata!A$1:C$19,3,FALSE))*G373</f>
        <v>0</v>
      </c>
    </row>
    <row r="374" spans="1:8" x14ac:dyDescent="0.2">
      <c r="A374">
        <v>2013</v>
      </c>
      <c r="B374" t="s">
        <v>68</v>
      </c>
      <c r="C374" t="s">
        <v>5</v>
      </c>
      <c r="D374" t="s">
        <v>27</v>
      </c>
      <c r="E374">
        <v>281343</v>
      </c>
      <c r="F374">
        <v>41701</v>
      </c>
      <c r="G374">
        <v>38574</v>
      </c>
      <c r="H374">
        <f>(VLOOKUP(A374,CPIdata!A$1:C$19,3,FALSE))*G374</f>
        <v>48554.55026197571</v>
      </c>
    </row>
    <row r="375" spans="1:8" x14ac:dyDescent="0.2">
      <c r="A375">
        <v>2013</v>
      </c>
      <c r="B375" t="s">
        <v>79</v>
      </c>
      <c r="C375" t="s">
        <v>5</v>
      </c>
      <c r="D375" t="s">
        <v>6</v>
      </c>
      <c r="E375">
        <v>1360</v>
      </c>
      <c r="F375">
        <v>94</v>
      </c>
      <c r="G375">
        <v>103.3</v>
      </c>
      <c r="H375">
        <f>(VLOOKUP(A375,CPIdata!A$1:C$19,3,FALSE))*G375</f>
        <v>130.02761036091903</v>
      </c>
    </row>
    <row r="376" spans="1:8" x14ac:dyDescent="0.2">
      <c r="A376">
        <v>2013</v>
      </c>
      <c r="B376" t="s">
        <v>74</v>
      </c>
      <c r="C376" t="s">
        <v>5</v>
      </c>
      <c r="D376" t="s">
        <v>6</v>
      </c>
      <c r="E376">
        <v>3881</v>
      </c>
      <c r="F376">
        <v>700</v>
      </c>
      <c r="G376">
        <v>749.8</v>
      </c>
      <c r="H376">
        <f>(VLOOKUP(A376,CPIdata!A$1:C$19,3,FALSE))*G376</f>
        <v>943.80157065457001</v>
      </c>
    </row>
    <row r="377" spans="1:8" x14ac:dyDescent="0.2">
      <c r="A377">
        <v>2013</v>
      </c>
      <c r="B377" t="s">
        <v>75</v>
      </c>
      <c r="C377" t="s">
        <v>5</v>
      </c>
      <c r="D377" t="s">
        <v>6</v>
      </c>
      <c r="E377">
        <v>1648</v>
      </c>
      <c r="F377">
        <v>290</v>
      </c>
      <c r="G377">
        <v>295</v>
      </c>
      <c r="H377">
        <f>(VLOOKUP(A377,CPIdata!A$1:C$19,3,FALSE))*G377</f>
        <v>371.32763849439607</v>
      </c>
    </row>
    <row r="378" spans="1:8" x14ac:dyDescent="0.2">
      <c r="A378">
        <v>2013</v>
      </c>
      <c r="B378" t="s">
        <v>80</v>
      </c>
      <c r="C378" t="s">
        <v>5</v>
      </c>
      <c r="D378" t="s">
        <v>6</v>
      </c>
      <c r="E378">
        <v>0</v>
      </c>
      <c r="F378">
        <v>0</v>
      </c>
      <c r="G378">
        <v>0</v>
      </c>
      <c r="H378">
        <f>(VLOOKUP(A378,CPIdata!A$1:C$19,3,FALSE))*G378</f>
        <v>0</v>
      </c>
    </row>
    <row r="379" spans="1:8" x14ac:dyDescent="0.2">
      <c r="A379">
        <v>2014</v>
      </c>
      <c r="B379" t="s">
        <v>4</v>
      </c>
      <c r="C379" t="s">
        <v>5</v>
      </c>
      <c r="D379" t="s">
        <v>6</v>
      </c>
      <c r="E379">
        <v>127528</v>
      </c>
      <c r="F379">
        <v>30336</v>
      </c>
      <c r="G379">
        <v>18797.7</v>
      </c>
      <c r="H379">
        <f>(VLOOKUP(A379,CPIdata!A$1:C$19,3,FALSE))*G379</f>
        <v>23254.399511080035</v>
      </c>
    </row>
    <row r="380" spans="1:8" x14ac:dyDescent="0.2">
      <c r="A380">
        <v>2014</v>
      </c>
      <c r="B380" t="s">
        <v>54</v>
      </c>
      <c r="C380" t="s">
        <v>5</v>
      </c>
      <c r="D380" t="s">
        <v>6</v>
      </c>
      <c r="E380">
        <v>609720</v>
      </c>
      <c r="F380">
        <v>98474</v>
      </c>
      <c r="G380">
        <v>90877</v>
      </c>
      <c r="H380">
        <f>(VLOOKUP(A380,CPIdata!A$1:C$19,3,FALSE))*G380</f>
        <v>112422.79983021434</v>
      </c>
    </row>
    <row r="381" spans="1:8" x14ac:dyDescent="0.2">
      <c r="A381">
        <v>2014</v>
      </c>
      <c r="B381" t="s">
        <v>8</v>
      </c>
      <c r="C381" t="s">
        <v>5</v>
      </c>
      <c r="D381" t="s">
        <v>6</v>
      </c>
      <c r="E381">
        <v>79069</v>
      </c>
      <c r="F381">
        <v>14185</v>
      </c>
      <c r="G381">
        <v>10495</v>
      </c>
      <c r="H381">
        <f>(VLOOKUP(A381,CPIdata!A$1:C$19,3,FALSE))*G381</f>
        <v>12983.233207721421</v>
      </c>
    </row>
    <row r="382" spans="1:8" x14ac:dyDescent="0.2">
      <c r="A382">
        <v>2014</v>
      </c>
      <c r="B382" t="s">
        <v>55</v>
      </c>
      <c r="C382" t="s">
        <v>5</v>
      </c>
      <c r="D382" t="s">
        <v>6</v>
      </c>
      <c r="E382">
        <v>67086</v>
      </c>
      <c r="F382">
        <v>10748</v>
      </c>
      <c r="G382">
        <v>13162.2</v>
      </c>
      <c r="H382">
        <f>(VLOOKUP(A382,CPIdata!A$1:C$19,3,FALSE))*G382</f>
        <v>16282.792961092986</v>
      </c>
    </row>
    <row r="383" spans="1:8" x14ac:dyDescent="0.2">
      <c r="A383">
        <v>2014</v>
      </c>
      <c r="B383" t="s">
        <v>48</v>
      </c>
      <c r="C383" t="s">
        <v>5</v>
      </c>
      <c r="D383" t="s">
        <v>6</v>
      </c>
      <c r="E383">
        <v>267682</v>
      </c>
      <c r="F383">
        <v>45284</v>
      </c>
      <c r="G383">
        <v>41047</v>
      </c>
      <c r="H383">
        <f>(VLOOKUP(A383,CPIdata!A$1:C$19,3,FALSE))*G383</f>
        <v>50778.730202700441</v>
      </c>
    </row>
    <row r="384" spans="1:8" x14ac:dyDescent="0.2">
      <c r="A384">
        <v>2014</v>
      </c>
      <c r="B384" t="s">
        <v>76</v>
      </c>
      <c r="C384" t="s">
        <v>5</v>
      </c>
      <c r="D384" t="s">
        <v>6</v>
      </c>
      <c r="E384">
        <v>98058</v>
      </c>
      <c r="F384">
        <v>16244</v>
      </c>
      <c r="G384">
        <v>15676</v>
      </c>
      <c r="H384">
        <f>(VLOOKUP(A384,CPIdata!A$1:C$19,3,FALSE))*G384</f>
        <v>19392.583493496044</v>
      </c>
    </row>
    <row r="385" spans="1:8" x14ac:dyDescent="0.2">
      <c r="A385">
        <v>2014</v>
      </c>
      <c r="B385" t="s">
        <v>69</v>
      </c>
      <c r="C385" t="s">
        <v>5</v>
      </c>
      <c r="D385" t="s">
        <v>6</v>
      </c>
      <c r="E385">
        <v>3909</v>
      </c>
      <c r="F385">
        <v>558</v>
      </c>
      <c r="G385">
        <v>627.79999999999995</v>
      </c>
      <c r="H385">
        <f>(VLOOKUP(A385,CPIdata!A$1:C$19,3,FALSE))*G385</f>
        <v>776.6435262322542</v>
      </c>
    </row>
    <row r="386" spans="1:8" x14ac:dyDescent="0.2">
      <c r="A386">
        <v>2014</v>
      </c>
      <c r="B386" t="s">
        <v>70</v>
      </c>
      <c r="C386" t="s">
        <v>5</v>
      </c>
      <c r="D386" t="s">
        <v>6</v>
      </c>
      <c r="E386">
        <v>0</v>
      </c>
      <c r="F386">
        <v>0</v>
      </c>
      <c r="G386">
        <v>0</v>
      </c>
      <c r="H386">
        <f>(VLOOKUP(A386,CPIdata!A$1:C$19,3,FALSE))*G386</f>
        <v>0</v>
      </c>
    </row>
    <row r="387" spans="1:8" x14ac:dyDescent="0.2">
      <c r="A387">
        <v>2014</v>
      </c>
      <c r="B387" t="s">
        <v>77</v>
      </c>
      <c r="C387" t="s">
        <v>5</v>
      </c>
      <c r="D387" t="s">
        <v>6</v>
      </c>
      <c r="E387">
        <v>378771</v>
      </c>
      <c r="F387">
        <v>72975</v>
      </c>
      <c r="G387">
        <v>62636.4</v>
      </c>
      <c r="H387">
        <f>(VLOOKUP(A387,CPIdata!A$1:C$19,3,FALSE))*G387</f>
        <v>77486.706859659083</v>
      </c>
    </row>
    <row r="388" spans="1:8" x14ac:dyDescent="0.2">
      <c r="A388">
        <v>2014</v>
      </c>
      <c r="B388" t="s">
        <v>57</v>
      </c>
      <c r="C388" t="s">
        <v>5</v>
      </c>
      <c r="D388" t="s">
        <v>6</v>
      </c>
      <c r="E388">
        <v>26761</v>
      </c>
      <c r="F388">
        <v>4728</v>
      </c>
      <c r="G388">
        <v>4195</v>
      </c>
      <c r="H388">
        <f>(VLOOKUP(A388,CPIdata!A$1:C$19,3,FALSE))*G388</f>
        <v>5189.582020618519</v>
      </c>
    </row>
    <row r="389" spans="1:8" x14ac:dyDescent="0.2">
      <c r="A389">
        <v>2014</v>
      </c>
      <c r="B389" t="s">
        <v>18</v>
      </c>
      <c r="C389" t="s">
        <v>5</v>
      </c>
      <c r="D389" t="s">
        <v>6</v>
      </c>
      <c r="E389">
        <v>1741325</v>
      </c>
      <c r="F389">
        <v>129973</v>
      </c>
      <c r="G389">
        <v>212348</v>
      </c>
      <c r="H389">
        <f>(VLOOKUP(A389,CPIdata!A$1:C$19,3,FALSE))*G389</f>
        <v>262693.05432998837</v>
      </c>
    </row>
    <row r="390" spans="1:8" x14ac:dyDescent="0.2">
      <c r="A390">
        <v>2014</v>
      </c>
      <c r="B390" t="s">
        <v>19</v>
      </c>
      <c r="C390" t="s">
        <v>5</v>
      </c>
      <c r="D390" t="s">
        <v>6</v>
      </c>
      <c r="E390">
        <v>70079</v>
      </c>
      <c r="F390">
        <v>9062</v>
      </c>
      <c r="G390">
        <v>9542</v>
      </c>
      <c r="H390">
        <f>(VLOOKUP(A390,CPIdata!A$1:C$19,3,FALSE))*G390</f>
        <v>11804.288829735855</v>
      </c>
    </row>
    <row r="391" spans="1:8" x14ac:dyDescent="0.2">
      <c r="A391">
        <v>2014</v>
      </c>
      <c r="B391" t="s">
        <v>58</v>
      </c>
      <c r="C391" t="s">
        <v>5</v>
      </c>
      <c r="D391" t="s">
        <v>6</v>
      </c>
      <c r="E391">
        <v>152064</v>
      </c>
      <c r="F391">
        <v>22245</v>
      </c>
      <c r="G391">
        <v>24985.5</v>
      </c>
      <c r="H391">
        <f>(VLOOKUP(A391,CPIdata!A$1:C$19,3,FALSE))*G391</f>
        <v>30909.249481803101</v>
      </c>
    </row>
    <row r="392" spans="1:8" x14ac:dyDescent="0.2">
      <c r="A392">
        <v>2014</v>
      </c>
      <c r="B392" t="s">
        <v>78</v>
      </c>
      <c r="C392" t="s">
        <v>5</v>
      </c>
      <c r="D392" t="s">
        <v>6</v>
      </c>
      <c r="E392">
        <v>53883</v>
      </c>
      <c r="F392">
        <v>13228</v>
      </c>
      <c r="G392">
        <v>8461.2000000000007</v>
      </c>
      <c r="H392">
        <f>(VLOOKUP(A392,CPIdata!A$1:C$19,3,FALSE))*G392</f>
        <v>10467.244670526203</v>
      </c>
    </row>
    <row r="393" spans="1:8" x14ac:dyDescent="0.2">
      <c r="A393">
        <v>2014</v>
      </c>
      <c r="B393" t="s">
        <v>53</v>
      </c>
      <c r="C393" t="s">
        <v>5</v>
      </c>
      <c r="D393" t="s">
        <v>6</v>
      </c>
      <c r="E393">
        <v>8165544</v>
      </c>
      <c r="F393">
        <v>1310678</v>
      </c>
      <c r="G393">
        <v>1224174.8999999999</v>
      </c>
      <c r="H393">
        <f>(VLOOKUP(A393,CPIdata!A$1:C$19,3,FALSE))*G393</f>
        <v>1514411.4543819961</v>
      </c>
    </row>
    <row r="394" spans="1:8" x14ac:dyDescent="0.2">
      <c r="A394">
        <v>2014</v>
      </c>
      <c r="B394" t="s">
        <v>23</v>
      </c>
      <c r="C394" t="s">
        <v>5</v>
      </c>
      <c r="D394" t="s">
        <v>6</v>
      </c>
      <c r="E394">
        <v>56301</v>
      </c>
      <c r="F394">
        <v>6780</v>
      </c>
      <c r="G394">
        <v>9125.2999999999993</v>
      </c>
      <c r="H394">
        <f>(VLOOKUP(A394,CPIdata!A$1:C$19,3,FALSE))*G394</f>
        <v>11288.794472646048</v>
      </c>
    </row>
    <row r="395" spans="1:8" x14ac:dyDescent="0.2">
      <c r="A395">
        <v>2014</v>
      </c>
      <c r="B395" t="s">
        <v>24</v>
      </c>
      <c r="C395" t="s">
        <v>5</v>
      </c>
      <c r="D395" t="s">
        <v>6</v>
      </c>
      <c r="E395">
        <v>868541</v>
      </c>
      <c r="F395">
        <v>95835</v>
      </c>
      <c r="G395">
        <v>156132</v>
      </c>
      <c r="H395">
        <f>(VLOOKUP(A395,CPIdata!A$1:C$19,3,FALSE))*G395</f>
        <v>193148.94399123019</v>
      </c>
    </row>
    <row r="396" spans="1:8" x14ac:dyDescent="0.2">
      <c r="A396">
        <v>2014</v>
      </c>
      <c r="B396" t="s">
        <v>26</v>
      </c>
      <c r="C396" t="s">
        <v>5</v>
      </c>
      <c r="D396" t="s">
        <v>27</v>
      </c>
      <c r="E396">
        <v>29289082</v>
      </c>
      <c r="F396">
        <v>4560446</v>
      </c>
      <c r="G396">
        <v>4900189</v>
      </c>
      <c r="H396">
        <f>(VLOOKUP(A396,CPIdata!A$1:C$19,3,FALSE))*G396</f>
        <v>6061962.5106156478</v>
      </c>
    </row>
    <row r="397" spans="1:8" x14ac:dyDescent="0.2">
      <c r="A397">
        <v>2014</v>
      </c>
      <c r="B397" t="s">
        <v>28</v>
      </c>
      <c r="C397" t="s">
        <v>5</v>
      </c>
      <c r="D397" t="s">
        <v>27</v>
      </c>
      <c r="E397">
        <v>351820</v>
      </c>
      <c r="F397">
        <v>35411</v>
      </c>
      <c r="G397">
        <v>38971.300000000003</v>
      </c>
      <c r="H397">
        <f>(VLOOKUP(A397,CPIdata!A$1:C$19,3,FALSE))*G397</f>
        <v>48210.907699673546</v>
      </c>
    </row>
    <row r="398" spans="1:8" x14ac:dyDescent="0.2">
      <c r="A398">
        <v>2014</v>
      </c>
      <c r="B398" t="s">
        <v>60</v>
      </c>
      <c r="C398" t="s">
        <v>5</v>
      </c>
      <c r="D398" t="s">
        <v>6</v>
      </c>
      <c r="E398">
        <v>149525</v>
      </c>
      <c r="F398">
        <v>25321</v>
      </c>
      <c r="G398">
        <v>18077</v>
      </c>
      <c r="H398">
        <f>(VLOOKUP(A398,CPIdata!A$1:C$19,3,FALSE))*G398</f>
        <v>22362.830557025263</v>
      </c>
    </row>
    <row r="399" spans="1:8" x14ac:dyDescent="0.2">
      <c r="A399">
        <v>2014</v>
      </c>
      <c r="B399" t="s">
        <v>61</v>
      </c>
      <c r="C399" t="s">
        <v>5</v>
      </c>
      <c r="D399" t="s">
        <v>6</v>
      </c>
      <c r="E399">
        <v>329320</v>
      </c>
      <c r="F399">
        <v>54723</v>
      </c>
      <c r="G399">
        <v>54487.4</v>
      </c>
      <c r="H399">
        <f>(VLOOKUP(A399,CPIdata!A$1:C$19,3,FALSE))*G399</f>
        <v>67405.680903515968</v>
      </c>
    </row>
    <row r="400" spans="1:8" x14ac:dyDescent="0.2">
      <c r="A400">
        <v>2014</v>
      </c>
      <c r="B400" t="s">
        <v>71</v>
      </c>
      <c r="C400" t="s">
        <v>5</v>
      </c>
      <c r="D400" t="s">
        <v>6</v>
      </c>
      <c r="E400">
        <v>365665</v>
      </c>
      <c r="F400">
        <v>37360</v>
      </c>
      <c r="G400">
        <v>59617</v>
      </c>
      <c r="H400">
        <f>(VLOOKUP(A400,CPIdata!A$1:C$19,3,FALSE))*G400</f>
        <v>73751.444892303756</v>
      </c>
    </row>
    <row r="401" spans="1:8" x14ac:dyDescent="0.2">
      <c r="A401">
        <v>2014</v>
      </c>
      <c r="B401" t="s">
        <v>62</v>
      </c>
      <c r="C401" t="s">
        <v>5</v>
      </c>
      <c r="D401" t="s">
        <v>6</v>
      </c>
      <c r="E401">
        <v>718970</v>
      </c>
      <c r="F401">
        <v>96878</v>
      </c>
      <c r="G401">
        <v>114692</v>
      </c>
      <c r="H401">
        <f>(VLOOKUP(A401,CPIdata!A$1:C$19,3,FALSE))*G401</f>
        <v>141884.03840495332</v>
      </c>
    </row>
    <row r="402" spans="1:8" x14ac:dyDescent="0.2">
      <c r="A402">
        <v>2014</v>
      </c>
      <c r="B402" t="s">
        <v>63</v>
      </c>
      <c r="C402" t="s">
        <v>5</v>
      </c>
      <c r="D402" t="s">
        <v>6</v>
      </c>
      <c r="E402">
        <v>440146</v>
      </c>
      <c r="F402">
        <v>49372</v>
      </c>
      <c r="G402">
        <v>68164.5</v>
      </c>
      <c r="H402">
        <f>(VLOOKUP(A402,CPIdata!A$1:C$19,3,FALSE))*G402</f>
        <v>84325.45021321837</v>
      </c>
    </row>
    <row r="403" spans="1:8" x14ac:dyDescent="0.2">
      <c r="A403">
        <v>2014</v>
      </c>
      <c r="B403" t="s">
        <v>34</v>
      </c>
      <c r="C403" t="s">
        <v>5</v>
      </c>
      <c r="D403" t="s">
        <v>6</v>
      </c>
      <c r="E403">
        <v>4642956</v>
      </c>
      <c r="F403">
        <v>542930</v>
      </c>
      <c r="G403">
        <v>600699.30000000005</v>
      </c>
      <c r="H403">
        <f>(VLOOKUP(A403,CPIdata!A$1:C$19,3,FALSE))*G403</f>
        <v>743117.58929156861</v>
      </c>
    </row>
    <row r="404" spans="1:8" x14ac:dyDescent="0.2">
      <c r="A404">
        <v>2014</v>
      </c>
      <c r="B404" t="s">
        <v>35</v>
      </c>
      <c r="C404" t="s">
        <v>5</v>
      </c>
      <c r="D404" t="s">
        <v>27</v>
      </c>
      <c r="E404">
        <v>7338332</v>
      </c>
      <c r="F404">
        <v>1256446</v>
      </c>
      <c r="G404">
        <v>1369693.6</v>
      </c>
      <c r="H404">
        <f>(VLOOKUP(A404,CPIdata!A$1:C$19,3,FALSE))*G404</f>
        <v>1694430.817715436</v>
      </c>
    </row>
    <row r="405" spans="1:8" x14ac:dyDescent="0.2">
      <c r="A405">
        <v>2014</v>
      </c>
      <c r="B405" t="s">
        <v>64</v>
      </c>
      <c r="C405" t="s">
        <v>5</v>
      </c>
      <c r="D405" t="s">
        <v>6</v>
      </c>
      <c r="E405">
        <v>0</v>
      </c>
      <c r="F405">
        <v>0</v>
      </c>
      <c r="G405">
        <v>0</v>
      </c>
      <c r="H405">
        <f>(VLOOKUP(A405,CPIdata!A$1:C$19,3,FALSE))*G405</f>
        <v>0</v>
      </c>
    </row>
    <row r="406" spans="1:8" x14ac:dyDescent="0.2">
      <c r="A406">
        <v>2014</v>
      </c>
      <c r="B406" t="s">
        <v>65</v>
      </c>
      <c r="C406" t="s">
        <v>5</v>
      </c>
      <c r="D406" t="s">
        <v>6</v>
      </c>
      <c r="E406">
        <v>230930</v>
      </c>
      <c r="F406">
        <v>44758</v>
      </c>
      <c r="G406">
        <v>25431.3</v>
      </c>
      <c r="H406">
        <f>(VLOOKUP(A406,CPIdata!A$1:C$19,3,FALSE))*G406</f>
        <v>31460.743084852384</v>
      </c>
    </row>
    <row r="407" spans="1:8" x14ac:dyDescent="0.2">
      <c r="A407">
        <v>2014</v>
      </c>
      <c r="B407" t="s">
        <v>39</v>
      </c>
      <c r="C407" t="s">
        <v>5</v>
      </c>
      <c r="D407" t="s">
        <v>27</v>
      </c>
      <c r="E407">
        <v>29972416</v>
      </c>
      <c r="F407">
        <v>4352025</v>
      </c>
      <c r="G407">
        <v>4922948</v>
      </c>
      <c r="H407">
        <f>(VLOOKUP(A407,CPIdata!A$1:C$19,3,FALSE))*G407</f>
        <v>6090117.3848009296</v>
      </c>
    </row>
    <row r="408" spans="1:8" x14ac:dyDescent="0.2">
      <c r="A408">
        <v>2014</v>
      </c>
      <c r="B408" t="s">
        <v>52</v>
      </c>
      <c r="C408" t="s">
        <v>5</v>
      </c>
      <c r="D408" t="s">
        <v>27</v>
      </c>
      <c r="E408">
        <v>73536</v>
      </c>
      <c r="F408">
        <v>22147</v>
      </c>
      <c r="G408">
        <v>21238.5</v>
      </c>
      <c r="H408">
        <f>(VLOOKUP(A408,CPIdata!A$1:C$19,3,FALSE))*G408</f>
        <v>26273.882656711899</v>
      </c>
    </row>
    <row r="409" spans="1:8" x14ac:dyDescent="0.2">
      <c r="A409">
        <v>2014</v>
      </c>
      <c r="B409" t="s">
        <v>66</v>
      </c>
      <c r="C409" t="s">
        <v>5</v>
      </c>
      <c r="D409" t="s">
        <v>6</v>
      </c>
      <c r="E409">
        <v>36828</v>
      </c>
      <c r="F409">
        <v>4133</v>
      </c>
      <c r="G409">
        <v>6167.2</v>
      </c>
      <c r="H409">
        <f>(VLOOKUP(A409,CPIdata!A$1:C$19,3,FALSE))*G409</f>
        <v>7629.3659684287322</v>
      </c>
    </row>
    <row r="410" spans="1:8" x14ac:dyDescent="0.2">
      <c r="A410">
        <v>2014</v>
      </c>
      <c r="B410" t="s">
        <v>44</v>
      </c>
      <c r="C410" t="s">
        <v>5</v>
      </c>
      <c r="D410" t="s">
        <v>6</v>
      </c>
      <c r="E410">
        <v>74530</v>
      </c>
      <c r="F410">
        <v>11822</v>
      </c>
      <c r="G410">
        <v>11519</v>
      </c>
      <c r="H410">
        <f>(VLOOKUP(A410,CPIdata!A$1:C$19,3,FALSE))*G410</f>
        <v>14250.010797498146</v>
      </c>
    </row>
    <row r="411" spans="1:8" x14ac:dyDescent="0.2">
      <c r="A411">
        <v>2014</v>
      </c>
      <c r="B411" t="s">
        <v>45</v>
      </c>
      <c r="C411" t="s">
        <v>5</v>
      </c>
      <c r="D411" t="s">
        <v>6</v>
      </c>
      <c r="E411">
        <v>721094</v>
      </c>
      <c r="F411">
        <v>72711</v>
      </c>
      <c r="G411">
        <v>113545</v>
      </c>
      <c r="H411">
        <f>(VLOOKUP(A411,CPIdata!A$1:C$19,3,FALSE))*G411</f>
        <v>140465.09905390459</v>
      </c>
    </row>
    <row r="412" spans="1:8" x14ac:dyDescent="0.2">
      <c r="A412">
        <v>2014</v>
      </c>
      <c r="B412" t="s">
        <v>72</v>
      </c>
      <c r="C412" t="s">
        <v>5</v>
      </c>
      <c r="D412" t="s">
        <v>6</v>
      </c>
      <c r="E412">
        <v>42078</v>
      </c>
      <c r="F412">
        <v>6251</v>
      </c>
      <c r="G412">
        <v>5464</v>
      </c>
      <c r="H412">
        <f>(VLOOKUP(A412,CPIdata!A$1:C$19,3,FALSE))*G412</f>
        <v>6759.4460454492464</v>
      </c>
    </row>
    <row r="413" spans="1:8" x14ac:dyDescent="0.2">
      <c r="A413">
        <v>2014</v>
      </c>
      <c r="B413" t="s">
        <v>47</v>
      </c>
      <c r="C413" t="s">
        <v>5</v>
      </c>
      <c r="D413" t="s">
        <v>6</v>
      </c>
      <c r="E413">
        <v>170</v>
      </c>
      <c r="F413">
        <v>28</v>
      </c>
      <c r="G413">
        <v>17.399999999999999</v>
      </c>
      <c r="H413">
        <f>(VLOOKUP(A413,CPIdata!A$1:C$19,3,FALSE))*G413</f>
        <v>21.525322326284201</v>
      </c>
    </row>
    <row r="414" spans="1:8" x14ac:dyDescent="0.2">
      <c r="A414">
        <v>2014</v>
      </c>
      <c r="B414" t="s">
        <v>67</v>
      </c>
      <c r="C414" t="s">
        <v>5</v>
      </c>
      <c r="D414" t="s">
        <v>6</v>
      </c>
      <c r="E414">
        <v>37619</v>
      </c>
      <c r="F414">
        <v>5248</v>
      </c>
      <c r="G414">
        <v>7311.8</v>
      </c>
      <c r="H414">
        <f>(VLOOKUP(A414,CPIdata!A$1:C$19,3,FALSE))*G414</f>
        <v>9045.3363095014283</v>
      </c>
    </row>
    <row r="415" spans="1:8" x14ac:dyDescent="0.2">
      <c r="A415">
        <v>2014</v>
      </c>
      <c r="B415" t="s">
        <v>73</v>
      </c>
      <c r="C415" t="s">
        <v>5</v>
      </c>
      <c r="D415" t="s">
        <v>6</v>
      </c>
      <c r="E415">
        <v>0</v>
      </c>
      <c r="F415">
        <v>0</v>
      </c>
      <c r="G415">
        <v>0</v>
      </c>
      <c r="H415">
        <f>(VLOOKUP(A415,CPIdata!A$1:C$19,3,FALSE))*G415</f>
        <v>0</v>
      </c>
    </row>
    <row r="416" spans="1:8" x14ac:dyDescent="0.2">
      <c r="A416">
        <v>2014</v>
      </c>
      <c r="B416" t="s">
        <v>68</v>
      </c>
      <c r="C416" t="s">
        <v>5</v>
      </c>
      <c r="D416" t="s">
        <v>27</v>
      </c>
      <c r="E416">
        <v>262902</v>
      </c>
      <c r="F416">
        <v>41941</v>
      </c>
      <c r="G416">
        <v>37201</v>
      </c>
      <c r="H416">
        <f>(VLOOKUP(A416,CPIdata!A$1:C$19,3,FALSE))*G416</f>
        <v>46020.891716097627</v>
      </c>
    </row>
    <row r="417" spans="1:8" x14ac:dyDescent="0.2">
      <c r="A417">
        <v>2014</v>
      </c>
      <c r="B417" t="s">
        <v>79</v>
      </c>
      <c r="C417" t="s">
        <v>5</v>
      </c>
      <c r="D417" t="s">
        <v>6</v>
      </c>
      <c r="E417">
        <v>1173</v>
      </c>
      <c r="F417">
        <v>89</v>
      </c>
      <c r="G417">
        <v>100.2</v>
      </c>
      <c r="H417">
        <f>(VLOOKUP(A417,CPIdata!A$1:C$19,3,FALSE))*G417</f>
        <v>123.95616649963662</v>
      </c>
    </row>
    <row r="418" spans="1:8" x14ac:dyDescent="0.2">
      <c r="A418">
        <v>2014</v>
      </c>
      <c r="B418" t="s">
        <v>74</v>
      </c>
      <c r="C418" t="s">
        <v>5</v>
      </c>
      <c r="D418" t="s">
        <v>6</v>
      </c>
      <c r="E418">
        <v>2918</v>
      </c>
      <c r="F418">
        <v>700</v>
      </c>
      <c r="G418">
        <v>187.8</v>
      </c>
      <c r="H418">
        <f>(VLOOKUP(A418,CPIdata!A$1:C$19,3,FALSE))*G418</f>
        <v>232.32503062506746</v>
      </c>
    </row>
    <row r="419" spans="1:8" x14ac:dyDescent="0.2">
      <c r="A419">
        <v>2014</v>
      </c>
      <c r="B419" t="s">
        <v>75</v>
      </c>
      <c r="C419" t="s">
        <v>5</v>
      </c>
      <c r="D419" t="s">
        <v>6</v>
      </c>
      <c r="E419">
        <v>1712</v>
      </c>
      <c r="F419">
        <v>320</v>
      </c>
      <c r="G419">
        <v>297</v>
      </c>
      <c r="H419">
        <f>(VLOOKUP(A419,CPIdata!A$1:C$19,3,FALSE))*G419</f>
        <v>367.41498453485104</v>
      </c>
    </row>
    <row r="420" spans="1:8" x14ac:dyDescent="0.2">
      <c r="A420">
        <v>2015</v>
      </c>
      <c r="B420" t="s">
        <v>4</v>
      </c>
      <c r="C420" t="s">
        <v>5</v>
      </c>
      <c r="D420" t="s">
        <v>6</v>
      </c>
      <c r="E420">
        <v>126691</v>
      </c>
      <c r="F420">
        <v>30745</v>
      </c>
      <c r="G420">
        <v>19393.7</v>
      </c>
      <c r="H420">
        <f>(VLOOKUP(A420,CPIdata!A$1:C$19,3,FALSE))*G420</f>
        <v>23560.394506671619</v>
      </c>
    </row>
    <row r="421" spans="1:8" x14ac:dyDescent="0.2">
      <c r="A421">
        <v>2015</v>
      </c>
      <c r="B421" t="s">
        <v>54</v>
      </c>
      <c r="C421" t="s">
        <v>5</v>
      </c>
      <c r="D421" t="s">
        <v>6</v>
      </c>
      <c r="E421">
        <v>613935</v>
      </c>
      <c r="F421">
        <v>108257</v>
      </c>
      <c r="G421">
        <v>92855</v>
      </c>
      <c r="H421">
        <f>(VLOOKUP(A421,CPIdata!A$1:C$19,3,FALSE))*G421</f>
        <v>112804.69595368564</v>
      </c>
    </row>
    <row r="422" spans="1:8" x14ac:dyDescent="0.2">
      <c r="A422">
        <v>2015</v>
      </c>
      <c r="B422" t="s">
        <v>8</v>
      </c>
      <c r="C422" t="s">
        <v>5</v>
      </c>
      <c r="D422" t="s">
        <v>6</v>
      </c>
      <c r="E422">
        <v>82782</v>
      </c>
      <c r="F422">
        <v>14378</v>
      </c>
      <c r="G422">
        <v>11037</v>
      </c>
      <c r="H422">
        <f>(VLOOKUP(A422,CPIdata!A$1:C$19,3,FALSE))*G422</f>
        <v>13408.275582799293</v>
      </c>
    </row>
    <row r="423" spans="1:8" x14ac:dyDescent="0.2">
      <c r="A423">
        <v>2015</v>
      </c>
      <c r="B423" t="s">
        <v>55</v>
      </c>
      <c r="C423" t="s">
        <v>5</v>
      </c>
      <c r="D423" t="s">
        <v>6</v>
      </c>
      <c r="E423">
        <v>67831</v>
      </c>
      <c r="F423">
        <v>10941</v>
      </c>
      <c r="G423">
        <v>13467.3</v>
      </c>
      <c r="H423">
        <f>(VLOOKUP(A423,CPIdata!A$1:C$19,3,FALSE))*G423</f>
        <v>16360.720282344198</v>
      </c>
    </row>
    <row r="424" spans="1:8" x14ac:dyDescent="0.2">
      <c r="A424">
        <v>2015</v>
      </c>
      <c r="B424" t="s">
        <v>48</v>
      </c>
      <c r="C424" t="s">
        <v>5</v>
      </c>
      <c r="D424" t="s">
        <v>6</v>
      </c>
      <c r="E424">
        <v>272587</v>
      </c>
      <c r="F424">
        <v>46259</v>
      </c>
      <c r="G424">
        <v>43109</v>
      </c>
      <c r="H424">
        <f>(VLOOKUP(A424,CPIdata!A$1:C$19,3,FALSE))*G424</f>
        <v>52370.875428005325</v>
      </c>
    </row>
    <row r="425" spans="1:8" x14ac:dyDescent="0.2">
      <c r="A425">
        <v>2015</v>
      </c>
      <c r="B425" t="s">
        <v>76</v>
      </c>
      <c r="C425" t="s">
        <v>5</v>
      </c>
      <c r="D425" t="s">
        <v>6</v>
      </c>
      <c r="E425">
        <v>100136</v>
      </c>
      <c r="F425">
        <v>16353</v>
      </c>
      <c r="G425">
        <v>15945</v>
      </c>
      <c r="H425">
        <f>(VLOOKUP(A425,CPIdata!A$1:C$19,3,FALSE))*G425</f>
        <v>19370.748769387945</v>
      </c>
    </row>
    <row r="426" spans="1:8" x14ac:dyDescent="0.2">
      <c r="A426">
        <v>2015</v>
      </c>
      <c r="B426" t="s">
        <v>69</v>
      </c>
      <c r="C426" t="s">
        <v>5</v>
      </c>
      <c r="D426" t="s">
        <v>6</v>
      </c>
      <c r="E426">
        <v>4867</v>
      </c>
      <c r="F426">
        <v>679</v>
      </c>
      <c r="G426">
        <v>716.7</v>
      </c>
      <c r="H426">
        <f>(VLOOKUP(A426,CPIdata!A$1:C$19,3,FALSE))*G426</f>
        <v>870.68144515649669</v>
      </c>
    </row>
    <row r="427" spans="1:8" x14ac:dyDescent="0.2">
      <c r="A427">
        <v>2015</v>
      </c>
      <c r="B427" t="s">
        <v>77</v>
      </c>
      <c r="C427" t="s">
        <v>5</v>
      </c>
      <c r="D427" t="s">
        <v>6</v>
      </c>
      <c r="E427">
        <v>382076</v>
      </c>
      <c r="F427">
        <v>73678</v>
      </c>
      <c r="G427">
        <v>71693.8</v>
      </c>
      <c r="H427">
        <f>(VLOOKUP(A427,CPIdata!A$1:C$19,3,FALSE))*G427</f>
        <v>87097.057894182843</v>
      </c>
    </row>
    <row r="428" spans="1:8" x14ac:dyDescent="0.2">
      <c r="A428">
        <v>2015</v>
      </c>
      <c r="B428" t="s">
        <v>57</v>
      </c>
      <c r="C428" t="s">
        <v>5</v>
      </c>
      <c r="D428" t="s">
        <v>6</v>
      </c>
      <c r="E428">
        <v>26057</v>
      </c>
      <c r="F428">
        <v>4736</v>
      </c>
      <c r="G428">
        <v>4258.7</v>
      </c>
      <c r="H428">
        <f>(VLOOKUP(A428,CPIdata!A$1:C$19,3,FALSE))*G428</f>
        <v>5173.6724856815572</v>
      </c>
    </row>
    <row r="429" spans="1:8" x14ac:dyDescent="0.2">
      <c r="A429">
        <v>2015</v>
      </c>
      <c r="B429" t="s">
        <v>18</v>
      </c>
      <c r="C429" t="s">
        <v>5</v>
      </c>
      <c r="D429" t="s">
        <v>6</v>
      </c>
      <c r="E429">
        <v>1739037</v>
      </c>
      <c r="F429">
        <v>130257</v>
      </c>
      <c r="G429">
        <v>229341</v>
      </c>
      <c r="H429">
        <f>(VLOOKUP(A429,CPIdata!A$1:C$19,3,FALSE))*G429</f>
        <v>278614.41790656635</v>
      </c>
    </row>
    <row r="430" spans="1:8" x14ac:dyDescent="0.2">
      <c r="A430">
        <v>2015</v>
      </c>
      <c r="B430" t="s">
        <v>19</v>
      </c>
      <c r="C430" t="s">
        <v>5</v>
      </c>
      <c r="D430" t="s">
        <v>6</v>
      </c>
      <c r="E430">
        <v>67973</v>
      </c>
      <c r="F430">
        <v>9073</v>
      </c>
      <c r="G430">
        <v>9913.6</v>
      </c>
      <c r="H430">
        <f>(VLOOKUP(A430,CPIdata!A$1:C$19,3,FALSE))*G430</f>
        <v>12043.515522120058</v>
      </c>
    </row>
    <row r="431" spans="1:8" x14ac:dyDescent="0.2">
      <c r="A431">
        <v>2015</v>
      </c>
      <c r="B431" t="s">
        <v>58</v>
      </c>
      <c r="C431" t="s">
        <v>5</v>
      </c>
      <c r="D431" t="s">
        <v>6</v>
      </c>
      <c r="E431">
        <v>149475</v>
      </c>
      <c r="F431">
        <v>22273</v>
      </c>
      <c r="G431">
        <v>26299.4</v>
      </c>
      <c r="H431">
        <f>(VLOOKUP(A431,CPIdata!A$1:C$19,3,FALSE))*G431</f>
        <v>31949.769218290458</v>
      </c>
    </row>
    <row r="432" spans="1:8" x14ac:dyDescent="0.2">
      <c r="A432">
        <v>2015</v>
      </c>
      <c r="B432" t="s">
        <v>78</v>
      </c>
      <c r="C432" t="s">
        <v>5</v>
      </c>
      <c r="D432" t="s">
        <v>6</v>
      </c>
      <c r="E432">
        <v>54011</v>
      </c>
      <c r="F432">
        <v>13294</v>
      </c>
      <c r="G432">
        <v>8429.9</v>
      </c>
      <c r="H432">
        <f>(VLOOKUP(A432,CPIdata!A$1:C$19,3,FALSE))*G432</f>
        <v>10241.045785579394</v>
      </c>
    </row>
    <row r="433" spans="1:8" x14ac:dyDescent="0.2">
      <c r="A433">
        <v>2015</v>
      </c>
      <c r="B433" t="s">
        <v>53</v>
      </c>
      <c r="C433" t="s">
        <v>5</v>
      </c>
      <c r="D433" t="s">
        <v>6</v>
      </c>
      <c r="E433">
        <v>8275614</v>
      </c>
      <c r="F433">
        <v>1315413</v>
      </c>
      <c r="G433">
        <v>1273121.8</v>
      </c>
      <c r="H433">
        <f>(VLOOKUP(A433,CPIdata!A$1:C$19,3,FALSE))*G433</f>
        <v>1546649.265640073</v>
      </c>
    </row>
    <row r="434" spans="1:8" x14ac:dyDescent="0.2">
      <c r="A434">
        <v>2015</v>
      </c>
      <c r="B434" t="s">
        <v>23</v>
      </c>
      <c r="C434" t="s">
        <v>5</v>
      </c>
      <c r="D434" t="s">
        <v>6</v>
      </c>
      <c r="E434">
        <v>55351</v>
      </c>
      <c r="F434">
        <v>6818</v>
      </c>
      <c r="G434">
        <v>8835</v>
      </c>
      <c r="H434">
        <f>(VLOOKUP(A434,CPIdata!A$1:C$19,3,FALSE))*G434</f>
        <v>10733.180644562088</v>
      </c>
    </row>
    <row r="435" spans="1:8" x14ac:dyDescent="0.2">
      <c r="A435">
        <v>2015</v>
      </c>
      <c r="B435" t="s">
        <v>24</v>
      </c>
      <c r="C435" t="s">
        <v>5</v>
      </c>
      <c r="D435" t="s">
        <v>6</v>
      </c>
      <c r="E435">
        <v>857425</v>
      </c>
      <c r="F435">
        <v>96583</v>
      </c>
      <c r="G435">
        <v>153964</v>
      </c>
      <c r="H435">
        <f>(VLOOKUP(A435,CPIdata!A$1:C$19,3,FALSE))*G435</f>
        <v>187042.83245719946</v>
      </c>
    </row>
    <row r="436" spans="1:8" x14ac:dyDescent="0.2">
      <c r="A436">
        <v>2015</v>
      </c>
      <c r="B436" t="s">
        <v>26</v>
      </c>
      <c r="C436" t="s">
        <v>5</v>
      </c>
      <c r="D436" t="s">
        <v>27</v>
      </c>
      <c r="E436">
        <v>27558981</v>
      </c>
      <c r="F436">
        <v>4453034</v>
      </c>
      <c r="G436">
        <v>4969233</v>
      </c>
      <c r="H436">
        <f>(VLOOKUP(A436,CPIdata!A$1:C$19,3,FALSE))*G436</f>
        <v>6036861.9642240182</v>
      </c>
    </row>
    <row r="437" spans="1:8" x14ac:dyDescent="0.2">
      <c r="A437">
        <v>2015</v>
      </c>
      <c r="B437" t="s">
        <v>28</v>
      </c>
      <c r="C437" t="s">
        <v>5</v>
      </c>
      <c r="D437" t="s">
        <v>27</v>
      </c>
      <c r="E437">
        <v>350845</v>
      </c>
      <c r="F437">
        <v>35492</v>
      </c>
      <c r="G437">
        <v>47325.1</v>
      </c>
      <c r="H437">
        <f>(VLOOKUP(A437,CPIdata!A$1:C$19,3,FALSE))*G437</f>
        <v>57492.795395808178</v>
      </c>
    </row>
    <row r="438" spans="1:8" x14ac:dyDescent="0.2">
      <c r="A438">
        <v>2015</v>
      </c>
      <c r="B438" t="s">
        <v>60</v>
      </c>
      <c r="C438" t="s">
        <v>5</v>
      </c>
      <c r="D438" t="s">
        <v>6</v>
      </c>
      <c r="E438">
        <v>147427</v>
      </c>
      <c r="F438">
        <v>25299</v>
      </c>
      <c r="G438">
        <v>17716</v>
      </c>
      <c r="H438">
        <f>(VLOOKUP(A438,CPIdata!A$1:C$19,3,FALSE))*G438</f>
        <v>21522.244289650476</v>
      </c>
    </row>
    <row r="439" spans="1:8" x14ac:dyDescent="0.2">
      <c r="A439">
        <v>2015</v>
      </c>
      <c r="B439" t="s">
        <v>61</v>
      </c>
      <c r="C439" t="s">
        <v>5</v>
      </c>
      <c r="D439" t="s">
        <v>6</v>
      </c>
      <c r="E439">
        <v>325472</v>
      </c>
      <c r="F439">
        <v>54909</v>
      </c>
      <c r="G439">
        <v>58349.5</v>
      </c>
      <c r="H439">
        <f>(VLOOKUP(A439,CPIdata!A$1:C$19,3,FALSE))*G439</f>
        <v>70885.763895854616</v>
      </c>
    </row>
    <row r="440" spans="1:8" x14ac:dyDescent="0.2">
      <c r="A440">
        <v>2015</v>
      </c>
      <c r="B440" t="s">
        <v>71</v>
      </c>
      <c r="C440" t="s">
        <v>5</v>
      </c>
      <c r="D440" t="s">
        <v>6</v>
      </c>
      <c r="E440">
        <v>358310</v>
      </c>
      <c r="F440">
        <v>37543</v>
      </c>
      <c r="G440">
        <v>59695</v>
      </c>
      <c r="H440">
        <f>(VLOOKUP(A440,CPIdata!A$1:C$19,3,FALSE))*G440</f>
        <v>72520.34166124888</v>
      </c>
    </row>
    <row r="441" spans="1:8" x14ac:dyDescent="0.2">
      <c r="A441">
        <v>2015</v>
      </c>
      <c r="B441" t="s">
        <v>62</v>
      </c>
      <c r="C441" t="s">
        <v>5</v>
      </c>
      <c r="D441" t="s">
        <v>6</v>
      </c>
      <c r="E441">
        <v>729492</v>
      </c>
      <c r="F441">
        <v>96664</v>
      </c>
      <c r="G441">
        <v>117283</v>
      </c>
      <c r="H441">
        <f>(VLOOKUP(A441,CPIdata!A$1:C$19,3,FALSE))*G441</f>
        <v>142480.99892882572</v>
      </c>
    </row>
    <row r="442" spans="1:8" x14ac:dyDescent="0.2">
      <c r="A442">
        <v>2015</v>
      </c>
      <c r="B442" t="s">
        <v>63</v>
      </c>
      <c r="C442" t="s">
        <v>5</v>
      </c>
      <c r="D442" t="s">
        <v>6</v>
      </c>
      <c r="E442">
        <v>432499</v>
      </c>
      <c r="F442">
        <v>50342</v>
      </c>
      <c r="G442">
        <v>67798</v>
      </c>
      <c r="H442">
        <f>(VLOOKUP(A442,CPIdata!A$1:C$19,3,FALSE))*G442</f>
        <v>82364.253688740282</v>
      </c>
    </row>
    <row r="443" spans="1:8" x14ac:dyDescent="0.2">
      <c r="A443">
        <v>2015</v>
      </c>
      <c r="B443" t="s">
        <v>34</v>
      </c>
      <c r="C443" t="s">
        <v>5</v>
      </c>
      <c r="D443" t="s">
        <v>6</v>
      </c>
      <c r="E443">
        <v>4658310</v>
      </c>
      <c r="F443">
        <v>546155</v>
      </c>
      <c r="G443">
        <v>628511.9</v>
      </c>
      <c r="H443">
        <f>(VLOOKUP(A443,CPIdata!A$1:C$19,3,FALSE))*G443</f>
        <v>763546.32257577172</v>
      </c>
    </row>
    <row r="444" spans="1:8" x14ac:dyDescent="0.2">
      <c r="A444">
        <v>2015</v>
      </c>
      <c r="B444" t="s">
        <v>35</v>
      </c>
      <c r="C444" t="s">
        <v>5</v>
      </c>
      <c r="D444" t="s">
        <v>27</v>
      </c>
      <c r="E444">
        <v>7143459</v>
      </c>
      <c r="F444">
        <v>1264642</v>
      </c>
      <c r="G444">
        <v>1486308.7</v>
      </c>
      <c r="H444">
        <f>(VLOOKUP(A444,CPIdata!A$1:C$19,3,FALSE))*G444</f>
        <v>1805638.9100944242</v>
      </c>
    </row>
    <row r="445" spans="1:8" x14ac:dyDescent="0.2">
      <c r="A445">
        <v>2015</v>
      </c>
      <c r="B445" t="s">
        <v>64</v>
      </c>
      <c r="C445" t="s">
        <v>5</v>
      </c>
      <c r="D445" t="s">
        <v>6</v>
      </c>
      <c r="E445">
        <v>53</v>
      </c>
      <c r="F445">
        <v>21</v>
      </c>
      <c r="G445">
        <v>12.1</v>
      </c>
      <c r="H445">
        <f>(VLOOKUP(A445,CPIdata!A$1:C$19,3,FALSE))*G445</f>
        <v>14.699658834091823</v>
      </c>
    </row>
    <row r="446" spans="1:8" x14ac:dyDescent="0.2">
      <c r="A446">
        <v>2015</v>
      </c>
      <c r="B446" t="s">
        <v>65</v>
      </c>
      <c r="C446" t="s">
        <v>5</v>
      </c>
      <c r="D446" t="s">
        <v>6</v>
      </c>
      <c r="E446">
        <v>229952</v>
      </c>
      <c r="F446">
        <v>45139</v>
      </c>
      <c r="G446">
        <v>26506.1</v>
      </c>
      <c r="H446">
        <f>(VLOOKUP(A446,CPIdata!A$1:C$19,3,FALSE))*G446</f>
        <v>32200.878266307544</v>
      </c>
    </row>
    <row r="447" spans="1:8" x14ac:dyDescent="0.2">
      <c r="A447">
        <v>2015</v>
      </c>
      <c r="B447" t="s">
        <v>39</v>
      </c>
      <c r="C447" t="s">
        <v>5</v>
      </c>
      <c r="D447" t="s">
        <v>27</v>
      </c>
      <c r="E447">
        <v>30043784</v>
      </c>
      <c r="F447">
        <v>4375920</v>
      </c>
      <c r="G447">
        <v>4961019</v>
      </c>
      <c r="H447">
        <f>(VLOOKUP(A447,CPIdata!A$1:C$19,3,FALSE))*G447</f>
        <v>6026883.2040865608</v>
      </c>
    </row>
    <row r="448" spans="1:8" x14ac:dyDescent="0.2">
      <c r="A448">
        <v>2015</v>
      </c>
      <c r="B448" t="s">
        <v>52</v>
      </c>
      <c r="C448" t="s">
        <v>5</v>
      </c>
      <c r="D448" t="s">
        <v>27</v>
      </c>
      <c r="E448">
        <v>75498</v>
      </c>
      <c r="F448">
        <v>22248</v>
      </c>
      <c r="G448">
        <v>21578.400000000001</v>
      </c>
      <c r="H448">
        <f>(VLOOKUP(A448,CPIdata!A$1:C$19,3,FALSE))*G448</f>
        <v>26214.47257731959</v>
      </c>
    </row>
    <row r="449" spans="1:8" x14ac:dyDescent="0.2">
      <c r="A449">
        <v>2015</v>
      </c>
      <c r="B449" t="s">
        <v>66</v>
      </c>
      <c r="C449" t="s">
        <v>5</v>
      </c>
      <c r="D449" t="s">
        <v>6</v>
      </c>
      <c r="E449">
        <v>36941</v>
      </c>
      <c r="F449">
        <v>4151</v>
      </c>
      <c r="G449">
        <v>6150</v>
      </c>
      <c r="H449">
        <f>(VLOOKUP(A449,CPIdata!A$1:C$19,3,FALSE))*G449</f>
        <v>7471.3142007987371</v>
      </c>
    </row>
    <row r="450" spans="1:8" x14ac:dyDescent="0.2">
      <c r="A450">
        <v>2015</v>
      </c>
      <c r="B450" t="s">
        <v>44</v>
      </c>
      <c r="C450" t="s">
        <v>5</v>
      </c>
      <c r="D450" t="s">
        <v>6</v>
      </c>
      <c r="E450">
        <v>75004</v>
      </c>
      <c r="F450">
        <v>11938</v>
      </c>
      <c r="G450">
        <v>11591</v>
      </c>
      <c r="H450">
        <f>(VLOOKUP(A450,CPIdata!A$1:C$19,3,FALSE))*G450</f>
        <v>14081.301284789944</v>
      </c>
    </row>
    <row r="451" spans="1:8" x14ac:dyDescent="0.2">
      <c r="A451">
        <v>2015</v>
      </c>
      <c r="B451" t="s">
        <v>45</v>
      </c>
      <c r="C451" t="s">
        <v>5</v>
      </c>
      <c r="D451" t="s">
        <v>6</v>
      </c>
      <c r="E451">
        <v>709300</v>
      </c>
      <c r="F451">
        <v>72777</v>
      </c>
      <c r="G451">
        <v>113618</v>
      </c>
      <c r="H451">
        <f>(VLOOKUP(A451,CPIdata!A$1:C$19,3,FALSE))*G451</f>
        <v>138028.5816042847</v>
      </c>
    </row>
    <row r="452" spans="1:8" x14ac:dyDescent="0.2">
      <c r="A452">
        <v>2015</v>
      </c>
      <c r="B452" t="s">
        <v>72</v>
      </c>
      <c r="C452" t="s">
        <v>5</v>
      </c>
      <c r="D452" t="s">
        <v>6</v>
      </c>
      <c r="E452">
        <v>37376</v>
      </c>
      <c r="F452">
        <v>6274</v>
      </c>
      <c r="G452">
        <v>4936</v>
      </c>
      <c r="H452">
        <f>(VLOOKUP(A452,CPIdata!A$1:C$19,3,FALSE))*G452</f>
        <v>5996.4889260394411</v>
      </c>
    </row>
    <row r="453" spans="1:8" x14ac:dyDescent="0.2">
      <c r="A453">
        <v>2015</v>
      </c>
      <c r="B453" t="s">
        <v>47</v>
      </c>
      <c r="C453" t="s">
        <v>5</v>
      </c>
      <c r="D453" t="s">
        <v>6</v>
      </c>
      <c r="E453">
        <v>268</v>
      </c>
      <c r="F453">
        <v>56</v>
      </c>
      <c r="G453">
        <v>31.9</v>
      </c>
      <c r="H453">
        <f>(VLOOKUP(A453,CPIdata!A$1:C$19,3,FALSE))*G453</f>
        <v>38.753646017151169</v>
      </c>
    </row>
    <row r="454" spans="1:8" x14ac:dyDescent="0.2">
      <c r="A454">
        <v>2015</v>
      </c>
      <c r="B454" t="s">
        <v>67</v>
      </c>
      <c r="C454" t="s">
        <v>5</v>
      </c>
      <c r="D454" t="s">
        <v>6</v>
      </c>
      <c r="E454">
        <v>37139</v>
      </c>
      <c r="F454">
        <v>5308</v>
      </c>
      <c r="G454">
        <v>7437.6</v>
      </c>
      <c r="H454">
        <f>(VLOOKUP(A454,CPIdata!A$1:C$19,3,FALSE))*G454</f>
        <v>9035.5522764001125</v>
      </c>
    </row>
    <row r="455" spans="1:8" x14ac:dyDescent="0.2">
      <c r="A455">
        <v>2015</v>
      </c>
      <c r="B455" t="s">
        <v>73</v>
      </c>
      <c r="C455" t="s">
        <v>5</v>
      </c>
      <c r="D455" t="s">
        <v>6</v>
      </c>
      <c r="E455">
        <v>0</v>
      </c>
      <c r="F455">
        <v>0</v>
      </c>
      <c r="G455">
        <v>0</v>
      </c>
      <c r="H455">
        <f>(VLOOKUP(A455,CPIdata!A$1:C$19,3,FALSE))*G455</f>
        <v>0</v>
      </c>
    </row>
    <row r="456" spans="1:8" x14ac:dyDescent="0.2">
      <c r="A456">
        <v>2015</v>
      </c>
      <c r="B456" t="s">
        <v>68</v>
      </c>
      <c r="C456" t="s">
        <v>5</v>
      </c>
      <c r="D456" t="s">
        <v>27</v>
      </c>
      <c r="E456">
        <v>258221</v>
      </c>
      <c r="F456">
        <v>41980</v>
      </c>
      <c r="G456">
        <v>35897</v>
      </c>
      <c r="H456">
        <f>(VLOOKUP(A456,CPIdata!A$1:C$19,3,FALSE))*G456</f>
        <v>43609.392823751587</v>
      </c>
    </row>
    <row r="457" spans="1:8" x14ac:dyDescent="0.2">
      <c r="A457">
        <v>2015</v>
      </c>
      <c r="B457" t="s">
        <v>79</v>
      </c>
      <c r="C457" t="s">
        <v>5</v>
      </c>
      <c r="D457" t="s">
        <v>6</v>
      </c>
      <c r="E457">
        <v>2456</v>
      </c>
      <c r="F457">
        <v>89</v>
      </c>
      <c r="G457">
        <v>109.4</v>
      </c>
      <c r="H457">
        <f>(VLOOKUP(A457,CPIdata!A$1:C$19,3,FALSE))*G457</f>
        <v>132.90435342559056</v>
      </c>
    </row>
    <row r="458" spans="1:8" x14ac:dyDescent="0.2">
      <c r="A458">
        <v>2015</v>
      </c>
      <c r="B458" t="s">
        <v>75</v>
      </c>
      <c r="C458" t="s">
        <v>5</v>
      </c>
      <c r="D458" t="s">
        <v>6</v>
      </c>
      <c r="E458">
        <v>1870</v>
      </c>
      <c r="F458">
        <v>326</v>
      </c>
      <c r="G458">
        <v>372</v>
      </c>
      <c r="H458">
        <f>(VLOOKUP(A458,CPIdata!A$1:C$19,3,FALSE))*G458</f>
        <v>451.92339556050894</v>
      </c>
    </row>
    <row r="459" spans="1:8" x14ac:dyDescent="0.2">
      <c r="A459">
        <v>2016</v>
      </c>
      <c r="B459" t="s">
        <v>4</v>
      </c>
      <c r="C459" t="s">
        <v>5</v>
      </c>
      <c r="D459" t="s">
        <v>6</v>
      </c>
      <c r="E459">
        <v>124253</v>
      </c>
      <c r="F459">
        <v>30721</v>
      </c>
      <c r="G459">
        <v>20310.8</v>
      </c>
      <c r="H459">
        <f>(VLOOKUP(A459,CPIdata!A$1:C$19,3,FALSE))*G459</f>
        <v>24141.776271468574</v>
      </c>
    </row>
    <row r="460" spans="1:8" x14ac:dyDescent="0.2">
      <c r="A460">
        <v>2016</v>
      </c>
      <c r="B460" t="s">
        <v>54</v>
      </c>
      <c r="C460" t="s">
        <v>5</v>
      </c>
      <c r="D460" t="s">
        <v>6</v>
      </c>
      <c r="E460">
        <v>588355</v>
      </c>
      <c r="F460">
        <v>114466</v>
      </c>
      <c r="G460">
        <v>98348</v>
      </c>
      <c r="H460">
        <f>(VLOOKUP(A460,CPIdata!A$1:C$19,3,FALSE))*G460</f>
        <v>116898.17302845734</v>
      </c>
    </row>
    <row r="461" spans="1:8" x14ac:dyDescent="0.2">
      <c r="A461">
        <v>2016</v>
      </c>
      <c r="B461" t="s">
        <v>8</v>
      </c>
      <c r="C461" t="s">
        <v>5</v>
      </c>
      <c r="D461" t="s">
        <v>6</v>
      </c>
      <c r="E461">
        <v>85715</v>
      </c>
      <c r="F461">
        <v>14882</v>
      </c>
      <c r="G461">
        <v>11281</v>
      </c>
      <c r="H461">
        <f>(VLOOKUP(A461,CPIdata!A$1:C$19,3,FALSE))*G461</f>
        <v>13408.79621277532</v>
      </c>
    </row>
    <row r="462" spans="1:8" x14ac:dyDescent="0.2">
      <c r="A462">
        <v>2016</v>
      </c>
      <c r="B462" t="s">
        <v>55</v>
      </c>
      <c r="C462" t="s">
        <v>5</v>
      </c>
      <c r="D462" t="s">
        <v>6</v>
      </c>
      <c r="E462">
        <v>67797</v>
      </c>
      <c r="F462">
        <v>10728</v>
      </c>
      <c r="G462">
        <v>13420.3</v>
      </c>
      <c r="H462">
        <f>(VLOOKUP(A462,CPIdata!A$1:C$19,3,FALSE))*G462</f>
        <v>15951.606046831719</v>
      </c>
    </row>
    <row r="463" spans="1:8" x14ac:dyDescent="0.2">
      <c r="A463">
        <v>2016</v>
      </c>
      <c r="B463" t="s">
        <v>48</v>
      </c>
      <c r="C463" t="s">
        <v>5</v>
      </c>
      <c r="D463" t="s">
        <v>6</v>
      </c>
      <c r="E463">
        <v>278511</v>
      </c>
      <c r="F463">
        <v>46148</v>
      </c>
      <c r="G463">
        <v>45020</v>
      </c>
      <c r="H463">
        <f>(VLOOKUP(A463,CPIdata!A$1:C$19,3,FALSE))*G463</f>
        <v>53511.568610862952</v>
      </c>
    </row>
    <row r="464" spans="1:8" x14ac:dyDescent="0.2">
      <c r="A464">
        <v>2016</v>
      </c>
      <c r="B464" t="s">
        <v>76</v>
      </c>
      <c r="C464" t="s">
        <v>5</v>
      </c>
      <c r="D464" t="s">
        <v>6</v>
      </c>
      <c r="E464">
        <v>99819</v>
      </c>
      <c r="F464">
        <v>16531</v>
      </c>
      <c r="G464">
        <v>15716</v>
      </c>
      <c r="H464">
        <f>(VLOOKUP(A464,CPIdata!A$1:C$19,3,FALSE))*G464</f>
        <v>18680.315688323459</v>
      </c>
    </row>
    <row r="465" spans="1:8" x14ac:dyDescent="0.2">
      <c r="A465">
        <v>2016</v>
      </c>
      <c r="B465" t="s">
        <v>69</v>
      </c>
      <c r="C465" t="s">
        <v>5</v>
      </c>
      <c r="D465" t="s">
        <v>6</v>
      </c>
      <c r="E465">
        <v>5705</v>
      </c>
      <c r="F465">
        <v>982</v>
      </c>
      <c r="G465">
        <v>844.8</v>
      </c>
      <c r="H465">
        <f>(VLOOKUP(A465,CPIdata!A$1:C$19,3,FALSE))*G465</f>
        <v>1004.1442283975348</v>
      </c>
    </row>
    <row r="466" spans="1:8" x14ac:dyDescent="0.2">
      <c r="A466">
        <v>2016</v>
      </c>
      <c r="B466" t="s">
        <v>77</v>
      </c>
      <c r="C466" t="s">
        <v>5</v>
      </c>
      <c r="D466" t="s">
        <v>6</v>
      </c>
      <c r="E466">
        <v>370768</v>
      </c>
      <c r="F466">
        <v>74176</v>
      </c>
      <c r="G466">
        <v>72118.899999999994</v>
      </c>
      <c r="H466">
        <f>(VLOOKUP(A466,CPIdata!A$1:C$19,3,FALSE))*G466</f>
        <v>85721.800655041399</v>
      </c>
    </row>
    <row r="467" spans="1:8" x14ac:dyDescent="0.2">
      <c r="A467">
        <v>2016</v>
      </c>
      <c r="B467" t="s">
        <v>57</v>
      </c>
      <c r="C467" t="s">
        <v>5</v>
      </c>
      <c r="D467" t="s">
        <v>6</v>
      </c>
      <c r="E467">
        <v>25938</v>
      </c>
      <c r="F467">
        <v>4777</v>
      </c>
      <c r="G467">
        <v>4298.1000000000004</v>
      </c>
      <c r="H467">
        <f>(VLOOKUP(A467,CPIdata!A$1:C$19,3,FALSE))*G467</f>
        <v>5108.7977131574871</v>
      </c>
    </row>
    <row r="468" spans="1:8" x14ac:dyDescent="0.2">
      <c r="A468">
        <v>2016</v>
      </c>
      <c r="B468" t="s">
        <v>18</v>
      </c>
      <c r="C468" t="s">
        <v>5</v>
      </c>
      <c r="D468" t="s">
        <v>6</v>
      </c>
      <c r="E468">
        <v>1757287</v>
      </c>
      <c r="F468">
        <v>128635</v>
      </c>
      <c r="G468">
        <v>219726</v>
      </c>
      <c r="H468">
        <f>(VLOOKUP(A468,CPIdata!A$1:C$19,3,FALSE))*G468</f>
        <v>261170.21156353783</v>
      </c>
    </row>
    <row r="469" spans="1:8" x14ac:dyDescent="0.2">
      <c r="A469">
        <v>2016</v>
      </c>
      <c r="B469" t="s">
        <v>81</v>
      </c>
      <c r="C469" t="s">
        <v>5</v>
      </c>
      <c r="D469" t="s">
        <v>6</v>
      </c>
      <c r="E469">
        <v>0</v>
      </c>
      <c r="F469">
        <v>0</v>
      </c>
      <c r="G469">
        <v>0</v>
      </c>
      <c r="H469">
        <f>(VLOOKUP(A469,CPIdata!A$1:C$19,3,FALSE))*G469</f>
        <v>0</v>
      </c>
    </row>
    <row r="470" spans="1:8" x14ac:dyDescent="0.2">
      <c r="A470">
        <v>2016</v>
      </c>
      <c r="B470" t="s">
        <v>19</v>
      </c>
      <c r="C470" t="s">
        <v>5</v>
      </c>
      <c r="D470" t="s">
        <v>6</v>
      </c>
      <c r="E470">
        <v>70238</v>
      </c>
      <c r="F470">
        <v>9045</v>
      </c>
      <c r="G470">
        <v>11017.3</v>
      </c>
      <c r="H470">
        <f>(VLOOKUP(A470,CPIdata!A$1:C$19,3,FALSE))*G470</f>
        <v>13095.35772670947</v>
      </c>
    </row>
    <row r="471" spans="1:8" x14ac:dyDescent="0.2">
      <c r="A471">
        <v>2016</v>
      </c>
      <c r="B471" t="s">
        <v>58</v>
      </c>
      <c r="C471" t="s">
        <v>5</v>
      </c>
      <c r="D471" t="s">
        <v>6</v>
      </c>
      <c r="E471">
        <v>148538</v>
      </c>
      <c r="F471">
        <v>21690</v>
      </c>
      <c r="G471">
        <v>25840.7</v>
      </c>
      <c r="H471">
        <f>(VLOOKUP(A471,CPIdata!A$1:C$19,3,FALSE))*G471</f>
        <v>30714.713260833545</v>
      </c>
    </row>
    <row r="472" spans="1:8" x14ac:dyDescent="0.2">
      <c r="A472">
        <v>2016</v>
      </c>
      <c r="B472" t="s">
        <v>78</v>
      </c>
      <c r="C472" t="s">
        <v>5</v>
      </c>
      <c r="D472" t="s">
        <v>6</v>
      </c>
      <c r="E472">
        <v>54913</v>
      </c>
      <c r="F472">
        <v>13218</v>
      </c>
      <c r="G472">
        <v>8500.7000000000007</v>
      </c>
      <c r="H472">
        <f>(VLOOKUP(A472,CPIdata!A$1:C$19,3,FALSE))*G472</f>
        <v>10104.082436480736</v>
      </c>
    </row>
    <row r="473" spans="1:8" x14ac:dyDescent="0.2">
      <c r="A473">
        <v>2016</v>
      </c>
      <c r="B473" t="s">
        <v>53</v>
      </c>
      <c r="C473" t="s">
        <v>5</v>
      </c>
      <c r="D473" t="s">
        <v>6</v>
      </c>
      <c r="E473">
        <v>8103167</v>
      </c>
      <c r="F473">
        <v>1322380</v>
      </c>
      <c r="G473">
        <v>1236730</v>
      </c>
      <c r="H473">
        <f>(VLOOKUP(A473,CPIdata!A$1:C$19,3,FALSE))*G473</f>
        <v>1469999.16144186</v>
      </c>
    </row>
    <row r="474" spans="1:8" x14ac:dyDescent="0.2">
      <c r="A474">
        <v>2016</v>
      </c>
      <c r="B474" t="s">
        <v>23</v>
      </c>
      <c r="C474" t="s">
        <v>5</v>
      </c>
      <c r="D474" t="s">
        <v>6</v>
      </c>
      <c r="E474">
        <v>59503</v>
      </c>
      <c r="F474">
        <v>7400</v>
      </c>
      <c r="G474">
        <v>9346.9</v>
      </c>
      <c r="H474">
        <f>(VLOOKUP(A474,CPIdata!A$1:C$19,3,FALSE))*G474</f>
        <v>11109.890729650708</v>
      </c>
    </row>
    <row r="475" spans="1:8" x14ac:dyDescent="0.2">
      <c r="A475">
        <v>2016</v>
      </c>
      <c r="B475" t="s">
        <v>24</v>
      </c>
      <c r="C475" t="s">
        <v>5</v>
      </c>
      <c r="D475" t="s">
        <v>6</v>
      </c>
      <c r="E475">
        <v>852077</v>
      </c>
      <c r="F475">
        <v>97471</v>
      </c>
      <c r="G475">
        <v>154584</v>
      </c>
      <c r="H475">
        <f>(VLOOKUP(A475,CPIdata!A$1:C$19,3,FALSE))*G475</f>
        <v>183741.27770194664</v>
      </c>
    </row>
    <row r="476" spans="1:8" x14ac:dyDescent="0.2">
      <c r="A476">
        <v>2016</v>
      </c>
      <c r="B476" t="s">
        <v>82</v>
      </c>
      <c r="C476" t="s">
        <v>5</v>
      </c>
      <c r="D476" t="s">
        <v>27</v>
      </c>
      <c r="E476">
        <v>26623866</v>
      </c>
      <c r="F476">
        <v>4402442</v>
      </c>
      <c r="G476">
        <v>5309135</v>
      </c>
      <c r="H476">
        <f>(VLOOKUP(A476,CPIdata!A$1:C$19,3,FALSE))*G476</f>
        <v>6310531.8040167456</v>
      </c>
    </row>
    <row r="477" spans="1:8" x14ac:dyDescent="0.2">
      <c r="A477">
        <v>2016</v>
      </c>
      <c r="B477" t="s">
        <v>28</v>
      </c>
      <c r="C477" t="s">
        <v>5</v>
      </c>
      <c r="D477" t="s">
        <v>27</v>
      </c>
      <c r="E477">
        <v>362473</v>
      </c>
      <c r="F477">
        <v>35621</v>
      </c>
      <c r="G477">
        <v>48745.3</v>
      </c>
      <c r="H477">
        <f>(VLOOKUP(A477,CPIdata!A$1:C$19,3,FALSE))*G477</f>
        <v>57939.526108553931</v>
      </c>
    </row>
    <row r="478" spans="1:8" x14ac:dyDescent="0.2">
      <c r="A478">
        <v>2016</v>
      </c>
      <c r="B478" t="s">
        <v>60</v>
      </c>
      <c r="C478" t="s">
        <v>5</v>
      </c>
      <c r="D478" t="s">
        <v>6</v>
      </c>
      <c r="E478">
        <v>146581</v>
      </c>
      <c r="F478">
        <v>25520</v>
      </c>
      <c r="G478">
        <v>18599</v>
      </c>
      <c r="H478">
        <f>(VLOOKUP(A478,CPIdata!A$1:C$19,3,FALSE))*G478</f>
        <v>22107.100501853398</v>
      </c>
    </row>
    <row r="479" spans="1:8" x14ac:dyDescent="0.2">
      <c r="A479">
        <v>2016</v>
      </c>
      <c r="B479" t="s">
        <v>61</v>
      </c>
      <c r="C479" t="s">
        <v>5</v>
      </c>
      <c r="D479" t="s">
        <v>6</v>
      </c>
      <c r="E479">
        <v>316487</v>
      </c>
      <c r="F479">
        <v>55184</v>
      </c>
      <c r="G479">
        <v>55469.1</v>
      </c>
      <c r="H479">
        <f>(VLOOKUP(A479,CPIdata!A$1:C$19,3,FALSE))*G479</f>
        <v>65931.55376350107</v>
      </c>
    </row>
    <row r="480" spans="1:8" x14ac:dyDescent="0.2">
      <c r="A480">
        <v>2016</v>
      </c>
      <c r="B480" t="s">
        <v>71</v>
      </c>
      <c r="C480" t="s">
        <v>5</v>
      </c>
      <c r="D480" t="s">
        <v>6</v>
      </c>
      <c r="E480">
        <v>359527</v>
      </c>
      <c r="F480">
        <v>37721</v>
      </c>
      <c r="G480">
        <v>60525</v>
      </c>
      <c r="H480">
        <f>(VLOOKUP(A480,CPIdata!A$1:C$19,3,FALSE))*G480</f>
        <v>71941.085965625942</v>
      </c>
    </row>
    <row r="481" spans="1:8" x14ac:dyDescent="0.2">
      <c r="A481">
        <v>2016</v>
      </c>
      <c r="B481" t="s">
        <v>62</v>
      </c>
      <c r="C481" t="s">
        <v>5</v>
      </c>
      <c r="D481" t="s">
        <v>6</v>
      </c>
      <c r="E481">
        <v>720831</v>
      </c>
      <c r="F481">
        <v>96778</v>
      </c>
      <c r="G481">
        <v>115930.9</v>
      </c>
      <c r="H481">
        <f>(VLOOKUP(A481,CPIdata!A$1:C$19,3,FALSE))*G481</f>
        <v>137797.51909082834</v>
      </c>
    </row>
    <row r="482" spans="1:8" x14ac:dyDescent="0.2">
      <c r="A482">
        <v>2016</v>
      </c>
      <c r="B482" t="s">
        <v>63</v>
      </c>
      <c r="C482" t="s">
        <v>5</v>
      </c>
      <c r="D482" t="s">
        <v>6</v>
      </c>
      <c r="E482">
        <v>436068</v>
      </c>
      <c r="F482">
        <v>51210</v>
      </c>
      <c r="G482">
        <v>67693.600000000006</v>
      </c>
      <c r="H482">
        <f>(VLOOKUP(A482,CPIdata!A$1:C$19,3,FALSE))*G482</f>
        <v>80461.810771130884</v>
      </c>
    </row>
    <row r="483" spans="1:8" x14ac:dyDescent="0.2">
      <c r="A483">
        <v>2016</v>
      </c>
      <c r="B483" t="s">
        <v>34</v>
      </c>
      <c r="C483" t="s">
        <v>5</v>
      </c>
      <c r="D483" t="s">
        <v>6</v>
      </c>
      <c r="E483">
        <v>4673990</v>
      </c>
      <c r="F483">
        <v>549787</v>
      </c>
      <c r="G483">
        <v>650508.6</v>
      </c>
      <c r="H483">
        <f>(VLOOKUP(A483,CPIdata!A$1:C$19,3,FALSE))*G483</f>
        <v>773206.03244905383</v>
      </c>
    </row>
    <row r="484" spans="1:8" x14ac:dyDescent="0.2">
      <c r="A484">
        <v>2016</v>
      </c>
      <c r="B484" t="s">
        <v>35</v>
      </c>
      <c r="C484" t="s">
        <v>5</v>
      </c>
      <c r="D484" t="s">
        <v>27</v>
      </c>
      <c r="E484">
        <v>6684897</v>
      </c>
      <c r="F484">
        <v>1272052</v>
      </c>
      <c r="G484">
        <v>1385389.6</v>
      </c>
      <c r="H484">
        <f>(VLOOKUP(A484,CPIdata!A$1:C$19,3,FALSE))*G484</f>
        <v>1646698.5924739223</v>
      </c>
    </row>
    <row r="485" spans="1:8" x14ac:dyDescent="0.2">
      <c r="A485">
        <v>2016</v>
      </c>
      <c r="B485" t="s">
        <v>64</v>
      </c>
      <c r="C485" t="s">
        <v>5</v>
      </c>
      <c r="D485" t="s">
        <v>6</v>
      </c>
      <c r="E485">
        <v>288</v>
      </c>
      <c r="F485">
        <v>120</v>
      </c>
      <c r="G485">
        <v>57.2</v>
      </c>
      <c r="H485">
        <f>(VLOOKUP(A485,CPIdata!A$1:C$19,3,FALSE))*G485</f>
        <v>67.988932131083089</v>
      </c>
    </row>
    <row r="486" spans="1:8" x14ac:dyDescent="0.2">
      <c r="A486">
        <v>2016</v>
      </c>
      <c r="B486" t="s">
        <v>65</v>
      </c>
      <c r="C486" t="s">
        <v>5</v>
      </c>
      <c r="D486" t="s">
        <v>6</v>
      </c>
      <c r="E486">
        <v>224053</v>
      </c>
      <c r="F486">
        <v>45655</v>
      </c>
      <c r="G486">
        <v>26669</v>
      </c>
      <c r="H486">
        <f>(VLOOKUP(A486,CPIdata!A$1:C$19,3,FALSE))*G486</f>
        <v>31699.24529727019</v>
      </c>
    </row>
    <row r="487" spans="1:8" x14ac:dyDescent="0.2">
      <c r="A487">
        <v>2016</v>
      </c>
      <c r="B487" t="s">
        <v>39</v>
      </c>
      <c r="C487" t="s">
        <v>5</v>
      </c>
      <c r="D487" t="s">
        <v>27</v>
      </c>
      <c r="E487">
        <v>29534769</v>
      </c>
      <c r="F487">
        <v>4401781</v>
      </c>
      <c r="G487">
        <v>4679488</v>
      </c>
      <c r="H487">
        <f>(VLOOKUP(A487,CPIdata!A$1:C$19,3,FALSE))*G487</f>
        <v>5562122.2384653455</v>
      </c>
    </row>
    <row r="488" spans="1:8" x14ac:dyDescent="0.2">
      <c r="A488">
        <v>2016</v>
      </c>
      <c r="B488" t="s">
        <v>52</v>
      </c>
      <c r="C488" t="s">
        <v>5</v>
      </c>
      <c r="D488" t="s">
        <v>27</v>
      </c>
      <c r="E488">
        <v>75896</v>
      </c>
      <c r="F488">
        <v>22356</v>
      </c>
      <c r="G488">
        <v>22611.8</v>
      </c>
      <c r="H488">
        <f>(VLOOKUP(A488,CPIdata!A$1:C$19,3,FALSE))*G488</f>
        <v>26876.785586741687</v>
      </c>
    </row>
    <row r="489" spans="1:8" x14ac:dyDescent="0.2">
      <c r="A489">
        <v>2016</v>
      </c>
      <c r="B489" t="s">
        <v>66</v>
      </c>
      <c r="C489" t="s">
        <v>5</v>
      </c>
      <c r="D489" t="s">
        <v>6</v>
      </c>
      <c r="E489">
        <v>38585</v>
      </c>
      <c r="F489">
        <v>4151</v>
      </c>
      <c r="G489">
        <v>6958.1</v>
      </c>
      <c r="H489">
        <f>(VLOOKUP(A489,CPIdata!A$1:C$19,3,FALSE))*G489</f>
        <v>8270.5207807917704</v>
      </c>
    </row>
    <row r="490" spans="1:8" x14ac:dyDescent="0.2">
      <c r="A490">
        <v>2016</v>
      </c>
      <c r="B490" t="s">
        <v>44</v>
      </c>
      <c r="C490" t="s">
        <v>5</v>
      </c>
      <c r="D490" t="s">
        <v>6</v>
      </c>
      <c r="E490">
        <v>82339</v>
      </c>
      <c r="F490">
        <v>12160</v>
      </c>
      <c r="G490">
        <v>12637</v>
      </c>
      <c r="H490">
        <f>(VLOOKUP(A490,CPIdata!A$1:C$19,3,FALSE))*G490</f>
        <v>15020.561806652046</v>
      </c>
    </row>
    <row r="491" spans="1:8" x14ac:dyDescent="0.2">
      <c r="A491">
        <v>2016</v>
      </c>
      <c r="B491" t="s">
        <v>45</v>
      </c>
      <c r="C491" t="s">
        <v>5</v>
      </c>
      <c r="D491" t="s">
        <v>6</v>
      </c>
      <c r="E491">
        <v>714966</v>
      </c>
      <c r="F491">
        <v>73034</v>
      </c>
      <c r="G491">
        <v>114519</v>
      </c>
      <c r="H491">
        <f>(VLOOKUP(A491,CPIdata!A$1:C$19,3,FALSE))*G491</f>
        <v>136119.30976782349</v>
      </c>
    </row>
    <row r="492" spans="1:8" x14ac:dyDescent="0.2">
      <c r="A492">
        <v>2016</v>
      </c>
      <c r="B492" t="s">
        <v>72</v>
      </c>
      <c r="C492" t="s">
        <v>5</v>
      </c>
      <c r="D492" t="s">
        <v>6</v>
      </c>
      <c r="E492">
        <v>37786</v>
      </c>
      <c r="F492">
        <v>6256</v>
      </c>
      <c r="G492">
        <v>4975</v>
      </c>
      <c r="H492">
        <f>(VLOOKUP(A492,CPIdata!A$1:C$19,3,FALSE))*G492</f>
        <v>5913.3730306317902</v>
      </c>
    </row>
    <row r="493" spans="1:8" x14ac:dyDescent="0.2">
      <c r="A493">
        <v>2016</v>
      </c>
      <c r="B493" t="s">
        <v>47</v>
      </c>
      <c r="C493" t="s">
        <v>5</v>
      </c>
      <c r="D493" t="s">
        <v>6</v>
      </c>
      <c r="E493">
        <v>348</v>
      </c>
      <c r="F493">
        <v>74</v>
      </c>
      <c r="G493">
        <v>45.4</v>
      </c>
      <c r="H493">
        <f>(VLOOKUP(A493,CPIdata!A$1:C$19,3,FALSE))*G493</f>
        <v>53.963243334810706</v>
      </c>
    </row>
    <row r="494" spans="1:8" x14ac:dyDescent="0.2">
      <c r="A494">
        <v>2016</v>
      </c>
      <c r="B494" t="s">
        <v>67</v>
      </c>
      <c r="C494" t="s">
        <v>5</v>
      </c>
      <c r="D494" t="s">
        <v>6</v>
      </c>
      <c r="E494">
        <v>38341</v>
      </c>
      <c r="F494">
        <v>5454</v>
      </c>
      <c r="G494">
        <v>6977.8</v>
      </c>
      <c r="H494">
        <f>(VLOOKUP(A494,CPIdata!A$1:C$19,3,FALSE))*G494</f>
        <v>8293.9365493753776</v>
      </c>
    </row>
    <row r="495" spans="1:8" x14ac:dyDescent="0.2">
      <c r="A495">
        <v>2016</v>
      </c>
      <c r="B495" t="s">
        <v>73</v>
      </c>
      <c r="C495" t="s">
        <v>5</v>
      </c>
      <c r="D495" t="s">
        <v>6</v>
      </c>
      <c r="E495">
        <v>0</v>
      </c>
      <c r="F495">
        <v>0</v>
      </c>
      <c r="G495">
        <v>0</v>
      </c>
      <c r="H495">
        <f>(VLOOKUP(A495,CPIdata!A$1:C$19,3,FALSE))*G495</f>
        <v>0</v>
      </c>
    </row>
    <row r="496" spans="1:8" x14ac:dyDescent="0.2">
      <c r="A496">
        <v>2016</v>
      </c>
      <c r="B496" t="s">
        <v>68</v>
      </c>
      <c r="C496" t="s">
        <v>5</v>
      </c>
      <c r="D496" t="s">
        <v>27</v>
      </c>
      <c r="E496">
        <v>278571</v>
      </c>
      <c r="F496">
        <v>42279</v>
      </c>
      <c r="G496">
        <v>37918.199999999997</v>
      </c>
      <c r="H496">
        <f>(VLOOKUP(A496,CPIdata!A$1:C$19,3,FALSE))*G496</f>
        <v>45070.24346735725</v>
      </c>
    </row>
    <row r="497" spans="1:8" x14ac:dyDescent="0.2">
      <c r="A497">
        <v>2016</v>
      </c>
      <c r="B497" t="s">
        <v>79</v>
      </c>
      <c r="C497" t="s">
        <v>5</v>
      </c>
      <c r="D497" t="s">
        <v>6</v>
      </c>
      <c r="E497">
        <v>1112</v>
      </c>
      <c r="F497">
        <v>84</v>
      </c>
      <c r="G497">
        <v>92.2</v>
      </c>
      <c r="H497">
        <f>(VLOOKUP(A497,CPIdata!A$1:C$19,3,FALSE))*G497</f>
        <v>109.59055144206052</v>
      </c>
    </row>
    <row r="498" spans="1:8" x14ac:dyDescent="0.2">
      <c r="A498">
        <v>2016</v>
      </c>
      <c r="B498" t="s">
        <v>75</v>
      </c>
      <c r="C498" t="s">
        <v>5</v>
      </c>
      <c r="D498" t="s">
        <v>6</v>
      </c>
      <c r="E498">
        <v>1871</v>
      </c>
      <c r="F498">
        <v>330</v>
      </c>
      <c r="G498">
        <v>421.6</v>
      </c>
      <c r="H498">
        <f>(VLOOKUP(A498,CPIdata!A$1:C$19,3,FALSE))*G498</f>
        <v>501.12122004308799</v>
      </c>
    </row>
    <row r="499" spans="1:8" x14ac:dyDescent="0.2">
      <c r="A499">
        <v>2016</v>
      </c>
      <c r="B499" t="s">
        <v>83</v>
      </c>
      <c r="C499" t="s">
        <v>5</v>
      </c>
      <c r="D499" t="s">
        <v>6</v>
      </c>
      <c r="E499">
        <v>0</v>
      </c>
      <c r="F499">
        <v>0</v>
      </c>
      <c r="G499">
        <v>0</v>
      </c>
      <c r="H499">
        <f>(VLOOKUP(A499,CPIdata!A$1:C$19,3,FALSE))*G499</f>
        <v>0</v>
      </c>
    </row>
    <row r="500" spans="1:8" x14ac:dyDescent="0.2">
      <c r="A500">
        <v>2016</v>
      </c>
      <c r="B500" t="s">
        <v>84</v>
      </c>
      <c r="C500" t="s">
        <v>5</v>
      </c>
      <c r="D500" t="s">
        <v>6</v>
      </c>
      <c r="E500">
        <v>0</v>
      </c>
      <c r="F500">
        <v>0</v>
      </c>
      <c r="G500">
        <v>0</v>
      </c>
      <c r="H500">
        <f>(VLOOKUP(A500,CPIdata!A$1:C$19,3,FALSE))*G500</f>
        <v>0</v>
      </c>
    </row>
    <row r="501" spans="1:8" x14ac:dyDescent="0.2">
      <c r="A501">
        <v>2017</v>
      </c>
      <c r="B501" t="s">
        <v>4</v>
      </c>
      <c r="C501" t="s">
        <v>5</v>
      </c>
      <c r="D501" t="s">
        <v>6</v>
      </c>
      <c r="E501">
        <v>126480</v>
      </c>
      <c r="F501">
        <v>30811</v>
      </c>
      <c r="G501">
        <v>22851</v>
      </c>
      <c r="H501">
        <f>(VLOOKUP(A501,CPIdata!A$1:C$19,3,FALSE))*G501</f>
        <v>26671.107389377456</v>
      </c>
    </row>
    <row r="502" spans="1:8" x14ac:dyDescent="0.2">
      <c r="A502">
        <v>2017</v>
      </c>
      <c r="B502" t="s">
        <v>54</v>
      </c>
      <c r="C502" t="s">
        <v>5</v>
      </c>
      <c r="D502" t="s">
        <v>6</v>
      </c>
      <c r="E502">
        <v>601952</v>
      </c>
      <c r="F502">
        <v>111347</v>
      </c>
      <c r="G502">
        <v>99455</v>
      </c>
      <c r="H502">
        <f>(VLOOKUP(A502,CPIdata!A$1:C$19,3,FALSE))*G502</f>
        <v>116081.35247518861</v>
      </c>
    </row>
    <row r="503" spans="1:8" x14ac:dyDescent="0.2">
      <c r="A503">
        <v>2017</v>
      </c>
      <c r="B503" t="s">
        <v>8</v>
      </c>
      <c r="C503" t="s">
        <v>5</v>
      </c>
      <c r="D503" t="s">
        <v>6</v>
      </c>
      <c r="E503">
        <v>86287</v>
      </c>
      <c r="F503">
        <v>14667</v>
      </c>
      <c r="G503">
        <v>11498</v>
      </c>
      <c r="H503">
        <f>(VLOOKUP(A503,CPIdata!A$1:C$19,3,FALSE))*G503</f>
        <v>13420.173855107521</v>
      </c>
    </row>
    <row r="504" spans="1:8" x14ac:dyDescent="0.2">
      <c r="A504">
        <v>2017</v>
      </c>
      <c r="B504" t="s">
        <v>55</v>
      </c>
      <c r="C504" t="s">
        <v>5</v>
      </c>
      <c r="D504" t="s">
        <v>6</v>
      </c>
      <c r="E504">
        <v>73845</v>
      </c>
      <c r="F504">
        <v>10985</v>
      </c>
      <c r="G504">
        <v>14902.3</v>
      </c>
      <c r="H504">
        <f>(VLOOKUP(A504,CPIdata!A$1:C$19,3,FALSE))*G504</f>
        <v>17393.586435986155</v>
      </c>
    </row>
    <row r="505" spans="1:8" x14ac:dyDescent="0.2">
      <c r="A505">
        <v>2017</v>
      </c>
      <c r="B505" t="s">
        <v>48</v>
      </c>
      <c r="C505" t="s">
        <v>5</v>
      </c>
      <c r="D505" t="s">
        <v>6</v>
      </c>
      <c r="E505">
        <v>272378</v>
      </c>
      <c r="F505">
        <v>46215</v>
      </c>
      <c r="G505">
        <v>44978</v>
      </c>
      <c r="H505">
        <f>(VLOOKUP(A505,CPIdata!A$1:C$19,3,FALSE))*G505</f>
        <v>52497.180349193433</v>
      </c>
    </row>
    <row r="506" spans="1:8" x14ac:dyDescent="0.2">
      <c r="A506">
        <v>2017</v>
      </c>
      <c r="B506" t="s">
        <v>76</v>
      </c>
      <c r="C506" t="s">
        <v>5</v>
      </c>
      <c r="D506" t="s">
        <v>6</v>
      </c>
      <c r="E506">
        <v>102454</v>
      </c>
      <c r="F506">
        <v>16661</v>
      </c>
      <c r="G506">
        <v>16555</v>
      </c>
      <c r="H506">
        <f>(VLOOKUP(A506,CPIdata!A$1:C$19,3,FALSE))*G506</f>
        <v>19322.575941146722</v>
      </c>
    </row>
    <row r="507" spans="1:8" x14ac:dyDescent="0.2">
      <c r="A507">
        <v>2017</v>
      </c>
      <c r="B507" t="s">
        <v>69</v>
      </c>
      <c r="C507" t="s">
        <v>5</v>
      </c>
      <c r="D507" t="s">
        <v>6</v>
      </c>
      <c r="E507">
        <v>6459</v>
      </c>
      <c r="F507">
        <v>986</v>
      </c>
      <c r="G507">
        <v>1006.7</v>
      </c>
      <c r="H507">
        <f>(VLOOKUP(A507,CPIdata!A$1:C$19,3,FALSE))*G507</f>
        <v>1174.9946964634496</v>
      </c>
    </row>
    <row r="508" spans="1:8" x14ac:dyDescent="0.2">
      <c r="A508">
        <v>2017</v>
      </c>
      <c r="B508" t="s">
        <v>77</v>
      </c>
      <c r="C508" t="s">
        <v>5</v>
      </c>
      <c r="D508" t="s">
        <v>6</v>
      </c>
      <c r="E508">
        <v>378660</v>
      </c>
      <c r="F508">
        <v>74783</v>
      </c>
      <c r="G508">
        <v>75595.600000000006</v>
      </c>
      <c r="H508">
        <f>(VLOOKUP(A508,CPIdata!A$1:C$19,3,FALSE))*G508</f>
        <v>88233.266192482712</v>
      </c>
    </row>
    <row r="509" spans="1:8" x14ac:dyDescent="0.2">
      <c r="A509">
        <v>2017</v>
      </c>
      <c r="B509" t="s">
        <v>57</v>
      </c>
      <c r="C509" t="s">
        <v>5</v>
      </c>
      <c r="D509" t="s">
        <v>6</v>
      </c>
      <c r="E509">
        <v>27341</v>
      </c>
      <c r="F509">
        <v>4823</v>
      </c>
      <c r="G509">
        <v>4684</v>
      </c>
      <c r="H509">
        <f>(VLOOKUP(A509,CPIdata!A$1:C$19,3,FALSE))*G509</f>
        <v>5467.0459503673364</v>
      </c>
    </row>
    <row r="510" spans="1:8" x14ac:dyDescent="0.2">
      <c r="A510">
        <v>2017</v>
      </c>
      <c r="B510" t="s">
        <v>18</v>
      </c>
      <c r="C510" t="s">
        <v>5</v>
      </c>
      <c r="D510" t="s">
        <v>6</v>
      </c>
      <c r="E510">
        <v>1786016</v>
      </c>
      <c r="F510">
        <v>132632</v>
      </c>
      <c r="G510">
        <v>230978</v>
      </c>
      <c r="H510">
        <f>(VLOOKUP(A510,CPIdata!A$1:C$19,3,FALSE))*G510</f>
        <v>269591.66087189293</v>
      </c>
    </row>
    <row r="511" spans="1:8" x14ac:dyDescent="0.2">
      <c r="A511">
        <v>2017</v>
      </c>
      <c r="B511" t="s">
        <v>81</v>
      </c>
      <c r="C511" t="s">
        <v>5</v>
      </c>
      <c r="D511" t="s">
        <v>6</v>
      </c>
      <c r="E511">
        <v>0</v>
      </c>
      <c r="F511">
        <v>0</v>
      </c>
      <c r="G511">
        <v>0</v>
      </c>
      <c r="H511">
        <f>(VLOOKUP(A511,CPIdata!A$1:C$19,3,FALSE))*G511</f>
        <v>0</v>
      </c>
    </row>
    <row r="512" spans="1:8" x14ac:dyDescent="0.2">
      <c r="A512">
        <v>2017</v>
      </c>
      <c r="B512" t="s">
        <v>19</v>
      </c>
      <c r="C512" t="s">
        <v>5</v>
      </c>
      <c r="D512" t="s">
        <v>6</v>
      </c>
      <c r="E512">
        <v>71285</v>
      </c>
      <c r="F512">
        <v>9032</v>
      </c>
      <c r="G512">
        <v>11190</v>
      </c>
      <c r="H512">
        <f>(VLOOKUP(A512,CPIdata!A$1:C$19,3,FALSE))*G512</f>
        <v>13060.684070155956</v>
      </c>
    </row>
    <row r="513" spans="1:8" x14ac:dyDescent="0.2">
      <c r="A513">
        <v>2017</v>
      </c>
      <c r="B513" t="s">
        <v>58</v>
      </c>
      <c r="C513" t="s">
        <v>5</v>
      </c>
      <c r="D513" t="s">
        <v>6</v>
      </c>
      <c r="E513">
        <v>156857</v>
      </c>
      <c r="F513">
        <v>21940</v>
      </c>
      <c r="G513">
        <v>27418.7</v>
      </c>
      <c r="H513">
        <f>(VLOOKUP(A513,CPIdata!A$1:C$19,3,FALSE))*G513</f>
        <v>32002.410930686783</v>
      </c>
    </row>
    <row r="514" spans="1:8" x14ac:dyDescent="0.2">
      <c r="A514">
        <v>2017</v>
      </c>
      <c r="B514" t="s">
        <v>78</v>
      </c>
      <c r="C514" t="s">
        <v>5</v>
      </c>
      <c r="D514" t="s">
        <v>6</v>
      </c>
      <c r="E514">
        <v>54820</v>
      </c>
      <c r="F514">
        <v>13165</v>
      </c>
      <c r="G514">
        <v>8522.4</v>
      </c>
      <c r="H514">
        <f>(VLOOKUP(A514,CPIdata!A$1:C$19,3,FALSE))*G514</f>
        <v>9947.1290365949153</v>
      </c>
    </row>
    <row r="515" spans="1:8" x14ac:dyDescent="0.2">
      <c r="A515">
        <v>2017</v>
      </c>
      <c r="B515" t="s">
        <v>53</v>
      </c>
      <c r="C515" t="s">
        <v>5</v>
      </c>
      <c r="D515" t="s">
        <v>6</v>
      </c>
      <c r="E515">
        <v>8214598</v>
      </c>
      <c r="F515">
        <v>1329968</v>
      </c>
      <c r="G515">
        <v>1368064.1</v>
      </c>
      <c r="H515">
        <f>(VLOOKUP(A515,CPIdata!A$1:C$19,3,FALSE))*G515</f>
        <v>1596769.7048992177</v>
      </c>
    </row>
    <row r="516" spans="1:8" x14ac:dyDescent="0.2">
      <c r="A516">
        <v>2017</v>
      </c>
      <c r="B516" t="s">
        <v>23</v>
      </c>
      <c r="C516" t="s">
        <v>5</v>
      </c>
      <c r="D516" t="s">
        <v>6</v>
      </c>
      <c r="E516">
        <v>59781</v>
      </c>
      <c r="F516">
        <v>7418</v>
      </c>
      <c r="G516">
        <v>9577.6</v>
      </c>
      <c r="H516">
        <f>(VLOOKUP(A516,CPIdata!A$1:C$19,3,FALSE))*G516</f>
        <v>11178.731702441974</v>
      </c>
    </row>
    <row r="517" spans="1:8" x14ac:dyDescent="0.2">
      <c r="A517">
        <v>2017</v>
      </c>
      <c r="B517" t="s">
        <v>24</v>
      </c>
      <c r="C517" t="s">
        <v>5</v>
      </c>
      <c r="D517" t="s">
        <v>6</v>
      </c>
      <c r="E517">
        <v>911922</v>
      </c>
      <c r="F517">
        <v>97935</v>
      </c>
      <c r="G517">
        <v>162406</v>
      </c>
      <c r="H517">
        <f>(VLOOKUP(A517,CPIdata!A$1:C$19,3,FALSE))*G517</f>
        <v>189556.16238585772</v>
      </c>
    </row>
    <row r="518" spans="1:8" x14ac:dyDescent="0.2">
      <c r="A518">
        <v>2017</v>
      </c>
      <c r="B518" t="s">
        <v>82</v>
      </c>
      <c r="C518" t="s">
        <v>5</v>
      </c>
      <c r="D518" t="s">
        <v>27</v>
      </c>
      <c r="E518">
        <v>24984921</v>
      </c>
      <c r="F518">
        <v>3998187</v>
      </c>
      <c r="G518">
        <v>5292108</v>
      </c>
      <c r="H518">
        <f>(VLOOKUP(A518,CPIdata!A$1:C$19,3,FALSE))*G518</f>
        <v>6176814.1781183993</v>
      </c>
    </row>
    <row r="519" spans="1:8" x14ac:dyDescent="0.2">
      <c r="A519">
        <v>2017</v>
      </c>
      <c r="B519" t="s">
        <v>28</v>
      </c>
      <c r="C519" t="s">
        <v>5</v>
      </c>
      <c r="D519" t="s">
        <v>27</v>
      </c>
      <c r="E519">
        <v>380130</v>
      </c>
      <c r="F519">
        <v>35704</v>
      </c>
      <c r="G519">
        <v>52760.4</v>
      </c>
      <c r="H519">
        <f>(VLOOKUP(A519,CPIdata!A$1:C$19,3,FALSE))*G519</f>
        <v>61580.600162203424</v>
      </c>
    </row>
    <row r="520" spans="1:8" x14ac:dyDescent="0.2">
      <c r="A520">
        <v>2017</v>
      </c>
      <c r="B520" t="s">
        <v>60</v>
      </c>
      <c r="C520" t="s">
        <v>5</v>
      </c>
      <c r="D520" t="s">
        <v>6</v>
      </c>
      <c r="E520">
        <v>150781</v>
      </c>
      <c r="F520">
        <v>25579</v>
      </c>
      <c r="G520">
        <v>21530</v>
      </c>
      <c r="H520">
        <f>(VLOOKUP(A520,CPIdata!A$1:C$19,3,FALSE))*G520</f>
        <v>25129.269707815703</v>
      </c>
    </row>
    <row r="521" spans="1:8" x14ac:dyDescent="0.2">
      <c r="A521">
        <v>2017</v>
      </c>
      <c r="B521" t="s">
        <v>61</v>
      </c>
      <c r="C521" t="s">
        <v>5</v>
      </c>
      <c r="D521" t="s">
        <v>6</v>
      </c>
      <c r="E521">
        <v>329295</v>
      </c>
      <c r="F521">
        <v>55763</v>
      </c>
      <c r="G521">
        <v>60025.599999999999</v>
      </c>
      <c r="H521">
        <f>(VLOOKUP(A521,CPIdata!A$1:C$19,3,FALSE))*G521</f>
        <v>70060.357258405114</v>
      </c>
    </row>
    <row r="522" spans="1:8" x14ac:dyDescent="0.2">
      <c r="A522">
        <v>2017</v>
      </c>
      <c r="B522" t="s">
        <v>71</v>
      </c>
      <c r="C522" t="s">
        <v>5</v>
      </c>
      <c r="D522" t="s">
        <v>6</v>
      </c>
      <c r="E522">
        <v>380047</v>
      </c>
      <c r="F522">
        <v>37878</v>
      </c>
      <c r="G522">
        <v>63714.2</v>
      </c>
      <c r="H522">
        <f>(VLOOKUP(A522,CPIdata!A$1:C$19,3,FALSE))*G522</f>
        <v>74365.597585588068</v>
      </c>
    </row>
    <row r="523" spans="1:8" x14ac:dyDescent="0.2">
      <c r="A523">
        <v>2017</v>
      </c>
      <c r="B523" t="s">
        <v>62</v>
      </c>
      <c r="C523" t="s">
        <v>5</v>
      </c>
      <c r="D523" t="s">
        <v>6</v>
      </c>
      <c r="E523">
        <v>747418</v>
      </c>
      <c r="F523">
        <v>97347</v>
      </c>
      <c r="G523">
        <v>120465</v>
      </c>
      <c r="H523">
        <f>(VLOOKUP(A523,CPIdata!A$1:C$19,3,FALSE))*G523</f>
        <v>140603.69137724192</v>
      </c>
    </row>
    <row r="524" spans="1:8" x14ac:dyDescent="0.2">
      <c r="A524">
        <v>2017</v>
      </c>
      <c r="B524" t="s">
        <v>63</v>
      </c>
      <c r="C524" t="s">
        <v>5</v>
      </c>
      <c r="D524" t="s">
        <v>6</v>
      </c>
      <c r="E524">
        <v>460830</v>
      </c>
      <c r="F524">
        <v>52181</v>
      </c>
      <c r="G524">
        <v>71598</v>
      </c>
      <c r="H524">
        <f>(VLOOKUP(A524,CPIdata!A$1:C$19,3,FALSE))*G524</f>
        <v>83567.368905721727</v>
      </c>
    </row>
    <row r="525" spans="1:8" x14ac:dyDescent="0.2">
      <c r="A525">
        <v>2017</v>
      </c>
      <c r="B525" t="s">
        <v>34</v>
      </c>
      <c r="C525" t="s">
        <v>5</v>
      </c>
      <c r="D525" t="s">
        <v>6</v>
      </c>
      <c r="E525">
        <v>4960865</v>
      </c>
      <c r="F525">
        <v>552678</v>
      </c>
      <c r="G525">
        <v>697712.4</v>
      </c>
      <c r="H525">
        <f>(VLOOKUP(A525,CPIdata!A$1:C$19,3,FALSE))*G525</f>
        <v>814352.20985078462</v>
      </c>
    </row>
    <row r="526" spans="1:8" x14ac:dyDescent="0.2">
      <c r="A526">
        <v>2017</v>
      </c>
      <c r="B526" t="s">
        <v>35</v>
      </c>
      <c r="C526" t="s">
        <v>5</v>
      </c>
      <c r="D526" t="s">
        <v>27</v>
      </c>
      <c r="E526">
        <v>6577628</v>
      </c>
      <c r="F526">
        <v>1280264</v>
      </c>
      <c r="G526">
        <v>1452724.9</v>
      </c>
      <c r="H526">
        <f>(VLOOKUP(A526,CPIdata!A$1:C$19,3,FALSE))*G526</f>
        <v>1695583.6425155408</v>
      </c>
    </row>
    <row r="527" spans="1:8" x14ac:dyDescent="0.2">
      <c r="A527">
        <v>2017</v>
      </c>
      <c r="B527" t="s">
        <v>64</v>
      </c>
      <c r="C527" t="s">
        <v>5</v>
      </c>
      <c r="D527" t="s">
        <v>6</v>
      </c>
      <c r="E527">
        <v>620</v>
      </c>
      <c r="F527">
        <v>238</v>
      </c>
      <c r="G527">
        <v>105.4</v>
      </c>
      <c r="H527">
        <f>(VLOOKUP(A527,CPIdata!A$1:C$19,3,FALSE))*G527</f>
        <v>123.02020562952974</v>
      </c>
    </row>
    <row r="528" spans="1:8" x14ac:dyDescent="0.2">
      <c r="A528">
        <v>2017</v>
      </c>
      <c r="B528" t="s">
        <v>65</v>
      </c>
      <c r="C528" t="s">
        <v>5</v>
      </c>
      <c r="D528" t="s">
        <v>6</v>
      </c>
      <c r="E528">
        <v>238307</v>
      </c>
      <c r="F528">
        <v>46859</v>
      </c>
      <c r="G528">
        <v>29239.8</v>
      </c>
      <c r="H528">
        <f>(VLOOKUP(A528,CPIdata!A$1:C$19,3,FALSE))*G528</f>
        <v>34127.952642944241</v>
      </c>
    </row>
    <row r="529" spans="1:8" x14ac:dyDescent="0.2">
      <c r="A529">
        <v>2017</v>
      </c>
      <c r="B529" t="s">
        <v>39</v>
      </c>
      <c r="C529" t="s">
        <v>5</v>
      </c>
      <c r="D529" t="s">
        <v>27</v>
      </c>
      <c r="E529">
        <v>29009414</v>
      </c>
      <c r="F529">
        <v>4362150</v>
      </c>
      <c r="G529">
        <v>4815238</v>
      </c>
      <c r="H529">
        <f>(VLOOKUP(A529,CPIdata!A$1:C$19,3,FALSE))*G529</f>
        <v>5620223.613995498</v>
      </c>
    </row>
    <row r="530" spans="1:8" x14ac:dyDescent="0.2">
      <c r="A530">
        <v>2017</v>
      </c>
      <c r="B530" t="s">
        <v>52</v>
      </c>
      <c r="C530" t="s">
        <v>5</v>
      </c>
      <c r="D530" t="s">
        <v>27</v>
      </c>
      <c r="E530">
        <v>75681</v>
      </c>
      <c r="F530">
        <v>22470</v>
      </c>
      <c r="G530">
        <v>20969.5</v>
      </c>
      <c r="H530">
        <f>(VLOOKUP(A530,CPIdata!A$1:C$19,3,FALSE))*G530</f>
        <v>24475.068329681439</v>
      </c>
    </row>
    <row r="531" spans="1:8" x14ac:dyDescent="0.2">
      <c r="A531">
        <v>2017</v>
      </c>
      <c r="B531" t="s">
        <v>66</v>
      </c>
      <c r="C531" t="s">
        <v>5</v>
      </c>
      <c r="D531" t="s">
        <v>6</v>
      </c>
      <c r="E531">
        <v>39608</v>
      </c>
      <c r="F531">
        <v>4166</v>
      </c>
      <c r="G531">
        <v>6876.1</v>
      </c>
      <c r="H531">
        <f>(VLOOKUP(A531,CPIdata!A$1:C$19,3,FALSE))*G531</f>
        <v>8025.6094490437326</v>
      </c>
    </row>
    <row r="532" spans="1:8" x14ac:dyDescent="0.2">
      <c r="A532">
        <v>2017</v>
      </c>
      <c r="B532" t="s">
        <v>44</v>
      </c>
      <c r="C532" t="s">
        <v>5</v>
      </c>
      <c r="D532" t="s">
        <v>6</v>
      </c>
      <c r="E532">
        <v>87016</v>
      </c>
      <c r="F532">
        <v>12237</v>
      </c>
      <c r="G532">
        <v>13578</v>
      </c>
      <c r="H532">
        <f>(VLOOKUP(A532,CPIdata!A$1:C$19,3,FALSE))*G532</f>
        <v>15847.897078157064</v>
      </c>
    </row>
    <row r="533" spans="1:8" x14ac:dyDescent="0.2">
      <c r="A533">
        <v>2017</v>
      </c>
      <c r="B533" t="s">
        <v>45</v>
      </c>
      <c r="C533" t="s">
        <v>5</v>
      </c>
      <c r="D533" t="s">
        <v>6</v>
      </c>
      <c r="E533">
        <v>764099</v>
      </c>
      <c r="F533">
        <v>73393</v>
      </c>
      <c r="G533">
        <v>122325</v>
      </c>
      <c r="H533">
        <f>(VLOOKUP(A533,CPIdata!A$1:C$19,3,FALSE))*G533</f>
        <v>142774.63618246891</v>
      </c>
    </row>
    <row r="534" spans="1:8" x14ac:dyDescent="0.2">
      <c r="A534">
        <v>2017</v>
      </c>
      <c r="B534" t="s">
        <v>72</v>
      </c>
      <c r="C534" t="s">
        <v>5</v>
      </c>
      <c r="D534" t="s">
        <v>6</v>
      </c>
      <c r="E534">
        <v>39930</v>
      </c>
      <c r="F534">
        <v>6449</v>
      </c>
      <c r="G534">
        <v>5439</v>
      </c>
      <c r="H534">
        <f>(VLOOKUP(A534,CPIdata!A$1:C$19,3,FALSE))*G534</f>
        <v>6348.2627933492622</v>
      </c>
    </row>
    <row r="535" spans="1:8" x14ac:dyDescent="0.2">
      <c r="A535">
        <v>2017</v>
      </c>
      <c r="B535" t="s">
        <v>47</v>
      </c>
      <c r="C535" t="s">
        <v>5</v>
      </c>
      <c r="D535" t="s">
        <v>6</v>
      </c>
      <c r="E535">
        <v>302</v>
      </c>
      <c r="F535">
        <v>73</v>
      </c>
      <c r="G535">
        <v>35.799999999999997</v>
      </c>
      <c r="H535">
        <f>(VLOOKUP(A535,CPIdata!A$1:C$19,3,FALSE))*G535</f>
        <v>41.784851627487328</v>
      </c>
    </row>
    <row r="536" spans="1:8" x14ac:dyDescent="0.2">
      <c r="A536">
        <v>2017</v>
      </c>
      <c r="B536" t="s">
        <v>67</v>
      </c>
      <c r="C536" t="s">
        <v>5</v>
      </c>
      <c r="D536" t="s">
        <v>6</v>
      </c>
      <c r="E536">
        <v>41199</v>
      </c>
      <c r="F536">
        <v>5576</v>
      </c>
      <c r="G536">
        <v>8252.5</v>
      </c>
      <c r="H536">
        <f>(VLOOKUP(A536,CPIdata!A$1:C$19,3,FALSE))*G536</f>
        <v>9632.1086049117093</v>
      </c>
    </row>
    <row r="537" spans="1:8" x14ac:dyDescent="0.2">
      <c r="A537">
        <v>2017</v>
      </c>
      <c r="B537" t="s">
        <v>73</v>
      </c>
      <c r="C537" t="s">
        <v>5</v>
      </c>
      <c r="D537" t="s">
        <v>6</v>
      </c>
      <c r="E537">
        <v>0</v>
      </c>
      <c r="F537">
        <v>0</v>
      </c>
      <c r="G537">
        <v>0</v>
      </c>
      <c r="H537">
        <f>(VLOOKUP(A537,CPIdata!A$1:C$19,3,FALSE))*G537</f>
        <v>0</v>
      </c>
    </row>
    <row r="538" spans="1:8" x14ac:dyDescent="0.2">
      <c r="A538">
        <v>2017</v>
      </c>
      <c r="B538" t="s">
        <v>68</v>
      </c>
      <c r="C538" t="s">
        <v>5</v>
      </c>
      <c r="D538" t="s">
        <v>27</v>
      </c>
      <c r="E538">
        <v>289336</v>
      </c>
      <c r="F538">
        <v>42323</v>
      </c>
      <c r="G538">
        <v>39895.599999999999</v>
      </c>
      <c r="H538">
        <f>(VLOOKUP(A538,CPIdata!A$1:C$19,3,FALSE))*G538</f>
        <v>46565.132027641994</v>
      </c>
    </row>
    <row r="539" spans="1:8" x14ac:dyDescent="0.2">
      <c r="A539">
        <v>2017</v>
      </c>
      <c r="B539" t="s">
        <v>79</v>
      </c>
      <c r="C539" t="s">
        <v>5</v>
      </c>
      <c r="D539" t="s">
        <v>6</v>
      </c>
      <c r="E539">
        <v>1186</v>
      </c>
      <c r="F539">
        <v>89</v>
      </c>
      <c r="G539">
        <v>97</v>
      </c>
      <c r="H539">
        <f>(VLOOKUP(A539,CPIdata!A$1:C$19,3,FALSE))*G539</f>
        <v>113.21593876721427</v>
      </c>
    </row>
    <row r="540" spans="1:8" x14ac:dyDescent="0.2">
      <c r="A540">
        <v>2017</v>
      </c>
      <c r="B540" t="s">
        <v>75</v>
      </c>
      <c r="C540" t="s">
        <v>5</v>
      </c>
      <c r="D540" t="s">
        <v>6</v>
      </c>
      <c r="E540">
        <v>1960</v>
      </c>
      <c r="F540">
        <v>348</v>
      </c>
      <c r="G540">
        <v>443</v>
      </c>
      <c r="H540">
        <f>(VLOOKUP(A540,CPIdata!A$1:C$19,3,FALSE))*G540</f>
        <v>517.05835952449399</v>
      </c>
    </row>
    <row r="541" spans="1:8" x14ac:dyDescent="0.2">
      <c r="A541">
        <v>2017</v>
      </c>
      <c r="B541" t="s">
        <v>83</v>
      </c>
      <c r="C541" t="s">
        <v>5</v>
      </c>
      <c r="D541" t="s">
        <v>6</v>
      </c>
      <c r="E541">
        <v>0</v>
      </c>
      <c r="F541">
        <v>0</v>
      </c>
      <c r="G541">
        <v>0</v>
      </c>
      <c r="H541">
        <f>(VLOOKUP(A541,CPIdata!A$1:C$19,3,FALSE))*G541</f>
        <v>0</v>
      </c>
    </row>
    <row r="542" spans="1:8" x14ac:dyDescent="0.2">
      <c r="A542">
        <v>2017</v>
      </c>
      <c r="B542" t="s">
        <v>84</v>
      </c>
      <c r="C542" t="s">
        <v>5</v>
      </c>
      <c r="D542" t="s">
        <v>6</v>
      </c>
      <c r="E542">
        <v>0</v>
      </c>
      <c r="F542">
        <v>0</v>
      </c>
      <c r="G542">
        <v>0</v>
      </c>
      <c r="H542">
        <f>(VLOOKUP(A542,CPIdata!A$1:C$19,3,FALSE))*G542</f>
        <v>0</v>
      </c>
    </row>
    <row r="543" spans="1:8" x14ac:dyDescent="0.2">
      <c r="A543">
        <v>2018</v>
      </c>
      <c r="B543" t="s">
        <v>4</v>
      </c>
      <c r="C543" t="s">
        <v>5</v>
      </c>
      <c r="D543" t="s">
        <v>6</v>
      </c>
      <c r="E543">
        <v>124492</v>
      </c>
      <c r="F543">
        <v>31136</v>
      </c>
      <c r="G543">
        <v>24016.799999999999</v>
      </c>
      <c r="H543">
        <f>(VLOOKUP(A543,CPIdata!A$1:C$19,3,FALSE))*G543</f>
        <v>27443.117929421856</v>
      </c>
    </row>
    <row r="544" spans="1:8" x14ac:dyDescent="0.2">
      <c r="A544">
        <v>2018</v>
      </c>
      <c r="B544" t="s">
        <v>54</v>
      </c>
      <c r="C544" t="s">
        <v>5</v>
      </c>
      <c r="D544" t="s">
        <v>6</v>
      </c>
      <c r="E544">
        <v>592732</v>
      </c>
      <c r="F544">
        <v>101740</v>
      </c>
      <c r="G544">
        <v>97586</v>
      </c>
      <c r="H544">
        <f>(VLOOKUP(A544,CPIdata!A$1:C$19,3,FALSE))*G544</f>
        <v>111507.94886331908</v>
      </c>
    </row>
    <row r="545" spans="1:8" x14ac:dyDescent="0.2">
      <c r="A545">
        <v>2018</v>
      </c>
      <c r="B545" t="s">
        <v>8</v>
      </c>
      <c r="C545" t="s">
        <v>5</v>
      </c>
      <c r="D545" t="s">
        <v>6</v>
      </c>
      <c r="E545">
        <v>86362</v>
      </c>
      <c r="F545">
        <v>14771</v>
      </c>
      <c r="G545">
        <v>10934</v>
      </c>
      <c r="H545">
        <f>(VLOOKUP(A545,CPIdata!A$1:C$19,3,FALSE))*G545</f>
        <v>12493.881426347332</v>
      </c>
    </row>
    <row r="546" spans="1:8" x14ac:dyDescent="0.2">
      <c r="A546">
        <v>2018</v>
      </c>
      <c r="B546" t="s">
        <v>55</v>
      </c>
      <c r="C546" t="s">
        <v>5</v>
      </c>
      <c r="D546" t="s">
        <v>6</v>
      </c>
      <c r="E546">
        <v>69917</v>
      </c>
      <c r="F546">
        <v>10977</v>
      </c>
      <c r="G546">
        <v>13737.7</v>
      </c>
      <c r="H546">
        <f>(VLOOKUP(A546,CPIdata!A$1:C$19,3,FALSE))*G546</f>
        <v>15697.5667523991</v>
      </c>
    </row>
    <row r="547" spans="1:8" x14ac:dyDescent="0.2">
      <c r="A547">
        <v>2018</v>
      </c>
      <c r="B547" t="s">
        <v>48</v>
      </c>
      <c r="C547" t="s">
        <v>5</v>
      </c>
      <c r="D547" t="s">
        <v>6</v>
      </c>
      <c r="E547">
        <v>273883</v>
      </c>
      <c r="F547">
        <v>46140</v>
      </c>
      <c r="G547">
        <v>45386.7</v>
      </c>
      <c r="H547">
        <f>(VLOOKUP(A547,CPIdata!A$1:C$19,3,FALSE))*G547</f>
        <v>51861.720151197951</v>
      </c>
    </row>
    <row r="548" spans="1:8" x14ac:dyDescent="0.2">
      <c r="A548">
        <v>2018</v>
      </c>
      <c r="B548" t="s">
        <v>76</v>
      </c>
      <c r="C548" t="s">
        <v>5</v>
      </c>
      <c r="D548" t="s">
        <v>6</v>
      </c>
      <c r="E548">
        <v>102351</v>
      </c>
      <c r="F548">
        <v>16735</v>
      </c>
      <c r="G548">
        <v>16280</v>
      </c>
      <c r="H548">
        <f>(VLOOKUP(A548,CPIdata!A$1:C$19,3,FALSE))*G548</f>
        <v>18602.559870215344</v>
      </c>
    </row>
    <row r="549" spans="1:8" x14ac:dyDescent="0.2">
      <c r="A549">
        <v>2018</v>
      </c>
      <c r="B549" t="s">
        <v>69</v>
      </c>
      <c r="C549" t="s">
        <v>5</v>
      </c>
      <c r="D549" t="s">
        <v>6</v>
      </c>
      <c r="E549">
        <v>6832</v>
      </c>
      <c r="F549">
        <v>1275</v>
      </c>
      <c r="G549">
        <v>1052.0999999999999</v>
      </c>
      <c r="H549">
        <f>(VLOOKUP(A549,CPIdata!A$1:C$19,3,FALSE))*G549</f>
        <v>1202.19614492958</v>
      </c>
    </row>
    <row r="550" spans="1:8" x14ac:dyDescent="0.2">
      <c r="A550">
        <v>2018</v>
      </c>
      <c r="B550" t="s">
        <v>77</v>
      </c>
      <c r="C550" t="s">
        <v>5</v>
      </c>
      <c r="D550" t="s">
        <v>6</v>
      </c>
      <c r="E550">
        <v>372461</v>
      </c>
      <c r="F550">
        <v>75589</v>
      </c>
      <c r="G550">
        <v>73851.600000000006</v>
      </c>
      <c r="H550">
        <f>(VLOOKUP(A550,CPIdata!A$1:C$19,3,FALSE))*G550</f>
        <v>84387.519073169256</v>
      </c>
    </row>
    <row r="551" spans="1:8" x14ac:dyDescent="0.2">
      <c r="A551">
        <v>2018</v>
      </c>
      <c r="B551" t="s">
        <v>57</v>
      </c>
      <c r="C551" t="s">
        <v>5</v>
      </c>
      <c r="D551" t="s">
        <v>6</v>
      </c>
      <c r="E551">
        <v>26187</v>
      </c>
      <c r="F551">
        <v>4926</v>
      </c>
      <c r="G551">
        <v>4599</v>
      </c>
      <c r="H551">
        <f>(VLOOKUP(A551,CPIdata!A$1:C$19,3,FALSE))*G551</f>
        <v>5255.1088969975654</v>
      </c>
    </row>
    <row r="552" spans="1:8" x14ac:dyDescent="0.2">
      <c r="A552">
        <v>2018</v>
      </c>
      <c r="B552" t="s">
        <v>18</v>
      </c>
      <c r="C552" t="s">
        <v>5</v>
      </c>
      <c r="D552" t="s">
        <v>6</v>
      </c>
      <c r="E552">
        <v>1806005</v>
      </c>
      <c r="F552">
        <v>133668</v>
      </c>
      <c r="G552">
        <v>219510</v>
      </c>
      <c r="H552">
        <f>(VLOOKUP(A552,CPIdata!A$1:C$19,3,FALSE))*G552</f>
        <v>250826.03913458047</v>
      </c>
    </row>
    <row r="553" spans="1:8" x14ac:dyDescent="0.2">
      <c r="A553">
        <v>2018</v>
      </c>
      <c r="B553" t="s">
        <v>81</v>
      </c>
      <c r="C553" t="s">
        <v>5</v>
      </c>
      <c r="D553" t="s">
        <v>6</v>
      </c>
      <c r="E553">
        <v>0</v>
      </c>
      <c r="F553">
        <v>0</v>
      </c>
      <c r="G553">
        <v>0</v>
      </c>
      <c r="H553">
        <f>(VLOOKUP(A553,CPIdata!A$1:C$19,3,FALSE))*G553</f>
        <v>0</v>
      </c>
    </row>
    <row r="554" spans="1:8" x14ac:dyDescent="0.2">
      <c r="A554">
        <v>2018</v>
      </c>
      <c r="B554" t="s">
        <v>19</v>
      </c>
      <c r="C554" t="s">
        <v>5</v>
      </c>
      <c r="D554" t="s">
        <v>6</v>
      </c>
      <c r="E554">
        <v>70697</v>
      </c>
      <c r="F554">
        <v>9637</v>
      </c>
      <c r="G554">
        <v>11121.9</v>
      </c>
      <c r="H554">
        <f>(VLOOKUP(A554,CPIdata!A$1:C$19,3,FALSE))*G554</f>
        <v>12708.587875955038</v>
      </c>
    </row>
    <row r="555" spans="1:8" x14ac:dyDescent="0.2">
      <c r="A555">
        <v>2018</v>
      </c>
      <c r="B555" t="s">
        <v>58</v>
      </c>
      <c r="C555" t="s">
        <v>5</v>
      </c>
      <c r="D555" t="s">
        <v>6</v>
      </c>
      <c r="E555">
        <v>149031</v>
      </c>
      <c r="F555">
        <v>22282</v>
      </c>
      <c r="G555">
        <v>28051.9</v>
      </c>
      <c r="H555">
        <f>(VLOOKUP(A555,CPIdata!A$1:C$19,3,FALSE))*G555</f>
        <v>32053.878944919768</v>
      </c>
    </row>
    <row r="556" spans="1:8" x14ac:dyDescent="0.2">
      <c r="A556">
        <v>2018</v>
      </c>
      <c r="B556" t="s">
        <v>78</v>
      </c>
      <c r="C556" t="s">
        <v>5</v>
      </c>
      <c r="D556" t="s">
        <v>6</v>
      </c>
      <c r="E556">
        <v>53891</v>
      </c>
      <c r="F556">
        <v>13217</v>
      </c>
      <c r="G556">
        <v>8300</v>
      </c>
      <c r="H556">
        <f>(VLOOKUP(A556,CPIdata!A$1:C$19,3,FALSE))*G556</f>
        <v>9484.1060763382884</v>
      </c>
    </row>
    <row r="557" spans="1:8" x14ac:dyDescent="0.2">
      <c r="A557">
        <v>2018</v>
      </c>
      <c r="B557" t="s">
        <v>53</v>
      </c>
      <c r="C557" t="s">
        <v>5</v>
      </c>
      <c r="D557" t="s">
        <v>6</v>
      </c>
      <c r="E557">
        <v>8079920</v>
      </c>
      <c r="F557">
        <v>1338239</v>
      </c>
      <c r="G557">
        <v>1479118.2</v>
      </c>
      <c r="H557">
        <f>(VLOOKUP(A557,CPIdata!A$1:C$19,3,FALSE))*G557</f>
        <v>1690134.2058123557</v>
      </c>
    </row>
    <row r="558" spans="1:8" x14ac:dyDescent="0.2">
      <c r="A558">
        <v>2018</v>
      </c>
      <c r="B558" t="s">
        <v>23</v>
      </c>
      <c r="C558" t="s">
        <v>5</v>
      </c>
      <c r="D558" t="s">
        <v>6</v>
      </c>
      <c r="E558">
        <v>57535</v>
      </c>
      <c r="F558">
        <v>7749</v>
      </c>
      <c r="G558">
        <v>9420.2999999999993</v>
      </c>
      <c r="H558">
        <f>(VLOOKUP(A558,CPIdata!A$1:C$19,3,FALSE))*G558</f>
        <v>10764.231863967419</v>
      </c>
    </row>
    <row r="559" spans="1:8" x14ac:dyDescent="0.2">
      <c r="A559">
        <v>2018</v>
      </c>
      <c r="B559" t="s">
        <v>24</v>
      </c>
      <c r="C559" t="s">
        <v>5</v>
      </c>
      <c r="D559" t="s">
        <v>6</v>
      </c>
      <c r="E559">
        <v>897849</v>
      </c>
      <c r="F559">
        <v>98544</v>
      </c>
      <c r="G559">
        <v>155320.4</v>
      </c>
      <c r="H559">
        <f>(VLOOKUP(A559,CPIdata!A$1:C$19,3,FALSE))*G559</f>
        <v>177478.93366497513</v>
      </c>
    </row>
    <row r="560" spans="1:8" x14ac:dyDescent="0.2">
      <c r="A560">
        <v>2018</v>
      </c>
      <c r="B560" t="s">
        <v>82</v>
      </c>
      <c r="C560" t="s">
        <v>5</v>
      </c>
      <c r="D560" t="s">
        <v>27</v>
      </c>
      <c r="E560">
        <v>19864266</v>
      </c>
      <c r="F560">
        <v>3408988</v>
      </c>
      <c r="G560">
        <v>4413075</v>
      </c>
      <c r="H560">
        <f>(VLOOKUP(A560,CPIdata!A$1:C$19,3,FALSE))*G560</f>
        <v>5042659.2075706739</v>
      </c>
    </row>
    <row r="561" spans="1:8" x14ac:dyDescent="0.2">
      <c r="A561">
        <v>2018</v>
      </c>
      <c r="B561" t="s">
        <v>28</v>
      </c>
      <c r="C561" t="s">
        <v>5</v>
      </c>
      <c r="D561" t="s">
        <v>27</v>
      </c>
      <c r="E561">
        <v>369909</v>
      </c>
      <c r="F561">
        <v>35776</v>
      </c>
      <c r="G561">
        <v>48878.400000000001</v>
      </c>
      <c r="H561">
        <f>(VLOOKUP(A561,CPIdata!A$1:C$19,3,FALSE))*G561</f>
        <v>55851.557884541377</v>
      </c>
    </row>
    <row r="562" spans="1:8" x14ac:dyDescent="0.2">
      <c r="A562">
        <v>2018</v>
      </c>
      <c r="B562" t="s">
        <v>60</v>
      </c>
      <c r="C562" t="s">
        <v>5</v>
      </c>
      <c r="D562" t="s">
        <v>6</v>
      </c>
      <c r="E562">
        <v>146992</v>
      </c>
      <c r="F562">
        <v>25461</v>
      </c>
      <c r="G562">
        <v>22515</v>
      </c>
      <c r="H562">
        <f>(VLOOKUP(A562,CPIdata!A$1:C$19,3,FALSE))*G562</f>
        <v>25727.066061295973</v>
      </c>
    </row>
    <row r="563" spans="1:8" x14ac:dyDescent="0.2">
      <c r="A563">
        <v>2018</v>
      </c>
      <c r="B563" t="s">
        <v>61</v>
      </c>
      <c r="C563" t="s">
        <v>5</v>
      </c>
      <c r="D563" t="s">
        <v>6</v>
      </c>
      <c r="E563">
        <v>319771</v>
      </c>
      <c r="F563">
        <v>56092</v>
      </c>
      <c r="G563">
        <v>61750.1</v>
      </c>
      <c r="H563">
        <f>(VLOOKUP(A563,CPIdata!A$1:C$19,3,FALSE))*G563</f>
        <v>70559.578147529755</v>
      </c>
    </row>
    <row r="564" spans="1:8" x14ac:dyDescent="0.2">
      <c r="A564">
        <v>2018</v>
      </c>
      <c r="B564" t="s">
        <v>71</v>
      </c>
      <c r="C564" t="s">
        <v>5</v>
      </c>
      <c r="D564" t="s">
        <v>6</v>
      </c>
      <c r="E564">
        <v>353826</v>
      </c>
      <c r="F564">
        <v>37786</v>
      </c>
      <c r="G564">
        <v>59241.4</v>
      </c>
      <c r="H564">
        <f>(VLOOKUP(A564,CPIdata!A$1:C$19,3,FALSE))*G564</f>
        <v>67692.978519371944</v>
      </c>
    </row>
    <row r="565" spans="1:8" x14ac:dyDescent="0.2">
      <c r="A565">
        <v>2018</v>
      </c>
      <c r="B565" t="s">
        <v>62</v>
      </c>
      <c r="C565" t="s">
        <v>5</v>
      </c>
      <c r="D565" t="s">
        <v>6</v>
      </c>
      <c r="E565">
        <v>719437</v>
      </c>
      <c r="F565">
        <v>97588</v>
      </c>
      <c r="G565">
        <v>114757</v>
      </c>
      <c r="H565">
        <f>(VLOOKUP(A565,CPIdata!A$1:C$19,3,FALSE))*G565</f>
        <v>131128.62180751242</v>
      </c>
    </row>
    <row r="566" spans="1:8" x14ac:dyDescent="0.2">
      <c r="A566">
        <v>2018</v>
      </c>
      <c r="B566" t="s">
        <v>63</v>
      </c>
      <c r="C566" t="s">
        <v>5</v>
      </c>
      <c r="D566" t="s">
        <v>6</v>
      </c>
      <c r="E566">
        <v>438413</v>
      </c>
      <c r="F566">
        <v>53374</v>
      </c>
      <c r="G566">
        <v>68748.100000000006</v>
      </c>
      <c r="H566">
        <f>(VLOOKUP(A566,CPIdata!A$1:C$19,3,FALSE))*G566</f>
        <v>78555.936499603908</v>
      </c>
    </row>
    <row r="567" spans="1:8" x14ac:dyDescent="0.2">
      <c r="A567">
        <v>2018</v>
      </c>
      <c r="B567" t="s">
        <v>34</v>
      </c>
      <c r="C567" t="s">
        <v>5</v>
      </c>
      <c r="D567" t="s">
        <v>6</v>
      </c>
      <c r="E567">
        <v>4518636</v>
      </c>
      <c r="F567">
        <v>557352</v>
      </c>
      <c r="G567">
        <v>652826.6</v>
      </c>
      <c r="H567">
        <f>(VLOOKUP(A567,CPIdata!A$1:C$19,3,FALSE))*G567</f>
        <v>745961.05106689944</v>
      </c>
    </row>
    <row r="568" spans="1:8" x14ac:dyDescent="0.2">
      <c r="A568">
        <v>2018</v>
      </c>
      <c r="B568" t="s">
        <v>35</v>
      </c>
      <c r="C568" t="s">
        <v>5</v>
      </c>
      <c r="D568" t="s">
        <v>27</v>
      </c>
      <c r="E568">
        <v>6336436</v>
      </c>
      <c r="F568">
        <v>1290690</v>
      </c>
      <c r="G568">
        <v>1603852.9</v>
      </c>
      <c r="H568">
        <f>(VLOOKUP(A568,CPIdata!A$1:C$19,3,FALSE))*G568</f>
        <v>1832663.9800533478</v>
      </c>
    </row>
    <row r="569" spans="1:8" x14ac:dyDescent="0.2">
      <c r="A569">
        <v>2018</v>
      </c>
      <c r="B569" t="s">
        <v>64</v>
      </c>
      <c r="C569" t="s">
        <v>5</v>
      </c>
      <c r="D569" t="s">
        <v>6</v>
      </c>
      <c r="E569">
        <v>1866</v>
      </c>
      <c r="F569">
        <v>570</v>
      </c>
      <c r="G569">
        <v>312.7</v>
      </c>
      <c r="H569">
        <f>(VLOOKUP(A569,CPIdata!A$1:C$19,3,FALSE))*G569</f>
        <v>357.31083976758828</v>
      </c>
    </row>
    <row r="570" spans="1:8" x14ac:dyDescent="0.2">
      <c r="A570">
        <v>2018</v>
      </c>
      <c r="B570" t="s">
        <v>65</v>
      </c>
      <c r="C570" t="s">
        <v>5</v>
      </c>
      <c r="D570" t="s">
        <v>6</v>
      </c>
      <c r="E570">
        <v>226011</v>
      </c>
      <c r="F570">
        <v>47167</v>
      </c>
      <c r="G570">
        <v>27977</v>
      </c>
      <c r="H570">
        <f>(VLOOKUP(A570,CPIdata!A$1:C$19,3,FALSE))*G570</f>
        <v>31968.293457556181</v>
      </c>
    </row>
    <row r="571" spans="1:8" x14ac:dyDescent="0.2">
      <c r="A571">
        <v>2018</v>
      </c>
      <c r="B571" t="s">
        <v>39</v>
      </c>
      <c r="C571" t="s">
        <v>5</v>
      </c>
      <c r="D571" t="s">
        <v>27</v>
      </c>
      <c r="E571">
        <v>30325065</v>
      </c>
      <c r="F571">
        <v>4357724</v>
      </c>
      <c r="G571">
        <v>4943513</v>
      </c>
      <c r="H571">
        <f>(VLOOKUP(A571,CPIdata!A$1:C$19,3,FALSE))*G571</f>
        <v>5648771.286958714</v>
      </c>
    </row>
    <row r="572" spans="1:8" x14ac:dyDescent="0.2">
      <c r="A572">
        <v>2018</v>
      </c>
      <c r="B572" t="s">
        <v>52</v>
      </c>
      <c r="C572" t="s">
        <v>5</v>
      </c>
      <c r="D572" t="s">
        <v>27</v>
      </c>
      <c r="E572">
        <v>75619</v>
      </c>
      <c r="F572">
        <v>22791</v>
      </c>
      <c r="G572">
        <v>20518</v>
      </c>
      <c r="H572">
        <f>(VLOOKUP(A572,CPIdata!A$1:C$19,3,FALSE))*G572</f>
        <v>23445.167286061329</v>
      </c>
    </row>
    <row r="573" spans="1:8" x14ac:dyDescent="0.2">
      <c r="A573">
        <v>2018</v>
      </c>
      <c r="B573" t="s">
        <v>66</v>
      </c>
      <c r="C573" t="s">
        <v>5</v>
      </c>
      <c r="D573" t="s">
        <v>6</v>
      </c>
      <c r="E573">
        <v>37692</v>
      </c>
      <c r="F573">
        <v>4194</v>
      </c>
      <c r="G573">
        <v>6857</v>
      </c>
      <c r="H573">
        <f>(VLOOKUP(A573,CPIdata!A$1:C$19,3,FALSE))*G573</f>
        <v>7835.2428151146569</v>
      </c>
    </row>
    <row r="574" spans="1:8" x14ac:dyDescent="0.2">
      <c r="A574">
        <v>2018</v>
      </c>
      <c r="B574" t="s">
        <v>44</v>
      </c>
      <c r="C574" t="s">
        <v>5</v>
      </c>
      <c r="D574" t="s">
        <v>6</v>
      </c>
      <c r="E574">
        <v>82317</v>
      </c>
      <c r="F574">
        <v>12332</v>
      </c>
      <c r="G574">
        <v>13261</v>
      </c>
      <c r="H574">
        <f>(VLOOKUP(A574,CPIdata!A$1:C$19,3,FALSE))*G574</f>
        <v>15152.859117870126</v>
      </c>
    </row>
    <row r="575" spans="1:8" x14ac:dyDescent="0.2">
      <c r="A575">
        <v>2018</v>
      </c>
      <c r="B575" t="s">
        <v>45</v>
      </c>
      <c r="C575" t="s">
        <v>5</v>
      </c>
      <c r="D575" t="s">
        <v>6</v>
      </c>
      <c r="E575">
        <v>732041</v>
      </c>
      <c r="F575">
        <v>73730</v>
      </c>
      <c r="G575">
        <v>117430</v>
      </c>
      <c r="H575">
        <f>(VLOOKUP(A575,CPIdata!A$1:C$19,3,FALSE))*G575</f>
        <v>134182.96102944642</v>
      </c>
    </row>
    <row r="576" spans="1:8" x14ac:dyDescent="0.2">
      <c r="A576">
        <v>2018</v>
      </c>
      <c r="B576" t="s">
        <v>72</v>
      </c>
      <c r="C576" t="s">
        <v>5</v>
      </c>
      <c r="D576" t="s">
        <v>6</v>
      </c>
      <c r="E576">
        <v>37829</v>
      </c>
      <c r="F576">
        <v>6511</v>
      </c>
      <c r="G576">
        <v>5204</v>
      </c>
      <c r="H576">
        <f>(VLOOKUP(A576,CPIdata!A$1:C$19,3,FALSE))*G576</f>
        <v>5946.4202435258385</v>
      </c>
    </row>
    <row r="577" spans="1:8" x14ac:dyDescent="0.2">
      <c r="A577">
        <v>2018</v>
      </c>
      <c r="B577" t="s">
        <v>47</v>
      </c>
      <c r="C577" t="s">
        <v>5</v>
      </c>
      <c r="D577" t="s">
        <v>6</v>
      </c>
      <c r="E577">
        <v>306</v>
      </c>
      <c r="F577">
        <v>72</v>
      </c>
      <c r="G577">
        <v>36.9</v>
      </c>
      <c r="H577">
        <f>(VLOOKUP(A577,CPIdata!A$1:C$19,3,FALSE))*G577</f>
        <v>42.164278821311186</v>
      </c>
    </row>
    <row r="578" spans="1:8" x14ac:dyDescent="0.2">
      <c r="A578">
        <v>2018</v>
      </c>
      <c r="B578" t="s">
        <v>67</v>
      </c>
      <c r="C578" t="s">
        <v>5</v>
      </c>
      <c r="D578" t="s">
        <v>6</v>
      </c>
      <c r="E578">
        <v>42280</v>
      </c>
      <c r="F578">
        <v>5897</v>
      </c>
      <c r="G578">
        <v>8900.7000000000007</v>
      </c>
      <c r="H578">
        <f>(VLOOKUP(A578,CPIdata!A$1:C$19,3,FALSE))*G578</f>
        <v>10170.50397032099</v>
      </c>
    </row>
    <row r="579" spans="1:8" x14ac:dyDescent="0.2">
      <c r="A579">
        <v>2018</v>
      </c>
      <c r="B579" t="s">
        <v>73</v>
      </c>
      <c r="C579" t="s">
        <v>5</v>
      </c>
      <c r="D579" t="s">
        <v>6</v>
      </c>
      <c r="E579">
        <v>0</v>
      </c>
      <c r="F579">
        <v>0</v>
      </c>
      <c r="G579">
        <v>0</v>
      </c>
      <c r="H579">
        <f>(VLOOKUP(A579,CPIdata!A$1:C$19,3,FALSE))*G579</f>
        <v>0</v>
      </c>
    </row>
    <row r="580" spans="1:8" x14ac:dyDescent="0.2">
      <c r="A580">
        <v>2018</v>
      </c>
      <c r="B580" t="s">
        <v>68</v>
      </c>
      <c r="C580" t="s">
        <v>5</v>
      </c>
      <c r="D580" t="s">
        <v>27</v>
      </c>
      <c r="E580">
        <v>277131</v>
      </c>
      <c r="F580">
        <v>42882</v>
      </c>
      <c r="G580">
        <v>39103.699999999997</v>
      </c>
      <c r="H580">
        <f>(VLOOKUP(A580,CPIdata!A$1:C$19,3,FALSE))*G580</f>
        <v>44682.366117748134</v>
      </c>
    </row>
    <row r="581" spans="1:8" x14ac:dyDescent="0.2">
      <c r="A581">
        <v>2018</v>
      </c>
      <c r="B581" t="s">
        <v>79</v>
      </c>
      <c r="C581" t="s">
        <v>5</v>
      </c>
      <c r="D581" t="s">
        <v>6</v>
      </c>
      <c r="E581">
        <v>1114</v>
      </c>
      <c r="F581">
        <v>80</v>
      </c>
      <c r="G581">
        <v>76.7</v>
      </c>
      <c r="H581">
        <f>(VLOOKUP(A581,CPIdata!A$1:C$19,3,FALSE))*G581</f>
        <v>87.642281452427326</v>
      </c>
    </row>
    <row r="582" spans="1:8" x14ac:dyDescent="0.2">
      <c r="A582">
        <v>2018</v>
      </c>
      <c r="B582" t="s">
        <v>75</v>
      </c>
      <c r="C582" t="s">
        <v>5</v>
      </c>
      <c r="D582" t="s">
        <v>6</v>
      </c>
      <c r="E582">
        <v>2069</v>
      </c>
      <c r="F582">
        <v>370</v>
      </c>
      <c r="G582">
        <v>484</v>
      </c>
      <c r="H582">
        <f>(VLOOKUP(A582,CPIdata!A$1:C$19,3,FALSE))*G582</f>
        <v>553.04907722261828</v>
      </c>
    </row>
    <row r="583" spans="1:8" x14ac:dyDescent="0.2">
      <c r="A583">
        <v>2018</v>
      </c>
      <c r="B583" t="s">
        <v>83</v>
      </c>
      <c r="C583" t="s">
        <v>5</v>
      </c>
      <c r="D583" t="s">
        <v>6</v>
      </c>
      <c r="E583">
        <v>0</v>
      </c>
      <c r="F583">
        <v>0</v>
      </c>
      <c r="G583">
        <v>0</v>
      </c>
      <c r="H583">
        <f>(VLOOKUP(A583,CPIdata!A$1:C$19,3,FALSE))*G583</f>
        <v>0</v>
      </c>
    </row>
    <row r="584" spans="1:8" x14ac:dyDescent="0.2">
      <c r="A584">
        <v>2018</v>
      </c>
      <c r="B584" t="s">
        <v>84</v>
      </c>
      <c r="C584" t="s">
        <v>5</v>
      </c>
      <c r="D584" t="s">
        <v>6</v>
      </c>
      <c r="E584">
        <v>0</v>
      </c>
      <c r="F584">
        <v>0</v>
      </c>
      <c r="G584">
        <v>0</v>
      </c>
      <c r="H584">
        <f>(VLOOKUP(A584,CPIdata!A$1:C$19,3,FALSE))*G584</f>
        <v>0</v>
      </c>
    </row>
    <row r="585" spans="1:8" x14ac:dyDescent="0.2">
      <c r="A585">
        <v>2018</v>
      </c>
      <c r="B585" t="s">
        <v>85</v>
      </c>
      <c r="C585" t="s">
        <v>5</v>
      </c>
      <c r="D585" t="s">
        <v>6</v>
      </c>
      <c r="E585">
        <v>141</v>
      </c>
      <c r="F585">
        <v>16</v>
      </c>
      <c r="G585">
        <v>13.5</v>
      </c>
      <c r="H585">
        <f>(VLOOKUP(A585,CPIdata!A$1:C$19,3,FALSE))*G585</f>
        <v>15.425955666333362</v>
      </c>
    </row>
    <row r="586" spans="1:8" x14ac:dyDescent="0.2">
      <c r="A586">
        <v>2019</v>
      </c>
      <c r="B586" t="s">
        <v>4</v>
      </c>
      <c r="C586" t="s">
        <v>5</v>
      </c>
      <c r="D586" t="s">
        <v>6</v>
      </c>
      <c r="E586">
        <v>125585</v>
      </c>
      <c r="F586">
        <v>29625</v>
      </c>
      <c r="G586">
        <v>24923.5</v>
      </c>
      <c r="H586">
        <f>(VLOOKUP(A586,CPIdata!A$1:C$19,3,FALSE))*G586</f>
        <v>27867.688541288415</v>
      </c>
    </row>
    <row r="587" spans="1:8" x14ac:dyDescent="0.2">
      <c r="A587">
        <v>2019</v>
      </c>
      <c r="B587" t="s">
        <v>54</v>
      </c>
      <c r="C587" t="s">
        <v>5</v>
      </c>
      <c r="D587" t="s">
        <v>6</v>
      </c>
      <c r="E587">
        <v>584770</v>
      </c>
      <c r="F587">
        <v>102567</v>
      </c>
      <c r="G587">
        <v>99321</v>
      </c>
      <c r="H587">
        <f>(VLOOKUP(A587,CPIdata!A$1:C$19,3,FALSE))*G587</f>
        <v>111053.69204202085</v>
      </c>
    </row>
    <row r="588" spans="1:8" x14ac:dyDescent="0.2">
      <c r="A588">
        <v>2019</v>
      </c>
      <c r="B588" t="s">
        <v>8</v>
      </c>
      <c r="C588" t="s">
        <v>5</v>
      </c>
      <c r="D588" t="s">
        <v>6</v>
      </c>
      <c r="E588">
        <v>87350</v>
      </c>
      <c r="F588">
        <v>14106</v>
      </c>
      <c r="G588">
        <v>11646</v>
      </c>
      <c r="H588">
        <f>(VLOOKUP(A588,CPIdata!A$1:C$19,3,FALSE))*G588</f>
        <v>13021.730525481769</v>
      </c>
    </row>
    <row r="589" spans="1:8" x14ac:dyDescent="0.2">
      <c r="A589">
        <v>2019</v>
      </c>
      <c r="B589" t="s">
        <v>55</v>
      </c>
      <c r="C589" t="s">
        <v>5</v>
      </c>
      <c r="D589" t="s">
        <v>6</v>
      </c>
      <c r="E589">
        <v>66456</v>
      </c>
      <c r="F589">
        <v>10864</v>
      </c>
      <c r="G589">
        <v>12598</v>
      </c>
      <c r="H589">
        <f>(VLOOKUP(A589,CPIdata!A$1:C$19,3,FALSE))*G589</f>
        <v>14086.189349134411</v>
      </c>
    </row>
    <row r="590" spans="1:8" x14ac:dyDescent="0.2">
      <c r="A590">
        <v>2019</v>
      </c>
      <c r="B590" t="s">
        <v>86</v>
      </c>
      <c r="C590" t="s">
        <v>5</v>
      </c>
      <c r="D590" t="s">
        <v>6</v>
      </c>
      <c r="E590">
        <v>5052</v>
      </c>
      <c r="F590">
        <v>720</v>
      </c>
      <c r="G590">
        <v>890</v>
      </c>
      <c r="H590">
        <f>(VLOOKUP(A590,CPIdata!A$1:C$19,3,FALSE))*G590</f>
        <v>995.13482463324533</v>
      </c>
    </row>
    <row r="591" spans="1:8" x14ac:dyDescent="0.2">
      <c r="A591">
        <v>2019</v>
      </c>
      <c r="B591" t="s">
        <v>48</v>
      </c>
      <c r="C591" t="s">
        <v>5</v>
      </c>
      <c r="D591" t="s">
        <v>6</v>
      </c>
      <c r="E591">
        <v>273866</v>
      </c>
      <c r="F591">
        <v>46294</v>
      </c>
      <c r="G591">
        <v>43286.6</v>
      </c>
      <c r="H591">
        <f>(VLOOKUP(A591,CPIdata!A$1:C$19,3,FALSE))*G591</f>
        <v>48400.003483111723</v>
      </c>
    </row>
    <row r="592" spans="1:8" x14ac:dyDescent="0.2">
      <c r="A592">
        <v>2019</v>
      </c>
      <c r="B592" t="s">
        <v>76</v>
      </c>
      <c r="C592" t="s">
        <v>5</v>
      </c>
      <c r="D592" t="s">
        <v>6</v>
      </c>
      <c r="E592">
        <v>98135</v>
      </c>
      <c r="F592">
        <v>17054</v>
      </c>
      <c r="G592">
        <v>15356</v>
      </c>
      <c r="H592">
        <f>(VLOOKUP(A592,CPIdata!A$1:C$19,3,FALSE))*G592</f>
        <v>17169.989176481027</v>
      </c>
    </row>
    <row r="593" spans="1:8" x14ac:dyDescent="0.2">
      <c r="A593">
        <v>2019</v>
      </c>
      <c r="B593" t="s">
        <v>69</v>
      </c>
      <c r="C593" t="s">
        <v>5</v>
      </c>
      <c r="D593" t="s">
        <v>6</v>
      </c>
      <c r="E593">
        <v>7191</v>
      </c>
      <c r="F593">
        <v>1276</v>
      </c>
      <c r="G593">
        <v>1070</v>
      </c>
      <c r="H593">
        <f>(VLOOKUP(A593,CPIdata!A$1:C$19,3,FALSE))*G593</f>
        <v>1196.3980475927781</v>
      </c>
    </row>
    <row r="594" spans="1:8" x14ac:dyDescent="0.2">
      <c r="A594">
        <v>2019</v>
      </c>
      <c r="B594" t="s">
        <v>77</v>
      </c>
      <c r="C594" t="s">
        <v>5</v>
      </c>
      <c r="D594" t="s">
        <v>6</v>
      </c>
      <c r="E594">
        <v>357805</v>
      </c>
      <c r="F594">
        <v>76256</v>
      </c>
      <c r="G594">
        <v>71762.600000000006</v>
      </c>
      <c r="H594">
        <f>(VLOOKUP(A594,CPIdata!A$1:C$19,3,FALSE))*G594</f>
        <v>80239.845355309822</v>
      </c>
    </row>
    <row r="595" spans="1:8" x14ac:dyDescent="0.2">
      <c r="A595">
        <v>2019</v>
      </c>
      <c r="B595" t="s">
        <v>87</v>
      </c>
      <c r="C595" t="s">
        <v>5</v>
      </c>
      <c r="D595" t="s">
        <v>6</v>
      </c>
      <c r="E595">
        <v>14809</v>
      </c>
      <c r="F595">
        <v>2451</v>
      </c>
      <c r="G595">
        <v>3169</v>
      </c>
      <c r="H595">
        <f>(VLOOKUP(A595,CPIdata!A$1:C$19,3,FALSE))*G595</f>
        <v>3543.3508531042185</v>
      </c>
    </row>
    <row r="596" spans="1:8" x14ac:dyDescent="0.2">
      <c r="A596">
        <v>2019</v>
      </c>
      <c r="B596" t="s">
        <v>57</v>
      </c>
      <c r="C596" t="s">
        <v>5</v>
      </c>
      <c r="D596" t="s">
        <v>6</v>
      </c>
      <c r="E596">
        <v>27082</v>
      </c>
      <c r="F596">
        <v>4922</v>
      </c>
      <c r="G596">
        <v>4981.1000000000004</v>
      </c>
      <c r="H596">
        <f>(VLOOKUP(A596,CPIdata!A$1:C$19,3,FALSE))*G596</f>
        <v>5569.5124437984932</v>
      </c>
    </row>
    <row r="597" spans="1:8" x14ac:dyDescent="0.2">
      <c r="A597">
        <v>2019</v>
      </c>
      <c r="B597" t="s">
        <v>18</v>
      </c>
      <c r="C597" t="s">
        <v>5</v>
      </c>
      <c r="D597" t="s">
        <v>6</v>
      </c>
      <c r="E597">
        <v>1705575</v>
      </c>
      <c r="F597">
        <v>134781</v>
      </c>
      <c r="G597">
        <v>210139</v>
      </c>
      <c r="H597">
        <f>(VLOOKUP(A597,CPIdata!A$1:C$19,3,FALSE))*G597</f>
        <v>234962.51338607364</v>
      </c>
    </row>
    <row r="598" spans="1:8" x14ac:dyDescent="0.2">
      <c r="A598">
        <v>2019</v>
      </c>
      <c r="B598" t="s">
        <v>81</v>
      </c>
      <c r="C598" t="s">
        <v>5</v>
      </c>
      <c r="D598" t="s">
        <v>6</v>
      </c>
      <c r="E598">
        <v>0</v>
      </c>
      <c r="F598">
        <v>0</v>
      </c>
      <c r="G598">
        <v>0</v>
      </c>
      <c r="H598">
        <f>(VLOOKUP(A598,CPIdata!A$1:C$19,3,FALSE))*G598</f>
        <v>0</v>
      </c>
    </row>
    <row r="599" spans="1:8" x14ac:dyDescent="0.2">
      <c r="A599">
        <v>2019</v>
      </c>
      <c r="B599" t="s">
        <v>19</v>
      </c>
      <c r="C599" t="s">
        <v>5</v>
      </c>
      <c r="D599" t="s">
        <v>6</v>
      </c>
      <c r="E599">
        <v>71082</v>
      </c>
      <c r="F599">
        <v>9650</v>
      </c>
      <c r="G599">
        <v>11907</v>
      </c>
      <c r="H599">
        <f>(VLOOKUP(A599,CPIdata!A$1:C$19,3,FALSE))*G599</f>
        <v>13313.562198773092</v>
      </c>
    </row>
    <row r="600" spans="1:8" x14ac:dyDescent="0.2">
      <c r="A600">
        <v>2019</v>
      </c>
      <c r="B600" t="s">
        <v>58</v>
      </c>
      <c r="C600" t="s">
        <v>5</v>
      </c>
      <c r="D600" t="s">
        <v>6</v>
      </c>
      <c r="E600">
        <v>152737</v>
      </c>
      <c r="F600">
        <v>22518</v>
      </c>
      <c r="G600">
        <v>28634.5</v>
      </c>
      <c r="H600">
        <f>(VLOOKUP(A600,CPIdata!A$1:C$19,3,FALSE))*G600</f>
        <v>32017.065321304115</v>
      </c>
    </row>
    <row r="601" spans="1:8" x14ac:dyDescent="0.2">
      <c r="A601">
        <v>2019</v>
      </c>
      <c r="B601" t="s">
        <v>78</v>
      </c>
      <c r="C601" t="s">
        <v>5</v>
      </c>
      <c r="D601" t="s">
        <v>6</v>
      </c>
      <c r="E601">
        <v>53577</v>
      </c>
      <c r="F601">
        <v>13378</v>
      </c>
      <c r="G601">
        <v>8249</v>
      </c>
      <c r="H601">
        <f>(VLOOKUP(A601,CPIdata!A$1:C$19,3,FALSE))*G601</f>
        <v>9223.4462566288094</v>
      </c>
    </row>
    <row r="602" spans="1:8" x14ac:dyDescent="0.2">
      <c r="A602">
        <v>2019</v>
      </c>
      <c r="B602" t="s">
        <v>53</v>
      </c>
      <c r="C602" t="s">
        <v>5</v>
      </c>
      <c r="D602" t="s">
        <v>6</v>
      </c>
      <c r="E602">
        <v>7851621</v>
      </c>
      <c r="F602">
        <v>1349209</v>
      </c>
      <c r="G602">
        <v>1569555.1</v>
      </c>
      <c r="H602">
        <f>(VLOOKUP(A602,CPIdata!A$1:C$19,3,FALSE))*G602</f>
        <v>1754965.1002142876</v>
      </c>
    </row>
    <row r="603" spans="1:8" x14ac:dyDescent="0.2">
      <c r="A603">
        <v>2019</v>
      </c>
      <c r="B603" t="s">
        <v>23</v>
      </c>
      <c r="C603" t="s">
        <v>5</v>
      </c>
      <c r="D603" t="s">
        <v>6</v>
      </c>
      <c r="E603">
        <v>61573</v>
      </c>
      <c r="F603">
        <v>8825</v>
      </c>
      <c r="G603">
        <v>10253.299999999999</v>
      </c>
      <c r="H603">
        <f>(VLOOKUP(A603,CPIdata!A$1:C$19,3,FALSE))*G603</f>
        <v>11464.512244283207</v>
      </c>
    </row>
    <row r="604" spans="1:8" x14ac:dyDescent="0.2">
      <c r="A604">
        <v>2019</v>
      </c>
      <c r="B604" t="s">
        <v>24</v>
      </c>
      <c r="C604" t="s">
        <v>5</v>
      </c>
      <c r="D604" t="s">
        <v>6</v>
      </c>
      <c r="E604">
        <v>920561</v>
      </c>
      <c r="F604">
        <v>100189</v>
      </c>
      <c r="G604">
        <v>159952.6</v>
      </c>
      <c r="H604">
        <f>(VLOOKUP(A604,CPIdata!A$1:C$19,3,FALSE))*G604</f>
        <v>178847.64331531647</v>
      </c>
    </row>
    <row r="605" spans="1:8" x14ac:dyDescent="0.2">
      <c r="A605">
        <v>2019</v>
      </c>
      <c r="B605" t="s">
        <v>88</v>
      </c>
      <c r="C605" t="s">
        <v>5</v>
      </c>
      <c r="D605" t="s">
        <v>6</v>
      </c>
      <c r="E605">
        <v>49808</v>
      </c>
      <c r="F605">
        <v>2285</v>
      </c>
      <c r="G605">
        <v>5444</v>
      </c>
      <c r="H605">
        <f>(VLOOKUP(A605,CPIdata!A$1:C$19,3,FALSE))*G605</f>
        <v>6087.0943655094243</v>
      </c>
    </row>
    <row r="606" spans="1:8" x14ac:dyDescent="0.2">
      <c r="A606">
        <v>2019</v>
      </c>
      <c r="B606" t="s">
        <v>82</v>
      </c>
      <c r="C606" t="s">
        <v>5</v>
      </c>
      <c r="D606" t="s">
        <v>27</v>
      </c>
      <c r="E606">
        <v>14429648</v>
      </c>
      <c r="F606">
        <v>2277864</v>
      </c>
      <c r="G606">
        <v>3224897</v>
      </c>
      <c r="H606">
        <f>(VLOOKUP(A606,CPIdata!A$1:C$19,3,FALSE))*G606</f>
        <v>3605850.9107362684</v>
      </c>
    </row>
    <row r="607" spans="1:8" x14ac:dyDescent="0.2">
      <c r="A607">
        <v>2019</v>
      </c>
      <c r="B607" t="s">
        <v>28</v>
      </c>
      <c r="C607" t="s">
        <v>5</v>
      </c>
      <c r="D607" t="s">
        <v>27</v>
      </c>
      <c r="E607">
        <v>363507</v>
      </c>
      <c r="F607">
        <v>36027</v>
      </c>
      <c r="G607">
        <v>46796.2</v>
      </c>
      <c r="H607">
        <f>(VLOOKUP(A607,CPIdata!A$1:C$19,3,FALSE))*G607</f>
        <v>52324.189079216034</v>
      </c>
    </row>
    <row r="608" spans="1:8" x14ac:dyDescent="0.2">
      <c r="A608">
        <v>2019</v>
      </c>
      <c r="B608" t="s">
        <v>60</v>
      </c>
      <c r="C608" t="s">
        <v>5</v>
      </c>
      <c r="D608" t="s">
        <v>6</v>
      </c>
      <c r="E608">
        <v>154163</v>
      </c>
      <c r="F608">
        <v>25811</v>
      </c>
      <c r="G608">
        <v>24602</v>
      </c>
      <c r="H608">
        <f>(VLOOKUP(A608,CPIdata!A$1:C$19,3,FALSE))*G608</f>
        <v>27508.210062502363</v>
      </c>
    </row>
    <row r="609" spans="1:8" x14ac:dyDescent="0.2">
      <c r="A609">
        <v>2019</v>
      </c>
      <c r="B609" t="s">
        <v>61</v>
      </c>
      <c r="C609" t="s">
        <v>5</v>
      </c>
      <c r="D609" t="s">
        <v>6</v>
      </c>
      <c r="E609">
        <v>310768</v>
      </c>
      <c r="F609">
        <v>56393</v>
      </c>
      <c r="G609">
        <v>62467.7</v>
      </c>
      <c r="H609">
        <f>(VLOOKUP(A609,CPIdata!A$1:C$19,3,FALSE))*G609</f>
        <v>69846.947960384467</v>
      </c>
    </row>
    <row r="610" spans="1:8" x14ac:dyDescent="0.2">
      <c r="A610">
        <v>2019</v>
      </c>
      <c r="B610" t="s">
        <v>71</v>
      </c>
      <c r="C610" t="s">
        <v>5</v>
      </c>
      <c r="D610" t="s">
        <v>6</v>
      </c>
      <c r="E610">
        <v>357533</v>
      </c>
      <c r="F610">
        <v>37727</v>
      </c>
      <c r="G610">
        <v>59561</v>
      </c>
      <c r="H610">
        <f>(VLOOKUP(A610,CPIdata!A$1:C$19,3,FALSE))*G610</f>
        <v>66596.882348292944</v>
      </c>
    </row>
    <row r="611" spans="1:8" x14ac:dyDescent="0.2">
      <c r="A611">
        <v>2019</v>
      </c>
      <c r="B611" t="s">
        <v>62</v>
      </c>
      <c r="C611" t="s">
        <v>5</v>
      </c>
      <c r="D611" t="s">
        <v>6</v>
      </c>
      <c r="E611">
        <v>693741</v>
      </c>
      <c r="F611">
        <v>98284</v>
      </c>
      <c r="G611">
        <v>112860</v>
      </c>
      <c r="H611">
        <f>(VLOOKUP(A611,CPIdata!A$1:C$19,3,FALSE))*G611</f>
        <v>126192.04079562705</v>
      </c>
    </row>
    <row r="612" spans="1:8" x14ac:dyDescent="0.2">
      <c r="A612">
        <v>2019</v>
      </c>
      <c r="B612" t="s">
        <v>63</v>
      </c>
      <c r="C612" t="s">
        <v>5</v>
      </c>
      <c r="D612" t="s">
        <v>6</v>
      </c>
      <c r="E612">
        <v>445032</v>
      </c>
      <c r="F612">
        <v>54691</v>
      </c>
      <c r="G612">
        <v>69828.600000000006</v>
      </c>
      <c r="H612">
        <f>(VLOOKUP(A612,CPIdata!A$1:C$19,3,FALSE))*G612</f>
        <v>78077.383837511283</v>
      </c>
    </row>
    <row r="613" spans="1:8" x14ac:dyDescent="0.2">
      <c r="A613">
        <v>2019</v>
      </c>
      <c r="B613" t="s">
        <v>34</v>
      </c>
      <c r="C613" t="s">
        <v>5</v>
      </c>
      <c r="D613" t="s">
        <v>6</v>
      </c>
      <c r="E613">
        <v>4497028</v>
      </c>
      <c r="F613">
        <v>562578</v>
      </c>
      <c r="G613">
        <v>670717.30000000005</v>
      </c>
      <c r="H613">
        <f>(VLOOKUP(A613,CPIdata!A$1:C$19,3,FALSE))*G613</f>
        <v>749948.47495953238</v>
      </c>
    </row>
    <row r="614" spans="1:8" x14ac:dyDescent="0.2">
      <c r="A614">
        <v>2019</v>
      </c>
      <c r="B614" t="s">
        <v>35</v>
      </c>
      <c r="C614" t="s">
        <v>5</v>
      </c>
      <c r="D614" t="s">
        <v>27</v>
      </c>
      <c r="E614">
        <v>5981976</v>
      </c>
      <c r="F614">
        <v>1298976</v>
      </c>
      <c r="G614">
        <v>1542152.5</v>
      </c>
      <c r="H614">
        <f>(VLOOKUP(A614,CPIdata!A$1:C$19,3,FALSE))*G614</f>
        <v>1724325.4580283382</v>
      </c>
    </row>
    <row r="615" spans="1:8" x14ac:dyDescent="0.2">
      <c r="A615">
        <v>2019</v>
      </c>
      <c r="B615" t="s">
        <v>64</v>
      </c>
      <c r="C615" t="s">
        <v>5</v>
      </c>
      <c r="D615" t="s">
        <v>6</v>
      </c>
      <c r="E615">
        <v>10783</v>
      </c>
      <c r="F615">
        <v>1064</v>
      </c>
      <c r="G615">
        <v>2042.1</v>
      </c>
      <c r="H615">
        <f>(VLOOKUP(A615,CPIdata!A$1:C$19,3,FALSE))*G615</f>
        <v>2283.3312644758989</v>
      </c>
    </row>
    <row r="616" spans="1:8" x14ac:dyDescent="0.2">
      <c r="A616">
        <v>2019</v>
      </c>
      <c r="B616" t="s">
        <v>65</v>
      </c>
      <c r="C616" t="s">
        <v>5</v>
      </c>
      <c r="D616" t="s">
        <v>6</v>
      </c>
      <c r="E616">
        <v>235435</v>
      </c>
      <c r="F616">
        <v>48874</v>
      </c>
      <c r="G616">
        <v>29736.7</v>
      </c>
      <c r="H616">
        <f>(VLOOKUP(A616,CPIdata!A$1:C$19,3,FALSE))*G616</f>
        <v>33249.467123226321</v>
      </c>
    </row>
    <row r="617" spans="1:8" x14ac:dyDescent="0.2">
      <c r="A617">
        <v>2019</v>
      </c>
      <c r="B617" t="s">
        <v>39</v>
      </c>
      <c r="C617" t="s">
        <v>5</v>
      </c>
      <c r="D617" t="s">
        <v>27</v>
      </c>
      <c r="E617">
        <v>24712671</v>
      </c>
      <c r="F617">
        <v>3593459</v>
      </c>
      <c r="G617">
        <v>4005617</v>
      </c>
      <c r="H617">
        <f>(VLOOKUP(A617,CPIdata!A$1:C$19,3,FALSE))*G617</f>
        <v>4478796.5964527484</v>
      </c>
    </row>
    <row r="618" spans="1:8" x14ac:dyDescent="0.2">
      <c r="A618">
        <v>2019</v>
      </c>
      <c r="B618" t="s">
        <v>52</v>
      </c>
      <c r="C618" t="s">
        <v>5</v>
      </c>
      <c r="D618" t="s">
        <v>27</v>
      </c>
      <c r="E618">
        <v>78465</v>
      </c>
      <c r="F618">
        <v>22853</v>
      </c>
      <c r="G618">
        <v>20718.5</v>
      </c>
      <c r="H618">
        <f>(VLOOKUP(A618,CPIdata!A$1:C$19,3,FALSE))*G618</f>
        <v>23165.956027150442</v>
      </c>
    </row>
    <row r="619" spans="1:8" x14ac:dyDescent="0.2">
      <c r="A619">
        <v>2019</v>
      </c>
      <c r="B619" t="s">
        <v>66</v>
      </c>
      <c r="C619" t="s">
        <v>5</v>
      </c>
      <c r="D619" t="s">
        <v>6</v>
      </c>
      <c r="E619">
        <v>38698</v>
      </c>
      <c r="F619">
        <v>4252</v>
      </c>
      <c r="G619">
        <v>6310.8</v>
      </c>
      <c r="H619">
        <f>(VLOOKUP(A619,CPIdata!A$1:C$19,3,FALSE))*G619</f>
        <v>7056.2885969612189</v>
      </c>
    </row>
    <row r="620" spans="1:8" x14ac:dyDescent="0.2">
      <c r="A620">
        <v>2019</v>
      </c>
      <c r="B620" t="s">
        <v>42</v>
      </c>
      <c r="C620" t="s">
        <v>5</v>
      </c>
      <c r="D620" t="s">
        <v>6</v>
      </c>
      <c r="E620">
        <v>63949</v>
      </c>
      <c r="F620">
        <v>5995</v>
      </c>
      <c r="G620">
        <v>5997.8</v>
      </c>
      <c r="H620">
        <f>(VLOOKUP(A620,CPIdata!A$1:C$19,3,FALSE))*G620</f>
        <v>6706.31421481492</v>
      </c>
    </row>
    <row r="621" spans="1:8" x14ac:dyDescent="0.2">
      <c r="A621">
        <v>2019</v>
      </c>
      <c r="B621" t="s">
        <v>43</v>
      </c>
      <c r="C621" t="s">
        <v>5</v>
      </c>
      <c r="D621" t="s">
        <v>6</v>
      </c>
      <c r="E621">
        <v>0</v>
      </c>
      <c r="F621">
        <v>0</v>
      </c>
      <c r="G621">
        <v>0</v>
      </c>
      <c r="H621">
        <f>(VLOOKUP(A621,CPIdata!A$1:C$19,3,FALSE))*G621</f>
        <v>0</v>
      </c>
    </row>
    <row r="622" spans="1:8" x14ac:dyDescent="0.2">
      <c r="A622">
        <v>2019</v>
      </c>
      <c r="B622" t="s">
        <v>44</v>
      </c>
      <c r="C622" t="s">
        <v>5</v>
      </c>
      <c r="D622" t="s">
        <v>6</v>
      </c>
      <c r="E622">
        <v>85356</v>
      </c>
      <c r="F622">
        <v>12551</v>
      </c>
      <c r="G622">
        <v>14137.8</v>
      </c>
      <c r="H622">
        <f>(VLOOKUP(A622,CPIdata!A$1:C$19,3,FALSE))*G622</f>
        <v>15807.884408651567</v>
      </c>
    </row>
    <row r="623" spans="1:8" x14ac:dyDescent="0.2">
      <c r="A623">
        <v>2019</v>
      </c>
      <c r="B623" t="s">
        <v>45</v>
      </c>
      <c r="C623" t="s">
        <v>5</v>
      </c>
      <c r="D623" t="s">
        <v>6</v>
      </c>
      <c r="E623">
        <v>752052</v>
      </c>
      <c r="F623">
        <v>77865</v>
      </c>
      <c r="G623">
        <v>120728</v>
      </c>
      <c r="H623">
        <f>(VLOOKUP(A623,CPIdata!A$1:C$19,3,FALSE))*G623</f>
        <v>134989.47989699151</v>
      </c>
    </row>
    <row r="624" spans="1:8" x14ac:dyDescent="0.2">
      <c r="A624">
        <v>2019</v>
      </c>
      <c r="B624" t="s">
        <v>72</v>
      </c>
      <c r="C624" t="s">
        <v>5</v>
      </c>
      <c r="D624" t="s">
        <v>6</v>
      </c>
      <c r="E624">
        <v>36538</v>
      </c>
      <c r="F624">
        <v>6541</v>
      </c>
      <c r="G624">
        <v>5482</v>
      </c>
      <c r="H624">
        <f>(VLOOKUP(A624,CPIdata!A$1:C$19,3,FALSE))*G624</f>
        <v>6129.5832681342144</v>
      </c>
    </row>
    <row r="625" spans="1:8" x14ac:dyDescent="0.2">
      <c r="A625">
        <v>2019</v>
      </c>
      <c r="B625" t="s">
        <v>47</v>
      </c>
      <c r="C625" t="s">
        <v>5</v>
      </c>
      <c r="D625" t="s">
        <v>6</v>
      </c>
      <c r="E625">
        <v>297</v>
      </c>
      <c r="F625">
        <v>72</v>
      </c>
      <c r="G625">
        <v>34.9</v>
      </c>
      <c r="H625">
        <f>(VLOOKUP(A625,CPIdata!A$1:C$19,3,FALSE))*G625</f>
        <v>39.022702673820518</v>
      </c>
    </row>
    <row r="626" spans="1:8" x14ac:dyDescent="0.2">
      <c r="A626">
        <v>2019</v>
      </c>
      <c r="B626" t="s">
        <v>67</v>
      </c>
      <c r="C626" t="s">
        <v>5</v>
      </c>
      <c r="D626" t="s">
        <v>6</v>
      </c>
      <c r="E626">
        <v>40528</v>
      </c>
      <c r="F626">
        <v>6049</v>
      </c>
      <c r="G626">
        <v>8602.4</v>
      </c>
      <c r="H626">
        <f>(VLOOKUP(A626,CPIdata!A$1:C$19,3,FALSE))*G626</f>
        <v>9618.5930510393591</v>
      </c>
    </row>
    <row r="627" spans="1:8" x14ac:dyDescent="0.2">
      <c r="A627">
        <v>2019</v>
      </c>
      <c r="B627" t="s">
        <v>73</v>
      </c>
      <c r="C627" t="s">
        <v>5</v>
      </c>
      <c r="D627" t="s">
        <v>6</v>
      </c>
      <c r="E627">
        <v>0</v>
      </c>
      <c r="F627">
        <v>0</v>
      </c>
      <c r="G627">
        <v>0</v>
      </c>
      <c r="H627">
        <f>(VLOOKUP(A627,CPIdata!A$1:C$19,3,FALSE))*G627</f>
        <v>0</v>
      </c>
    </row>
    <row r="628" spans="1:8" x14ac:dyDescent="0.2">
      <c r="A628">
        <v>2019</v>
      </c>
      <c r="B628" t="s">
        <v>51</v>
      </c>
      <c r="C628" t="s">
        <v>5</v>
      </c>
      <c r="D628" t="s">
        <v>6</v>
      </c>
      <c r="E628">
        <v>2520</v>
      </c>
      <c r="F628">
        <v>643</v>
      </c>
      <c r="G628">
        <v>402</v>
      </c>
      <c r="H628">
        <f>(VLOOKUP(A628,CPIdata!A$1:C$19,3,FALSE))*G628</f>
        <v>449.48786460962316</v>
      </c>
    </row>
    <row r="629" spans="1:8" x14ac:dyDescent="0.2">
      <c r="A629">
        <v>2019</v>
      </c>
      <c r="B629" t="s">
        <v>68</v>
      </c>
      <c r="C629" t="s">
        <v>5</v>
      </c>
      <c r="D629" t="s">
        <v>27</v>
      </c>
      <c r="E629">
        <v>286633</v>
      </c>
      <c r="F629">
        <v>43032</v>
      </c>
      <c r="G629">
        <v>38476.5</v>
      </c>
      <c r="H629">
        <f>(VLOOKUP(A629,CPIdata!A$1:C$19,3,FALSE))*G629</f>
        <v>43021.691101124794</v>
      </c>
    </row>
    <row r="630" spans="1:8" x14ac:dyDescent="0.2">
      <c r="A630">
        <v>2019</v>
      </c>
      <c r="B630" t="s">
        <v>79</v>
      </c>
      <c r="C630" t="s">
        <v>5</v>
      </c>
      <c r="D630" t="s">
        <v>6</v>
      </c>
      <c r="E630">
        <v>1059</v>
      </c>
      <c r="F630">
        <v>81</v>
      </c>
      <c r="G630">
        <v>96.4</v>
      </c>
      <c r="H630">
        <f>(VLOOKUP(A630,CPIdata!A$1:C$19,3,FALSE))*G630</f>
        <v>107.78763718499422</v>
      </c>
    </row>
    <row r="631" spans="1:8" x14ac:dyDescent="0.2">
      <c r="A631">
        <v>2019</v>
      </c>
      <c r="B631" t="s">
        <v>75</v>
      </c>
      <c r="C631" t="s">
        <v>5</v>
      </c>
      <c r="D631" t="s">
        <v>6</v>
      </c>
      <c r="E631">
        <v>2150</v>
      </c>
      <c r="F631">
        <v>380</v>
      </c>
      <c r="G631">
        <v>497</v>
      </c>
      <c r="H631">
        <f>(VLOOKUP(A631,CPIdata!A$1:C$19,3,FALSE))*G631</f>
        <v>555.71012117159876</v>
      </c>
    </row>
    <row r="632" spans="1:8" x14ac:dyDescent="0.2">
      <c r="A632">
        <v>2019</v>
      </c>
      <c r="B632" t="s">
        <v>83</v>
      </c>
      <c r="C632" t="s">
        <v>5</v>
      </c>
      <c r="D632" t="s">
        <v>6</v>
      </c>
      <c r="E632">
        <v>0</v>
      </c>
      <c r="F632">
        <v>0</v>
      </c>
      <c r="G632">
        <v>0</v>
      </c>
      <c r="H632">
        <f>(VLOOKUP(A632,CPIdata!A$1:C$19,3,FALSE))*G632</f>
        <v>0</v>
      </c>
    </row>
    <row r="633" spans="1:8" x14ac:dyDescent="0.2">
      <c r="A633">
        <v>2019</v>
      </c>
      <c r="B633" t="s">
        <v>84</v>
      </c>
      <c r="C633" t="s">
        <v>5</v>
      </c>
      <c r="D633" t="s">
        <v>6</v>
      </c>
      <c r="E633">
        <v>0</v>
      </c>
      <c r="F633">
        <v>0</v>
      </c>
      <c r="G633">
        <v>0</v>
      </c>
      <c r="H633">
        <f>(VLOOKUP(A633,CPIdata!A$1:C$19,3,FALSE))*G633</f>
        <v>0</v>
      </c>
    </row>
    <row r="634" spans="1:8" x14ac:dyDescent="0.2">
      <c r="A634">
        <v>2019</v>
      </c>
      <c r="B634" t="s">
        <v>85</v>
      </c>
      <c r="C634" t="s">
        <v>5</v>
      </c>
      <c r="D634" t="s">
        <v>6</v>
      </c>
      <c r="E634">
        <v>145</v>
      </c>
      <c r="F634">
        <v>16</v>
      </c>
      <c r="G634">
        <v>13.9</v>
      </c>
      <c r="H634">
        <f>(VLOOKUP(A634,CPIdata!A$1:C$19,3,FALSE))*G634</f>
        <v>15.541993328541697</v>
      </c>
    </row>
    <row r="635" spans="1:8" x14ac:dyDescent="0.2">
      <c r="A635">
        <v>2019</v>
      </c>
      <c r="B635" t="s">
        <v>89</v>
      </c>
      <c r="C635" t="s">
        <v>5</v>
      </c>
      <c r="D635" t="s">
        <v>6</v>
      </c>
      <c r="E635">
        <v>8400</v>
      </c>
      <c r="F635">
        <v>1301</v>
      </c>
      <c r="G635">
        <v>1620</v>
      </c>
      <c r="H635">
        <f>(VLOOKUP(A635,CPIdata!A$1:C$19,3,FALSE))*G635</f>
        <v>1811.3690066357949</v>
      </c>
    </row>
    <row r="636" spans="1:8" x14ac:dyDescent="0.2">
      <c r="A636">
        <v>2020</v>
      </c>
      <c r="B636" t="s">
        <v>90</v>
      </c>
      <c r="C636" t="s">
        <v>5</v>
      </c>
      <c r="D636" t="s">
        <v>6</v>
      </c>
      <c r="E636">
        <v>138618</v>
      </c>
      <c r="F636">
        <v>32052</v>
      </c>
      <c r="G636">
        <v>27678.799999999999</v>
      </c>
      <c r="H636">
        <f>(VLOOKUP(A636,CPIdata!A$1:C$19,3,FALSE))*G636</f>
        <v>30428.643409367243</v>
      </c>
    </row>
    <row r="637" spans="1:8" x14ac:dyDescent="0.2">
      <c r="A637">
        <v>2020</v>
      </c>
      <c r="B637" t="s">
        <v>54</v>
      </c>
      <c r="C637" t="s">
        <v>5</v>
      </c>
      <c r="D637" t="s">
        <v>6</v>
      </c>
      <c r="E637">
        <v>554067</v>
      </c>
      <c r="F637">
        <v>103366</v>
      </c>
      <c r="G637">
        <v>95299</v>
      </c>
      <c r="H637">
        <f>(VLOOKUP(A637,CPIdata!A$1:C$19,3,FALSE))*G637</f>
        <v>104766.79943744992</v>
      </c>
    </row>
    <row r="638" spans="1:8" x14ac:dyDescent="0.2">
      <c r="A638">
        <v>2020</v>
      </c>
      <c r="B638" t="s">
        <v>8</v>
      </c>
      <c r="C638" t="s">
        <v>5</v>
      </c>
      <c r="D638" t="s">
        <v>6</v>
      </c>
      <c r="E638">
        <v>87879</v>
      </c>
      <c r="F638">
        <v>14904</v>
      </c>
      <c r="G638">
        <v>12332</v>
      </c>
      <c r="H638">
        <f>(VLOOKUP(A638,CPIdata!A$1:C$19,3,FALSE))*G638</f>
        <v>13557.163985588857</v>
      </c>
    </row>
    <row r="639" spans="1:8" x14ac:dyDescent="0.2">
      <c r="A639">
        <v>2020</v>
      </c>
      <c r="B639" t="s">
        <v>48</v>
      </c>
      <c r="C639" t="s">
        <v>5</v>
      </c>
      <c r="D639" t="s">
        <v>6</v>
      </c>
      <c r="E639">
        <v>274690</v>
      </c>
      <c r="F639">
        <v>46098</v>
      </c>
      <c r="G639">
        <v>43495.1</v>
      </c>
      <c r="H639">
        <f>(VLOOKUP(A639,CPIdata!A$1:C$19,3,FALSE))*G639</f>
        <v>47816.266888548962</v>
      </c>
    </row>
    <row r="640" spans="1:8" x14ac:dyDescent="0.2">
      <c r="A640">
        <v>2020</v>
      </c>
      <c r="B640" t="s">
        <v>76</v>
      </c>
      <c r="C640" t="s">
        <v>5</v>
      </c>
      <c r="D640" t="s">
        <v>6</v>
      </c>
      <c r="E640">
        <v>114844</v>
      </c>
      <c r="F640">
        <v>17129</v>
      </c>
      <c r="G640">
        <v>18841</v>
      </c>
      <c r="H640">
        <f>(VLOOKUP(A640,CPIdata!A$1:C$19,3,FALSE))*G640</f>
        <v>20712.822466143338</v>
      </c>
    </row>
    <row r="641" spans="1:8" x14ac:dyDescent="0.2">
      <c r="A641">
        <v>2020</v>
      </c>
      <c r="B641" t="s">
        <v>69</v>
      </c>
      <c r="C641" t="s">
        <v>5</v>
      </c>
      <c r="D641" t="s">
        <v>6</v>
      </c>
      <c r="E641">
        <v>8348</v>
      </c>
      <c r="F641">
        <v>1287</v>
      </c>
      <c r="G641">
        <v>1311.2</v>
      </c>
      <c r="H641">
        <f>(VLOOKUP(A641,CPIdata!A$1:C$19,3,FALSE))*G641</f>
        <v>1441.4655707025713</v>
      </c>
    </row>
    <row r="642" spans="1:8" x14ac:dyDescent="0.2">
      <c r="A642">
        <v>2020</v>
      </c>
      <c r="B642" t="s">
        <v>77</v>
      </c>
      <c r="C642" t="s">
        <v>5</v>
      </c>
      <c r="D642" t="s">
        <v>6</v>
      </c>
      <c r="E642">
        <v>404362</v>
      </c>
      <c r="F642">
        <v>76700</v>
      </c>
      <c r="G642">
        <v>85227.3</v>
      </c>
      <c r="H642">
        <f>(VLOOKUP(A642,CPIdata!A$1:C$19,3,FALSE))*G642</f>
        <v>93694.492551814561</v>
      </c>
    </row>
    <row r="643" spans="1:8" x14ac:dyDescent="0.2">
      <c r="A643">
        <v>2020</v>
      </c>
      <c r="B643" t="s">
        <v>18</v>
      </c>
      <c r="C643" t="s">
        <v>5</v>
      </c>
      <c r="D643" t="s">
        <v>6</v>
      </c>
      <c r="E643">
        <v>1933189</v>
      </c>
      <c r="F643">
        <v>135828</v>
      </c>
      <c r="G643">
        <v>242359</v>
      </c>
      <c r="H643">
        <f>(VLOOKUP(A643,CPIdata!A$1:C$19,3,FALSE))*G643</f>
        <v>266436.96937912179</v>
      </c>
    </row>
    <row r="644" spans="1:8" x14ac:dyDescent="0.2">
      <c r="A644">
        <v>2020</v>
      </c>
      <c r="B644" t="s">
        <v>81</v>
      </c>
      <c r="C644" t="s">
        <v>5</v>
      </c>
      <c r="D644" t="s">
        <v>6</v>
      </c>
      <c r="E644">
        <v>0</v>
      </c>
      <c r="F644">
        <v>0</v>
      </c>
      <c r="G644">
        <v>0</v>
      </c>
      <c r="H644">
        <f>(VLOOKUP(A644,CPIdata!A$1:C$19,3,FALSE))*G644</f>
        <v>0</v>
      </c>
    </row>
    <row r="645" spans="1:8" x14ac:dyDescent="0.2">
      <c r="A645">
        <v>2020</v>
      </c>
      <c r="B645" t="s">
        <v>58</v>
      </c>
      <c r="C645" t="s">
        <v>5</v>
      </c>
      <c r="D645" t="s">
        <v>6</v>
      </c>
      <c r="E645">
        <v>169283</v>
      </c>
      <c r="F645">
        <v>22831</v>
      </c>
      <c r="G645">
        <v>32901.5</v>
      </c>
      <c r="H645">
        <f>(VLOOKUP(A645,CPIdata!A$1:C$19,3,FALSE))*G645</f>
        <v>36170.210093403482</v>
      </c>
    </row>
    <row r="646" spans="1:8" x14ac:dyDescent="0.2">
      <c r="A646">
        <v>2020</v>
      </c>
      <c r="B646" t="s">
        <v>53</v>
      </c>
      <c r="C646" t="s">
        <v>5</v>
      </c>
      <c r="D646" t="s">
        <v>6</v>
      </c>
      <c r="E646">
        <v>8584348</v>
      </c>
      <c r="F646">
        <v>1354678</v>
      </c>
      <c r="G646">
        <v>1771318.1</v>
      </c>
      <c r="H646">
        <f>(VLOOKUP(A646,CPIdata!A$1:C$19,3,FALSE))*G646</f>
        <v>1947295.6497195654</v>
      </c>
    </row>
    <row r="647" spans="1:8" x14ac:dyDescent="0.2">
      <c r="A647">
        <v>2020</v>
      </c>
      <c r="B647" t="s">
        <v>23</v>
      </c>
      <c r="C647" t="s">
        <v>5</v>
      </c>
      <c r="D647" t="s">
        <v>6</v>
      </c>
      <c r="E647">
        <v>76177</v>
      </c>
      <c r="F647">
        <v>9217</v>
      </c>
      <c r="G647">
        <v>13306.1</v>
      </c>
      <c r="H647">
        <f>(VLOOKUP(A647,CPIdata!A$1:C$19,3,FALSE))*G647</f>
        <v>14628.039223860193</v>
      </c>
    </row>
    <row r="648" spans="1:8" x14ac:dyDescent="0.2">
      <c r="A648">
        <v>2020</v>
      </c>
      <c r="B648" t="s">
        <v>24</v>
      </c>
      <c r="C648" t="s">
        <v>5</v>
      </c>
      <c r="D648" t="s">
        <v>6</v>
      </c>
      <c r="E648">
        <v>992119</v>
      </c>
      <c r="F648">
        <v>100334</v>
      </c>
      <c r="G648">
        <v>178537</v>
      </c>
      <c r="H648">
        <f>(VLOOKUP(A648,CPIdata!A$1:C$19,3,FALSE))*G648</f>
        <v>196274.35829509224</v>
      </c>
    </row>
    <row r="649" spans="1:8" x14ac:dyDescent="0.2">
      <c r="A649">
        <v>2020</v>
      </c>
      <c r="B649" t="s">
        <v>82</v>
      </c>
      <c r="C649" t="s">
        <v>5</v>
      </c>
      <c r="D649" t="s">
        <v>27</v>
      </c>
      <c r="E649">
        <v>14895194</v>
      </c>
      <c r="F649">
        <v>2122790</v>
      </c>
      <c r="G649">
        <v>3522035</v>
      </c>
      <c r="H649">
        <f>(VLOOKUP(A649,CPIdata!A$1:C$19,3,FALSE))*G649</f>
        <v>3871943.4039882785</v>
      </c>
    </row>
    <row r="650" spans="1:8" x14ac:dyDescent="0.2">
      <c r="A650">
        <v>2020</v>
      </c>
      <c r="B650" t="s">
        <v>28</v>
      </c>
      <c r="C650" t="s">
        <v>5</v>
      </c>
      <c r="D650" t="s">
        <v>27</v>
      </c>
      <c r="E650">
        <v>367776</v>
      </c>
      <c r="F650">
        <v>36227</v>
      </c>
      <c r="G650">
        <v>41131.9</v>
      </c>
      <c r="H650">
        <f>(VLOOKUP(A650,CPIdata!A$1:C$19,3,FALSE))*G650</f>
        <v>45218.286842267458</v>
      </c>
    </row>
    <row r="651" spans="1:8" x14ac:dyDescent="0.2">
      <c r="A651">
        <v>2020</v>
      </c>
      <c r="B651" t="s">
        <v>60</v>
      </c>
      <c r="C651" t="s">
        <v>5</v>
      </c>
      <c r="D651" t="s">
        <v>6</v>
      </c>
      <c r="E651">
        <v>161862</v>
      </c>
      <c r="F651">
        <v>25083</v>
      </c>
      <c r="G651">
        <v>26489</v>
      </c>
      <c r="H651">
        <f>(VLOOKUP(A651,CPIdata!A$1:C$19,3,FALSE))*G651</f>
        <v>29120.638729667793</v>
      </c>
    </row>
    <row r="652" spans="1:8" x14ac:dyDescent="0.2">
      <c r="A652">
        <v>2020</v>
      </c>
      <c r="B652" t="s">
        <v>61</v>
      </c>
      <c r="C652" t="s">
        <v>5</v>
      </c>
      <c r="D652" t="s">
        <v>6</v>
      </c>
      <c r="E652">
        <v>347504</v>
      </c>
      <c r="F652">
        <v>56492</v>
      </c>
      <c r="G652">
        <v>72847.399999999994</v>
      </c>
      <c r="H652">
        <f>(VLOOKUP(A652,CPIdata!A$1:C$19,3,FALSE))*G652</f>
        <v>80084.669779742588</v>
      </c>
    </row>
    <row r="653" spans="1:8" x14ac:dyDescent="0.2">
      <c r="A653">
        <v>2020</v>
      </c>
      <c r="B653" t="s">
        <v>71</v>
      </c>
      <c r="C653" t="s">
        <v>5</v>
      </c>
      <c r="D653" t="s">
        <v>6</v>
      </c>
      <c r="E653">
        <v>383013</v>
      </c>
      <c r="F653">
        <v>38100</v>
      </c>
      <c r="G653">
        <v>64588</v>
      </c>
      <c r="H653">
        <f>(VLOOKUP(A653,CPIdata!A$1:C$19,3,FALSE))*G653</f>
        <v>71004.711928414938</v>
      </c>
    </row>
    <row r="654" spans="1:8" x14ac:dyDescent="0.2">
      <c r="A654">
        <v>2020</v>
      </c>
      <c r="B654" t="s">
        <v>62</v>
      </c>
      <c r="C654" t="s">
        <v>5</v>
      </c>
      <c r="D654" t="s">
        <v>6</v>
      </c>
      <c r="E654">
        <v>792707</v>
      </c>
      <c r="F654">
        <v>98914</v>
      </c>
      <c r="G654">
        <v>134402</v>
      </c>
      <c r="H654">
        <f>(VLOOKUP(A654,CPIdata!A$1:C$19,3,FALSE))*G654</f>
        <v>147754.6183904568</v>
      </c>
    </row>
    <row r="655" spans="1:8" x14ac:dyDescent="0.2">
      <c r="A655">
        <v>2020</v>
      </c>
      <c r="B655" t="s">
        <v>63</v>
      </c>
      <c r="C655" t="s">
        <v>5</v>
      </c>
      <c r="D655" t="s">
        <v>6</v>
      </c>
      <c r="E655">
        <v>496889</v>
      </c>
      <c r="F655">
        <v>56467</v>
      </c>
      <c r="G655">
        <v>77130.5</v>
      </c>
      <c r="H655">
        <f>(VLOOKUP(A655,CPIdata!A$1:C$19,3,FALSE))*G655</f>
        <v>84793.288743955665</v>
      </c>
    </row>
    <row r="656" spans="1:8" x14ac:dyDescent="0.2">
      <c r="A656">
        <v>2020</v>
      </c>
      <c r="B656" t="s">
        <v>34</v>
      </c>
      <c r="C656" t="s">
        <v>5</v>
      </c>
      <c r="D656" t="s">
        <v>6</v>
      </c>
      <c r="E656">
        <v>4909892</v>
      </c>
      <c r="F656">
        <v>567232</v>
      </c>
      <c r="G656">
        <v>750174.9</v>
      </c>
      <c r="H656">
        <f>(VLOOKUP(A656,CPIdata!A$1:C$19,3,FALSE))*G656</f>
        <v>824703.5466406683</v>
      </c>
    </row>
    <row r="657" spans="1:8" x14ac:dyDescent="0.2">
      <c r="A657">
        <v>2020</v>
      </c>
      <c r="B657" t="s">
        <v>35</v>
      </c>
      <c r="C657" t="s">
        <v>5</v>
      </c>
      <c r="D657" t="s">
        <v>27</v>
      </c>
      <c r="E657">
        <v>6606155</v>
      </c>
      <c r="F657">
        <v>1311290</v>
      </c>
      <c r="G657">
        <v>1685162.5</v>
      </c>
      <c r="H657">
        <f>(VLOOKUP(A657,CPIdata!A$1:C$19,3,FALSE))*G657</f>
        <v>1852580.6320844048</v>
      </c>
    </row>
    <row r="658" spans="1:8" x14ac:dyDescent="0.2">
      <c r="A658">
        <v>2020</v>
      </c>
      <c r="B658" t="s">
        <v>64</v>
      </c>
      <c r="C658" t="s">
        <v>5</v>
      </c>
      <c r="D658" t="s">
        <v>6</v>
      </c>
      <c r="E658">
        <v>6389</v>
      </c>
      <c r="F658">
        <v>1195</v>
      </c>
      <c r="G658">
        <v>1354.6</v>
      </c>
      <c r="H658">
        <f>(VLOOKUP(A658,CPIdata!A$1:C$19,3,FALSE))*G658</f>
        <v>1489.1772895620065</v>
      </c>
    </row>
    <row r="659" spans="1:8" x14ac:dyDescent="0.2">
      <c r="A659">
        <v>2020</v>
      </c>
      <c r="B659" t="s">
        <v>65</v>
      </c>
      <c r="C659" t="s">
        <v>5</v>
      </c>
      <c r="D659" t="s">
        <v>6</v>
      </c>
      <c r="E659">
        <v>264731</v>
      </c>
      <c r="F659">
        <v>49672</v>
      </c>
      <c r="G659">
        <v>32571.5</v>
      </c>
      <c r="H659">
        <f>(VLOOKUP(A659,CPIdata!A$1:C$19,3,FALSE))*G659</f>
        <v>35807.425134334044</v>
      </c>
    </row>
    <row r="660" spans="1:8" x14ac:dyDescent="0.2">
      <c r="A660">
        <v>2020</v>
      </c>
      <c r="B660" t="s">
        <v>39</v>
      </c>
      <c r="C660" t="s">
        <v>5</v>
      </c>
      <c r="D660" t="s">
        <v>27</v>
      </c>
      <c r="E660">
        <v>24584033</v>
      </c>
      <c r="F660">
        <v>3432735</v>
      </c>
      <c r="G660">
        <v>4478159</v>
      </c>
      <c r="H660">
        <f>(VLOOKUP(A660,CPIdata!A$1:C$19,3,FALSE))*G660</f>
        <v>4923056.7561255759</v>
      </c>
    </row>
    <row r="661" spans="1:8" x14ac:dyDescent="0.2">
      <c r="A661">
        <v>2020</v>
      </c>
      <c r="B661" t="s">
        <v>52</v>
      </c>
      <c r="C661" t="s">
        <v>5</v>
      </c>
      <c r="D661" t="s">
        <v>27</v>
      </c>
      <c r="E661">
        <v>85103</v>
      </c>
      <c r="F661">
        <v>22967</v>
      </c>
      <c r="G661">
        <v>24750.2</v>
      </c>
      <c r="H661">
        <f>(VLOOKUP(A661,CPIdata!A$1:C$19,3,FALSE))*G661</f>
        <v>27209.091799880094</v>
      </c>
    </row>
    <row r="662" spans="1:8" x14ac:dyDescent="0.2">
      <c r="A662">
        <v>2020</v>
      </c>
      <c r="B662" t="s">
        <v>45</v>
      </c>
      <c r="C662" t="s">
        <v>5</v>
      </c>
      <c r="D662" t="s">
        <v>6</v>
      </c>
      <c r="E662">
        <v>826694</v>
      </c>
      <c r="F662">
        <v>78235</v>
      </c>
      <c r="G662">
        <v>132057</v>
      </c>
      <c r="H662">
        <f>(VLOOKUP(A662,CPIdata!A$1:C$19,3,FALSE))*G662</f>
        <v>145176.64648434217</v>
      </c>
    </row>
    <row r="663" spans="1:8" x14ac:dyDescent="0.2">
      <c r="A663">
        <v>2020</v>
      </c>
      <c r="B663" t="s">
        <v>47</v>
      </c>
      <c r="C663" t="s">
        <v>5</v>
      </c>
      <c r="D663" t="s">
        <v>6</v>
      </c>
      <c r="E663">
        <v>352</v>
      </c>
      <c r="F663">
        <v>74</v>
      </c>
      <c r="G663">
        <v>37.4</v>
      </c>
      <c r="H663">
        <f>(VLOOKUP(A663,CPIdata!A$1:C$19,3,FALSE))*G663</f>
        <v>41.115628694536426</v>
      </c>
    </row>
    <row r="664" spans="1:8" x14ac:dyDescent="0.2">
      <c r="A664">
        <v>2020</v>
      </c>
      <c r="B664" t="s">
        <v>67</v>
      </c>
      <c r="C664" t="s">
        <v>5</v>
      </c>
      <c r="D664" t="s">
        <v>6</v>
      </c>
      <c r="E664">
        <v>49213</v>
      </c>
      <c r="F664">
        <v>6151</v>
      </c>
      <c r="G664">
        <v>11051.2</v>
      </c>
      <c r="H664">
        <f>(VLOOKUP(A664,CPIdata!A$1:C$19,3,FALSE))*G664</f>
        <v>12149.118605055108</v>
      </c>
    </row>
    <row r="665" spans="1:8" x14ac:dyDescent="0.2">
      <c r="A665">
        <v>2020</v>
      </c>
      <c r="B665" t="s">
        <v>68</v>
      </c>
      <c r="C665" t="s">
        <v>5</v>
      </c>
      <c r="D665" t="s">
        <v>27</v>
      </c>
      <c r="E665">
        <v>295902</v>
      </c>
      <c r="F665">
        <v>44013</v>
      </c>
      <c r="G665">
        <v>41431.9</v>
      </c>
      <c r="H665">
        <f>(VLOOKUP(A665,CPIdata!A$1:C$19,3,FALSE))*G665</f>
        <v>45548.091350512404</v>
      </c>
    </row>
    <row r="666" spans="1:8" x14ac:dyDescent="0.2">
      <c r="A666">
        <v>2021</v>
      </c>
      <c r="B666" t="s">
        <v>90</v>
      </c>
      <c r="C666" t="s">
        <v>5</v>
      </c>
      <c r="D666" t="s">
        <v>6</v>
      </c>
      <c r="E666">
        <v>131126</v>
      </c>
      <c r="F666">
        <v>32044</v>
      </c>
      <c r="G666">
        <v>26519.1</v>
      </c>
      <c r="H666">
        <f>(VLOOKUP(A666,CPIdata!A$1:C$19,3,FALSE))*G666</f>
        <v>28150.582582645922</v>
      </c>
    </row>
    <row r="667" spans="1:8" x14ac:dyDescent="0.2">
      <c r="A667">
        <v>2021</v>
      </c>
      <c r="B667" t="s">
        <v>54</v>
      </c>
      <c r="C667" t="s">
        <v>5</v>
      </c>
      <c r="D667" t="s">
        <v>6</v>
      </c>
      <c r="E667">
        <v>584098</v>
      </c>
      <c r="F667">
        <v>103666</v>
      </c>
      <c r="G667">
        <v>99110</v>
      </c>
      <c r="H667">
        <f>(VLOOKUP(A667,CPIdata!A$1:C$19,3,FALSE))*G667</f>
        <v>105207.3501652031</v>
      </c>
    </row>
    <row r="668" spans="1:8" x14ac:dyDescent="0.2">
      <c r="A668">
        <v>2021</v>
      </c>
      <c r="B668" t="s">
        <v>8</v>
      </c>
      <c r="C668" t="s">
        <v>5</v>
      </c>
      <c r="D668" t="s">
        <v>6</v>
      </c>
      <c r="E668">
        <v>97767</v>
      </c>
      <c r="F668">
        <v>14888</v>
      </c>
      <c r="G668">
        <v>13499</v>
      </c>
      <c r="H668">
        <f>(VLOOKUP(A668,CPIdata!A$1:C$19,3,FALSE))*G668</f>
        <v>14329.472504087142</v>
      </c>
    </row>
    <row r="669" spans="1:8" x14ac:dyDescent="0.2">
      <c r="A669">
        <v>2021</v>
      </c>
      <c r="B669" t="s">
        <v>48</v>
      </c>
      <c r="C669" t="s">
        <v>5</v>
      </c>
      <c r="D669" t="s">
        <v>6</v>
      </c>
      <c r="E669">
        <v>286558</v>
      </c>
      <c r="F669">
        <v>46152</v>
      </c>
      <c r="G669">
        <v>45553</v>
      </c>
      <c r="H669">
        <f>(VLOOKUP(A669,CPIdata!A$1:C$19,3,FALSE))*G669</f>
        <v>48355.467884930855</v>
      </c>
    </row>
    <row r="670" spans="1:8" x14ac:dyDescent="0.2">
      <c r="A670">
        <v>2021</v>
      </c>
      <c r="B670" t="s">
        <v>76</v>
      </c>
      <c r="C670" t="s">
        <v>5</v>
      </c>
      <c r="D670" t="s">
        <v>6</v>
      </c>
      <c r="E670">
        <v>110211</v>
      </c>
      <c r="F670">
        <v>17248</v>
      </c>
      <c r="G670">
        <v>16499.099999999999</v>
      </c>
      <c r="H670">
        <f>(VLOOKUP(A670,CPIdata!A$1:C$19,3,FALSE))*G670</f>
        <v>17514.141772885705</v>
      </c>
    </row>
    <row r="671" spans="1:8" x14ac:dyDescent="0.2">
      <c r="A671">
        <v>2021</v>
      </c>
      <c r="B671" t="s">
        <v>69</v>
      </c>
      <c r="C671" t="s">
        <v>5</v>
      </c>
      <c r="D671" t="s">
        <v>6</v>
      </c>
      <c r="E671">
        <v>8163</v>
      </c>
      <c r="F671">
        <v>1287</v>
      </c>
      <c r="G671">
        <v>1245.2</v>
      </c>
      <c r="H671">
        <f>(VLOOKUP(A671,CPIdata!A$1:C$19,3,FALSE))*G671</f>
        <v>1321.8059976360701</v>
      </c>
    </row>
    <row r="672" spans="1:8" x14ac:dyDescent="0.2">
      <c r="A672">
        <v>2021</v>
      </c>
      <c r="B672" t="s">
        <v>77</v>
      </c>
      <c r="C672" t="s">
        <v>5</v>
      </c>
      <c r="D672" t="s">
        <v>6</v>
      </c>
      <c r="E672">
        <v>382841</v>
      </c>
      <c r="F672">
        <v>76757</v>
      </c>
      <c r="G672">
        <v>83177.899999999994</v>
      </c>
      <c r="H672">
        <f>(VLOOKUP(A672,CPIdata!A$1:C$19,3,FALSE))*G672</f>
        <v>88295.09082137268</v>
      </c>
    </row>
    <row r="673" spans="1:8" x14ac:dyDescent="0.2">
      <c r="A673">
        <v>2021</v>
      </c>
      <c r="B673" t="s">
        <v>18</v>
      </c>
      <c r="C673" t="s">
        <v>5</v>
      </c>
      <c r="D673" t="s">
        <v>6</v>
      </c>
      <c r="E673">
        <v>1906372</v>
      </c>
      <c r="F673">
        <v>137541</v>
      </c>
      <c r="G673">
        <v>274852</v>
      </c>
      <c r="H673">
        <f>(VLOOKUP(A673,CPIdata!A$1:C$19,3,FALSE))*G673</f>
        <v>291761.18058325502</v>
      </c>
    </row>
    <row r="674" spans="1:8" x14ac:dyDescent="0.2">
      <c r="A674">
        <v>2021</v>
      </c>
      <c r="B674" t="s">
        <v>81</v>
      </c>
      <c r="C674" t="s">
        <v>5</v>
      </c>
      <c r="D674" t="s">
        <v>6</v>
      </c>
      <c r="E674">
        <v>0</v>
      </c>
      <c r="F674">
        <v>0</v>
      </c>
      <c r="G674">
        <v>0</v>
      </c>
      <c r="H674">
        <f>(VLOOKUP(A674,CPIdata!A$1:C$19,3,FALSE))*G674</f>
        <v>0</v>
      </c>
    </row>
    <row r="675" spans="1:8" x14ac:dyDescent="0.2">
      <c r="A675">
        <v>2021</v>
      </c>
      <c r="B675" t="s">
        <v>58</v>
      </c>
      <c r="C675" t="s">
        <v>5</v>
      </c>
      <c r="D675" t="s">
        <v>6</v>
      </c>
      <c r="E675">
        <v>165998</v>
      </c>
      <c r="F675">
        <v>23081</v>
      </c>
      <c r="G675">
        <v>32070.799999999999</v>
      </c>
      <c r="H675">
        <f>(VLOOKUP(A675,CPIdata!A$1:C$19,3,FALSE))*G675</f>
        <v>34043.828934297198</v>
      </c>
    </row>
    <row r="676" spans="1:8" x14ac:dyDescent="0.2">
      <c r="A676">
        <v>2021</v>
      </c>
      <c r="B676" t="s">
        <v>53</v>
      </c>
      <c r="C676" t="s">
        <v>5</v>
      </c>
      <c r="D676" t="s">
        <v>6</v>
      </c>
      <c r="E676">
        <v>8184654</v>
      </c>
      <c r="F676">
        <v>1367014</v>
      </c>
      <c r="G676">
        <v>1734455.8</v>
      </c>
      <c r="H676">
        <f>(VLOOKUP(A676,CPIdata!A$1:C$19,3,FALSE))*G676</f>
        <v>1841161.3227390524</v>
      </c>
    </row>
    <row r="677" spans="1:8" x14ac:dyDescent="0.2">
      <c r="A677">
        <v>2021</v>
      </c>
      <c r="B677" t="s">
        <v>23</v>
      </c>
      <c r="C677" t="s">
        <v>5</v>
      </c>
      <c r="D677" t="s">
        <v>6</v>
      </c>
      <c r="E677">
        <v>81189</v>
      </c>
      <c r="F677">
        <v>10104</v>
      </c>
      <c r="G677">
        <v>14907.5</v>
      </c>
      <c r="H677">
        <f>(VLOOKUP(A677,CPIdata!A$1:C$19,3,FALSE))*G677</f>
        <v>15824.624887375292</v>
      </c>
    </row>
    <row r="678" spans="1:8" x14ac:dyDescent="0.2">
      <c r="A678">
        <v>2021</v>
      </c>
      <c r="B678" t="s">
        <v>24</v>
      </c>
      <c r="C678" t="s">
        <v>5</v>
      </c>
      <c r="D678" t="s">
        <v>6</v>
      </c>
      <c r="E678">
        <v>994657</v>
      </c>
      <c r="F678">
        <v>101784</v>
      </c>
      <c r="G678">
        <v>179506</v>
      </c>
      <c r="H678">
        <f>(VLOOKUP(A678,CPIdata!A$1:C$19,3,FALSE))*G678</f>
        <v>190549.39560846481</v>
      </c>
    </row>
    <row r="679" spans="1:8" x14ac:dyDescent="0.2">
      <c r="A679">
        <v>2021</v>
      </c>
      <c r="B679" t="s">
        <v>82</v>
      </c>
      <c r="C679" t="s">
        <v>5</v>
      </c>
      <c r="D679" t="s">
        <v>27</v>
      </c>
      <c r="E679">
        <v>13619313</v>
      </c>
      <c r="F679">
        <v>1958976</v>
      </c>
      <c r="G679">
        <v>3522560</v>
      </c>
      <c r="H679">
        <f>(VLOOKUP(A679,CPIdata!A$1:C$19,3,FALSE))*G679</f>
        <v>3739271.5507813324</v>
      </c>
    </row>
    <row r="680" spans="1:8" x14ac:dyDescent="0.2">
      <c r="A680">
        <v>2021</v>
      </c>
      <c r="B680" t="s">
        <v>28</v>
      </c>
      <c r="C680" t="s">
        <v>5</v>
      </c>
      <c r="D680" t="s">
        <v>27</v>
      </c>
      <c r="E680">
        <v>390203</v>
      </c>
      <c r="F680">
        <v>36300</v>
      </c>
      <c r="G680">
        <v>50657.4</v>
      </c>
      <c r="H680">
        <f>(VLOOKUP(A680,CPIdata!A$1:C$19,3,FALSE))*G680</f>
        <v>53773.895875882954</v>
      </c>
    </row>
    <row r="681" spans="1:8" x14ac:dyDescent="0.2">
      <c r="A681">
        <v>2021</v>
      </c>
      <c r="B681" t="s">
        <v>60</v>
      </c>
      <c r="C681" t="s">
        <v>5</v>
      </c>
      <c r="D681" t="s">
        <v>6</v>
      </c>
      <c r="E681">
        <v>155352</v>
      </c>
      <c r="F681">
        <v>25882</v>
      </c>
      <c r="G681">
        <v>25220</v>
      </c>
      <c r="H681">
        <f>(VLOOKUP(A681,CPIdata!A$1:C$19,3,FALSE))*G681</f>
        <v>26771.56060101324</v>
      </c>
    </row>
    <row r="682" spans="1:8" x14ac:dyDescent="0.2">
      <c r="A682">
        <v>2021</v>
      </c>
      <c r="B682" t="s">
        <v>61</v>
      </c>
      <c r="C682" t="s">
        <v>5</v>
      </c>
      <c r="D682" t="s">
        <v>6</v>
      </c>
      <c r="E682">
        <v>327820</v>
      </c>
      <c r="F682">
        <v>56912</v>
      </c>
      <c r="G682">
        <v>68928.100000000006</v>
      </c>
      <c r="H682">
        <f>(VLOOKUP(A682,CPIdata!A$1:C$19,3,FALSE))*G682</f>
        <v>73168.628321280761</v>
      </c>
    </row>
    <row r="683" spans="1:8" x14ac:dyDescent="0.2">
      <c r="A683">
        <v>2021</v>
      </c>
      <c r="B683" t="s">
        <v>71</v>
      </c>
      <c r="C683" t="s">
        <v>5</v>
      </c>
      <c r="D683" t="s">
        <v>6</v>
      </c>
      <c r="E683">
        <v>390594</v>
      </c>
      <c r="F683">
        <v>38172</v>
      </c>
      <c r="G683">
        <v>63367</v>
      </c>
      <c r="H683">
        <f>(VLOOKUP(A683,CPIdata!A$1:C$19,3,FALSE))*G683</f>
        <v>67265.403671863838</v>
      </c>
    </row>
    <row r="684" spans="1:8" x14ac:dyDescent="0.2">
      <c r="A684">
        <v>2021</v>
      </c>
      <c r="B684" t="s">
        <v>62</v>
      </c>
      <c r="C684" t="s">
        <v>5</v>
      </c>
      <c r="D684" t="s">
        <v>6</v>
      </c>
      <c r="E684">
        <v>758661</v>
      </c>
      <c r="F684">
        <v>99280</v>
      </c>
      <c r="G684">
        <v>130918</v>
      </c>
      <c r="H684">
        <f>(VLOOKUP(A684,CPIdata!A$1:C$19,3,FALSE))*G684</f>
        <v>138972.21137047786</v>
      </c>
    </row>
    <row r="685" spans="1:8" x14ac:dyDescent="0.2">
      <c r="A685">
        <v>2021</v>
      </c>
      <c r="B685" t="s">
        <v>63</v>
      </c>
      <c r="C685" t="s">
        <v>5</v>
      </c>
      <c r="D685" t="s">
        <v>6</v>
      </c>
      <c r="E685">
        <v>490170</v>
      </c>
      <c r="F685">
        <v>58245</v>
      </c>
      <c r="G685">
        <v>77581.5</v>
      </c>
      <c r="H685">
        <f>(VLOOKUP(A685,CPIdata!A$1:C$19,3,FALSE))*G685</f>
        <v>82354.394479282666</v>
      </c>
    </row>
    <row r="686" spans="1:8" x14ac:dyDescent="0.2">
      <c r="A686">
        <v>2021</v>
      </c>
      <c r="B686" t="s">
        <v>34</v>
      </c>
      <c r="C686" t="s">
        <v>5</v>
      </c>
      <c r="D686" t="s">
        <v>6</v>
      </c>
      <c r="E686">
        <v>4752214</v>
      </c>
      <c r="F686">
        <v>571078</v>
      </c>
      <c r="G686">
        <v>770375.3</v>
      </c>
      <c r="H686">
        <f>(VLOOKUP(A686,CPIdata!A$1:C$19,3,FALSE))*G686</f>
        <v>817769.58879753202</v>
      </c>
    </row>
    <row r="687" spans="1:8" x14ac:dyDescent="0.2">
      <c r="A687">
        <v>2021</v>
      </c>
      <c r="B687" t="s">
        <v>35</v>
      </c>
      <c r="C687" t="s">
        <v>5</v>
      </c>
      <c r="D687" t="s">
        <v>27</v>
      </c>
      <c r="E687">
        <v>5657323</v>
      </c>
      <c r="F687">
        <v>1285917</v>
      </c>
      <c r="G687">
        <v>1733861.1</v>
      </c>
      <c r="H687">
        <f>(VLOOKUP(A687,CPIdata!A$1:C$19,3,FALSE))*G687</f>
        <v>1840530.0361772198</v>
      </c>
    </row>
    <row r="688" spans="1:8" x14ac:dyDescent="0.2">
      <c r="A688">
        <v>2021</v>
      </c>
      <c r="B688" t="s">
        <v>64</v>
      </c>
      <c r="C688" t="s">
        <v>5</v>
      </c>
      <c r="D688" t="s">
        <v>6</v>
      </c>
      <c r="E688">
        <v>14988</v>
      </c>
      <c r="F688">
        <v>1075</v>
      </c>
      <c r="G688">
        <v>2259</v>
      </c>
      <c r="H688">
        <f>(VLOOKUP(A688,CPIdata!A$1:C$19,3,FALSE))*G688</f>
        <v>2397.9760268710907</v>
      </c>
    </row>
    <row r="689" spans="1:8" x14ac:dyDescent="0.2">
      <c r="A689">
        <v>2021</v>
      </c>
      <c r="B689" t="s">
        <v>65</v>
      </c>
      <c r="C689" t="s">
        <v>5</v>
      </c>
      <c r="D689" t="s">
        <v>6</v>
      </c>
      <c r="E689">
        <v>260759</v>
      </c>
      <c r="F689">
        <v>48756</v>
      </c>
      <c r="G689">
        <v>34165</v>
      </c>
      <c r="H689">
        <f>(VLOOKUP(A689,CPIdata!A$1:C$19,3,FALSE))*G689</f>
        <v>36266.866293957864</v>
      </c>
    </row>
    <row r="690" spans="1:8" x14ac:dyDescent="0.2">
      <c r="A690">
        <v>2021</v>
      </c>
      <c r="B690" t="s">
        <v>39</v>
      </c>
      <c r="C690" t="s">
        <v>5</v>
      </c>
      <c r="D690" t="s">
        <v>27</v>
      </c>
      <c r="E690">
        <v>22875129</v>
      </c>
      <c r="F690">
        <v>3373642</v>
      </c>
      <c r="G690">
        <v>4880097</v>
      </c>
      <c r="H690">
        <f>(VLOOKUP(A690,CPIdata!A$1:C$19,3,FALSE))*G690</f>
        <v>5180325.6373641128</v>
      </c>
    </row>
    <row r="691" spans="1:8" x14ac:dyDescent="0.2">
      <c r="A691">
        <v>2021</v>
      </c>
      <c r="B691" t="s">
        <v>52</v>
      </c>
      <c r="C691" t="s">
        <v>5</v>
      </c>
      <c r="D691" t="s">
        <v>27</v>
      </c>
      <c r="E691">
        <v>87207</v>
      </c>
      <c r="F691">
        <v>23091</v>
      </c>
      <c r="G691">
        <v>26509.5</v>
      </c>
      <c r="H691">
        <f>(VLOOKUP(A691,CPIdata!A$1:C$19,3,FALSE))*G691</f>
        <v>28140.391980672503</v>
      </c>
    </row>
    <row r="692" spans="1:8" x14ac:dyDescent="0.2">
      <c r="A692">
        <v>2021</v>
      </c>
      <c r="B692" t="s">
        <v>45</v>
      </c>
      <c r="C692" t="s">
        <v>5</v>
      </c>
      <c r="D692" t="s">
        <v>6</v>
      </c>
      <c r="E692">
        <v>827277</v>
      </c>
      <c r="F692">
        <v>77980</v>
      </c>
      <c r="G692">
        <v>131443</v>
      </c>
      <c r="H692">
        <f>(VLOOKUP(A692,CPIdata!A$1:C$19,3,FALSE))*G692</f>
        <v>139529.50991589943</v>
      </c>
    </row>
    <row r="693" spans="1:8" x14ac:dyDescent="0.2">
      <c r="A693">
        <v>2021</v>
      </c>
      <c r="B693" t="s">
        <v>47</v>
      </c>
      <c r="C693" t="s">
        <v>5</v>
      </c>
      <c r="D693" t="s">
        <v>6</v>
      </c>
      <c r="E693">
        <v>323</v>
      </c>
      <c r="F693">
        <v>74</v>
      </c>
      <c r="G693">
        <v>37.4</v>
      </c>
      <c r="H693">
        <f>(VLOOKUP(A693,CPIdata!A$1:C$19,3,FALSE))*G693</f>
        <v>39.700886854793623</v>
      </c>
    </row>
    <row r="694" spans="1:8" x14ac:dyDescent="0.2">
      <c r="A694">
        <v>2021</v>
      </c>
      <c r="B694" t="s">
        <v>67</v>
      </c>
      <c r="C694" t="s">
        <v>5</v>
      </c>
      <c r="D694" t="s">
        <v>6</v>
      </c>
      <c r="E694">
        <v>48922</v>
      </c>
      <c r="F694">
        <v>6539</v>
      </c>
      <c r="G694">
        <v>12887.7</v>
      </c>
      <c r="H694">
        <f>(VLOOKUP(A694,CPIdata!A$1:C$19,3,FALSE))*G694</f>
        <v>13680.564693008659</v>
      </c>
    </row>
    <row r="695" spans="1:8" x14ac:dyDescent="0.2">
      <c r="A695">
        <v>2021</v>
      </c>
      <c r="B695" t="s">
        <v>68</v>
      </c>
      <c r="C695" t="s">
        <v>5</v>
      </c>
      <c r="D695" t="s">
        <v>27</v>
      </c>
      <c r="E695">
        <v>294677</v>
      </c>
      <c r="F695">
        <v>43546</v>
      </c>
      <c r="G695">
        <v>44868.800000000003</v>
      </c>
      <c r="H695">
        <f>(VLOOKUP(A695,CPIdata!A$1:C$19,3,FALSE))*G695</f>
        <v>47629.175190116694</v>
      </c>
    </row>
    <row r="696" spans="1:8" x14ac:dyDescent="0.2">
      <c r="A696">
        <v>2022</v>
      </c>
      <c r="B696" t="s">
        <v>90</v>
      </c>
      <c r="C696" t="s">
        <v>5</v>
      </c>
      <c r="D696" t="s">
        <v>6</v>
      </c>
      <c r="E696">
        <v>133445</v>
      </c>
      <c r="F696">
        <v>32146</v>
      </c>
      <c r="G696">
        <v>27618.3</v>
      </c>
      <c r="H696">
        <f>(VLOOKUP(A696,CPIdata!A$1:C$19,3,FALSE))*G696</f>
        <v>27618.3</v>
      </c>
    </row>
    <row r="697" spans="1:8" x14ac:dyDescent="0.2">
      <c r="A697">
        <v>2022</v>
      </c>
      <c r="B697" t="s">
        <v>54</v>
      </c>
      <c r="C697" t="s">
        <v>5</v>
      </c>
      <c r="D697" t="s">
        <v>6</v>
      </c>
      <c r="E697">
        <v>618231</v>
      </c>
      <c r="F697">
        <v>104561</v>
      </c>
      <c r="G697">
        <v>100861</v>
      </c>
      <c r="H697">
        <f>(VLOOKUP(A697,CPIdata!A$1:C$19,3,FALSE))*G697</f>
        <v>100861</v>
      </c>
    </row>
    <row r="698" spans="1:8" x14ac:dyDescent="0.2">
      <c r="A698">
        <v>2022</v>
      </c>
      <c r="B698" t="s">
        <v>8</v>
      </c>
      <c r="C698" t="s">
        <v>5</v>
      </c>
      <c r="D698" t="s">
        <v>6</v>
      </c>
      <c r="E698">
        <v>90894</v>
      </c>
      <c r="F698">
        <v>14986</v>
      </c>
      <c r="G698">
        <v>15417</v>
      </c>
      <c r="H698">
        <f>(VLOOKUP(A698,CPIdata!A$1:C$19,3,FALSE))*G698</f>
        <v>15417</v>
      </c>
    </row>
    <row r="699" spans="1:8" x14ac:dyDescent="0.2">
      <c r="A699">
        <v>2022</v>
      </c>
      <c r="B699" t="s">
        <v>48</v>
      </c>
      <c r="C699" t="s">
        <v>5</v>
      </c>
      <c r="D699" t="s">
        <v>6</v>
      </c>
      <c r="E699">
        <v>274745</v>
      </c>
      <c r="F699">
        <v>46290</v>
      </c>
      <c r="G699">
        <v>43974</v>
      </c>
      <c r="H699">
        <f>(VLOOKUP(A699,CPIdata!A$1:C$19,3,FALSE))*G699</f>
        <v>43974</v>
      </c>
    </row>
    <row r="700" spans="1:8" x14ac:dyDescent="0.2">
      <c r="A700">
        <v>2022</v>
      </c>
      <c r="B700" t="s">
        <v>76</v>
      </c>
      <c r="C700" t="s">
        <v>5</v>
      </c>
      <c r="D700" t="s">
        <v>6</v>
      </c>
      <c r="E700">
        <v>110736</v>
      </c>
      <c r="F700">
        <v>17291</v>
      </c>
      <c r="G700">
        <v>18232</v>
      </c>
      <c r="H700">
        <f>(VLOOKUP(A700,CPIdata!A$1:C$19,3,FALSE))*G700</f>
        <v>18232</v>
      </c>
    </row>
    <row r="701" spans="1:8" x14ac:dyDescent="0.2">
      <c r="A701">
        <v>2022</v>
      </c>
      <c r="B701" t="s">
        <v>69</v>
      </c>
      <c r="C701" t="s">
        <v>5</v>
      </c>
      <c r="D701" t="s">
        <v>6</v>
      </c>
      <c r="E701">
        <v>8653</v>
      </c>
      <c r="F701">
        <v>1288</v>
      </c>
      <c r="G701">
        <v>1369.2</v>
      </c>
      <c r="H701">
        <f>(VLOOKUP(A701,CPIdata!A$1:C$19,3,FALSE))*G701</f>
        <v>1369.2</v>
      </c>
    </row>
    <row r="702" spans="1:8" x14ac:dyDescent="0.2">
      <c r="A702">
        <v>2022</v>
      </c>
      <c r="B702" t="s">
        <v>77</v>
      </c>
      <c r="C702" t="s">
        <v>5</v>
      </c>
      <c r="D702" t="s">
        <v>6</v>
      </c>
      <c r="E702">
        <v>407214</v>
      </c>
      <c r="F702">
        <v>76929</v>
      </c>
      <c r="G702">
        <v>94963.3</v>
      </c>
      <c r="H702">
        <f>(VLOOKUP(A702,CPIdata!A$1:C$19,3,FALSE))*G702</f>
        <v>94963.3</v>
      </c>
    </row>
    <row r="703" spans="1:8" x14ac:dyDescent="0.2">
      <c r="A703">
        <v>2022</v>
      </c>
      <c r="B703" t="s">
        <v>18</v>
      </c>
      <c r="C703" t="s">
        <v>5</v>
      </c>
      <c r="D703" t="s">
        <v>6</v>
      </c>
      <c r="E703">
        <v>1949606</v>
      </c>
      <c r="F703">
        <v>139162</v>
      </c>
      <c r="G703">
        <v>304217</v>
      </c>
      <c r="H703">
        <f>(VLOOKUP(A703,CPIdata!A$1:C$19,3,FALSE))*G703</f>
        <v>304217</v>
      </c>
    </row>
    <row r="704" spans="1:8" x14ac:dyDescent="0.2">
      <c r="A704">
        <v>2022</v>
      </c>
      <c r="B704" t="s">
        <v>81</v>
      </c>
      <c r="C704" t="s">
        <v>5</v>
      </c>
      <c r="D704" t="s">
        <v>6</v>
      </c>
      <c r="E704">
        <v>0</v>
      </c>
      <c r="F704">
        <v>0</v>
      </c>
      <c r="G704">
        <v>0</v>
      </c>
      <c r="H704">
        <f>(VLOOKUP(A704,CPIdata!A$1:C$19,3,FALSE))*G704</f>
        <v>0</v>
      </c>
    </row>
    <row r="705" spans="1:8" x14ac:dyDescent="0.2">
      <c r="A705">
        <v>2022</v>
      </c>
      <c r="B705" t="s">
        <v>58</v>
      </c>
      <c r="C705" t="s">
        <v>5</v>
      </c>
      <c r="D705" t="s">
        <v>6</v>
      </c>
      <c r="E705">
        <v>167427</v>
      </c>
      <c r="F705">
        <v>23232</v>
      </c>
      <c r="G705">
        <v>36060</v>
      </c>
      <c r="H705">
        <f>(VLOOKUP(A705,CPIdata!A$1:C$19,3,FALSE))*G705</f>
        <v>36060</v>
      </c>
    </row>
    <row r="706" spans="1:8" x14ac:dyDescent="0.2">
      <c r="A706">
        <v>2022</v>
      </c>
      <c r="B706" t="s">
        <v>53</v>
      </c>
      <c r="C706" t="s">
        <v>5</v>
      </c>
      <c r="D706" t="s">
        <v>6</v>
      </c>
      <c r="E706">
        <v>8508902</v>
      </c>
      <c r="F706">
        <v>1389532</v>
      </c>
      <c r="G706">
        <v>1892318.5</v>
      </c>
      <c r="H706">
        <f>(VLOOKUP(A706,CPIdata!A$1:C$19,3,FALSE))*G706</f>
        <v>1892318.5</v>
      </c>
    </row>
    <row r="707" spans="1:8" x14ac:dyDescent="0.2">
      <c r="A707">
        <v>2022</v>
      </c>
      <c r="B707" t="s">
        <v>23</v>
      </c>
      <c r="C707" t="s">
        <v>5</v>
      </c>
      <c r="D707" t="s">
        <v>6</v>
      </c>
      <c r="E707">
        <v>83283</v>
      </c>
      <c r="F707">
        <v>10814</v>
      </c>
      <c r="G707">
        <v>17051.2</v>
      </c>
      <c r="H707">
        <f>(VLOOKUP(A707,CPIdata!A$1:C$19,3,FALSE))*G707</f>
        <v>17051.2</v>
      </c>
    </row>
    <row r="708" spans="1:8" x14ac:dyDescent="0.2">
      <c r="A708">
        <v>2022</v>
      </c>
      <c r="B708" t="s">
        <v>24</v>
      </c>
      <c r="C708" t="s">
        <v>5</v>
      </c>
      <c r="D708" t="s">
        <v>6</v>
      </c>
      <c r="E708">
        <v>982856</v>
      </c>
      <c r="F708">
        <v>102397</v>
      </c>
      <c r="G708">
        <v>177268</v>
      </c>
      <c r="H708">
        <f>(VLOOKUP(A708,CPIdata!A$1:C$19,3,FALSE))*G708</f>
        <v>177268</v>
      </c>
    </row>
    <row r="709" spans="1:8" x14ac:dyDescent="0.2">
      <c r="A709">
        <v>2022</v>
      </c>
      <c r="B709" t="s">
        <v>82</v>
      </c>
      <c r="C709" t="s">
        <v>5</v>
      </c>
      <c r="D709" t="s">
        <v>27</v>
      </c>
      <c r="E709">
        <v>11983409</v>
      </c>
      <c r="F709">
        <v>1828738</v>
      </c>
      <c r="G709">
        <v>3712464</v>
      </c>
      <c r="H709">
        <f>(VLOOKUP(A709,CPIdata!A$1:C$19,3,FALSE))*G709</f>
        <v>3712464</v>
      </c>
    </row>
    <row r="710" spans="1:8" x14ac:dyDescent="0.2">
      <c r="A710">
        <v>2022</v>
      </c>
      <c r="B710" t="s">
        <v>28</v>
      </c>
      <c r="C710" t="s">
        <v>5</v>
      </c>
      <c r="D710" t="s">
        <v>27</v>
      </c>
      <c r="E710">
        <v>392938</v>
      </c>
      <c r="F710">
        <v>36303</v>
      </c>
      <c r="G710">
        <v>57980.3</v>
      </c>
      <c r="H710">
        <f>(VLOOKUP(A710,CPIdata!A$1:C$19,3,FALSE))*G710</f>
        <v>57980.3</v>
      </c>
    </row>
    <row r="711" spans="1:8" x14ac:dyDescent="0.2">
      <c r="A711">
        <v>2022</v>
      </c>
      <c r="B711" t="s">
        <v>60</v>
      </c>
      <c r="C711" t="s">
        <v>5</v>
      </c>
      <c r="D711" t="s">
        <v>6</v>
      </c>
      <c r="E711">
        <v>157370</v>
      </c>
      <c r="F711">
        <v>25761</v>
      </c>
      <c r="G711">
        <v>27418</v>
      </c>
      <c r="H711">
        <f>(VLOOKUP(A711,CPIdata!A$1:C$19,3,FALSE))*G711</f>
        <v>27418</v>
      </c>
    </row>
    <row r="712" spans="1:8" x14ac:dyDescent="0.2">
      <c r="A712">
        <v>2022</v>
      </c>
      <c r="B712" t="s">
        <v>61</v>
      </c>
      <c r="C712" t="s">
        <v>5</v>
      </c>
      <c r="D712" t="s">
        <v>6</v>
      </c>
      <c r="E712">
        <v>350158</v>
      </c>
      <c r="F712">
        <v>57705</v>
      </c>
      <c r="G712">
        <v>74076.899999999994</v>
      </c>
      <c r="H712">
        <f>(VLOOKUP(A712,CPIdata!A$1:C$19,3,FALSE))*G712</f>
        <v>74076.899999999994</v>
      </c>
    </row>
    <row r="713" spans="1:8" x14ac:dyDescent="0.2">
      <c r="A713">
        <v>2022</v>
      </c>
      <c r="B713" t="s">
        <v>71</v>
      </c>
      <c r="C713" t="s">
        <v>5</v>
      </c>
      <c r="D713" t="s">
        <v>6</v>
      </c>
      <c r="E713">
        <v>381721</v>
      </c>
      <c r="F713">
        <v>38196</v>
      </c>
      <c r="G713">
        <v>63382</v>
      </c>
      <c r="H713">
        <f>(VLOOKUP(A713,CPIdata!A$1:C$19,3,FALSE))*G713</f>
        <v>63382</v>
      </c>
    </row>
    <row r="714" spans="1:8" x14ac:dyDescent="0.2">
      <c r="A714">
        <v>2022</v>
      </c>
      <c r="B714" t="s">
        <v>62</v>
      </c>
      <c r="C714" t="s">
        <v>5</v>
      </c>
      <c r="D714" t="s">
        <v>6</v>
      </c>
      <c r="E714">
        <v>795300</v>
      </c>
      <c r="F714">
        <v>99639</v>
      </c>
      <c r="G714">
        <v>143611</v>
      </c>
      <c r="H714">
        <f>(VLOOKUP(A714,CPIdata!A$1:C$19,3,FALSE))*G714</f>
        <v>143611</v>
      </c>
    </row>
    <row r="715" spans="1:8" x14ac:dyDescent="0.2">
      <c r="A715">
        <v>2022</v>
      </c>
      <c r="B715" t="s">
        <v>63</v>
      </c>
      <c r="C715" t="s">
        <v>5</v>
      </c>
      <c r="D715" t="s">
        <v>6</v>
      </c>
      <c r="E715">
        <v>503863</v>
      </c>
      <c r="F715">
        <v>59755</v>
      </c>
      <c r="G715">
        <v>82089.3</v>
      </c>
      <c r="H715">
        <f>(VLOOKUP(A715,CPIdata!A$1:C$19,3,FALSE))*G715</f>
        <v>82089.3</v>
      </c>
    </row>
    <row r="716" spans="1:8" x14ac:dyDescent="0.2">
      <c r="A716">
        <v>2022</v>
      </c>
      <c r="B716" t="s">
        <v>34</v>
      </c>
      <c r="C716" t="s">
        <v>5</v>
      </c>
      <c r="D716" t="s">
        <v>6</v>
      </c>
      <c r="E716">
        <v>4766334</v>
      </c>
      <c r="F716">
        <v>574344</v>
      </c>
      <c r="G716">
        <v>797797.4</v>
      </c>
      <c r="H716">
        <f>(VLOOKUP(A716,CPIdata!A$1:C$19,3,FALSE))*G716</f>
        <v>797797.4</v>
      </c>
    </row>
    <row r="717" spans="1:8" x14ac:dyDescent="0.2">
      <c r="A717">
        <v>2022</v>
      </c>
      <c r="B717" t="s">
        <v>35</v>
      </c>
      <c r="C717" t="s">
        <v>5</v>
      </c>
      <c r="D717" t="s">
        <v>27</v>
      </c>
      <c r="E717">
        <v>3939825</v>
      </c>
      <c r="F717">
        <v>838576</v>
      </c>
      <c r="G717">
        <v>1494073.3</v>
      </c>
      <c r="H717">
        <f>(VLOOKUP(A717,CPIdata!A$1:C$19,3,FALSE))*G717</f>
        <v>1494073.3</v>
      </c>
    </row>
    <row r="718" spans="1:8" x14ac:dyDescent="0.2">
      <c r="A718">
        <v>2022</v>
      </c>
      <c r="B718" t="s">
        <v>64</v>
      </c>
      <c r="C718" t="s">
        <v>5</v>
      </c>
      <c r="D718" t="s">
        <v>6</v>
      </c>
      <c r="E718">
        <v>18317</v>
      </c>
      <c r="F718">
        <v>1618</v>
      </c>
      <c r="G718">
        <v>3591.8</v>
      </c>
      <c r="H718">
        <f>(VLOOKUP(A718,CPIdata!A$1:C$19,3,FALSE))*G718</f>
        <v>3591.8</v>
      </c>
    </row>
    <row r="719" spans="1:8" x14ac:dyDescent="0.2">
      <c r="A719">
        <v>2022</v>
      </c>
      <c r="B719" t="s">
        <v>65</v>
      </c>
      <c r="C719" t="s">
        <v>5</v>
      </c>
      <c r="D719" t="s">
        <v>6</v>
      </c>
      <c r="E719">
        <v>261798</v>
      </c>
      <c r="F719">
        <v>50889</v>
      </c>
      <c r="G719">
        <v>36361.9</v>
      </c>
      <c r="H719">
        <f>(VLOOKUP(A719,CPIdata!A$1:C$19,3,FALSE))*G719</f>
        <v>36361.9</v>
      </c>
    </row>
    <row r="720" spans="1:8" x14ac:dyDescent="0.2">
      <c r="A720">
        <v>2022</v>
      </c>
      <c r="B720" t="s">
        <v>39</v>
      </c>
      <c r="C720" t="s">
        <v>5</v>
      </c>
      <c r="D720" t="s">
        <v>27</v>
      </c>
      <c r="E720">
        <v>22517867</v>
      </c>
      <c r="F720">
        <v>3339257</v>
      </c>
      <c r="G720">
        <v>5543993</v>
      </c>
      <c r="H720">
        <f>(VLOOKUP(A720,CPIdata!A$1:C$19,3,FALSE))*G720</f>
        <v>5543993</v>
      </c>
    </row>
    <row r="721" spans="1:8" x14ac:dyDescent="0.2">
      <c r="A721">
        <v>2022</v>
      </c>
      <c r="B721" t="s">
        <v>52</v>
      </c>
      <c r="C721" t="s">
        <v>5</v>
      </c>
      <c r="D721" t="s">
        <v>27</v>
      </c>
      <c r="E721">
        <v>85587</v>
      </c>
      <c r="F721">
        <v>23173</v>
      </c>
      <c r="G721">
        <v>26251.7</v>
      </c>
      <c r="H721">
        <f>(VLOOKUP(A721,CPIdata!A$1:C$19,3,FALSE))*G721</f>
        <v>26251.7</v>
      </c>
    </row>
    <row r="722" spans="1:8" x14ac:dyDescent="0.2">
      <c r="A722">
        <v>2022</v>
      </c>
      <c r="B722" t="s">
        <v>45</v>
      </c>
      <c r="C722" t="s">
        <v>5</v>
      </c>
      <c r="D722" t="s">
        <v>6</v>
      </c>
      <c r="E722">
        <v>813781</v>
      </c>
      <c r="F722">
        <v>78186</v>
      </c>
      <c r="G722">
        <v>130144</v>
      </c>
      <c r="H722">
        <f>(VLOOKUP(A722,CPIdata!A$1:C$19,3,FALSE))*G722</f>
        <v>130144</v>
      </c>
    </row>
    <row r="723" spans="1:8" x14ac:dyDescent="0.2">
      <c r="A723">
        <v>2022</v>
      </c>
      <c r="B723" t="s">
        <v>47</v>
      </c>
      <c r="C723" t="s">
        <v>5</v>
      </c>
      <c r="D723" t="s">
        <v>6</v>
      </c>
      <c r="E723">
        <v>326</v>
      </c>
      <c r="F723">
        <v>73</v>
      </c>
      <c r="G723">
        <v>48.1</v>
      </c>
      <c r="H723">
        <f>(VLOOKUP(A723,CPIdata!A$1:C$19,3,FALSE))*G723</f>
        <v>48.1</v>
      </c>
    </row>
    <row r="724" spans="1:8" x14ac:dyDescent="0.2">
      <c r="A724">
        <v>2022</v>
      </c>
      <c r="B724" t="s">
        <v>67</v>
      </c>
      <c r="C724" t="s">
        <v>5</v>
      </c>
      <c r="D724" t="s">
        <v>6</v>
      </c>
      <c r="E724">
        <v>48753</v>
      </c>
      <c r="F724">
        <v>6859</v>
      </c>
      <c r="G724">
        <v>15352.1</v>
      </c>
      <c r="H724">
        <f>(VLOOKUP(A724,CPIdata!A$1:C$19,3,FALSE))*G724</f>
        <v>15352.1</v>
      </c>
    </row>
    <row r="725" spans="1:8" x14ac:dyDescent="0.2">
      <c r="A725">
        <v>2022</v>
      </c>
      <c r="B725" t="s">
        <v>68</v>
      </c>
      <c r="C725" t="s">
        <v>5</v>
      </c>
      <c r="D725" t="s">
        <v>27</v>
      </c>
      <c r="E725">
        <v>294017</v>
      </c>
      <c r="F725">
        <v>43856</v>
      </c>
      <c r="G725">
        <v>46741.5</v>
      </c>
      <c r="H725">
        <f>(VLOOKUP(A725,CPIdata!A$1:C$19,3,FALSE))*G725</f>
        <v>46741.5</v>
      </c>
    </row>
  </sheetData>
  <autoFilter ref="A1:F725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3" sqref="A23"/>
    </sheetView>
  </sheetViews>
  <sheetFormatPr baseColWidth="10" defaultRowHeight="16" x14ac:dyDescent="0.2"/>
  <cols>
    <col min="2" max="2" width="26" customWidth="1"/>
  </cols>
  <sheetData>
    <row r="1" spans="1:3" x14ac:dyDescent="0.2">
      <c r="A1" t="s">
        <v>0</v>
      </c>
      <c r="B1" t="s">
        <v>94</v>
      </c>
      <c r="C1" t="s">
        <v>96</v>
      </c>
    </row>
    <row r="2" spans="1:3" x14ac:dyDescent="0.2">
      <c r="A2">
        <v>2005</v>
      </c>
      <c r="B2" s="1">
        <v>200.86666700000001</v>
      </c>
      <c r="C2">
        <f>B$19/B2</f>
        <v>1.4651808804095903</v>
      </c>
    </row>
    <row r="3" spans="1:3" x14ac:dyDescent="0.2">
      <c r="A3">
        <v>2006</v>
      </c>
      <c r="B3" s="1">
        <v>205.91666699999999</v>
      </c>
      <c r="C3">
        <f t="shared" ref="C3:C19" si="0">B$19/B3</f>
        <v>1.4292480753877004</v>
      </c>
    </row>
    <row r="4" spans="1:3" x14ac:dyDescent="0.2">
      <c r="A4">
        <v>2007</v>
      </c>
      <c r="B4" s="1">
        <v>210.72508300000001</v>
      </c>
      <c r="C4">
        <f t="shared" si="0"/>
        <v>1.3966348752132178</v>
      </c>
    </row>
    <row r="5" spans="1:3" x14ac:dyDescent="0.2">
      <c r="A5">
        <v>2008</v>
      </c>
      <c r="B5" s="1">
        <v>215.56508299999999</v>
      </c>
      <c r="C5">
        <f t="shared" si="0"/>
        <v>1.3652767688726286</v>
      </c>
    </row>
    <row r="6" spans="1:3" x14ac:dyDescent="0.2">
      <c r="A6">
        <v>2009</v>
      </c>
      <c r="B6" s="1">
        <v>219.23666700000001</v>
      </c>
      <c r="C6">
        <f t="shared" si="0"/>
        <v>1.342412307335433</v>
      </c>
    </row>
    <row r="7" spans="1:3" x14ac:dyDescent="0.2">
      <c r="A7">
        <v>2010</v>
      </c>
      <c r="B7" s="1">
        <v>221.33583300000001</v>
      </c>
      <c r="C7">
        <f t="shared" si="0"/>
        <v>1.3296807661505039</v>
      </c>
    </row>
    <row r="8" spans="1:3" x14ac:dyDescent="0.2">
      <c r="A8">
        <v>2011</v>
      </c>
      <c r="B8" s="1">
        <v>225.006417</v>
      </c>
      <c r="C8">
        <f t="shared" si="0"/>
        <v>1.3079893628100392</v>
      </c>
    </row>
    <row r="9" spans="1:3" x14ac:dyDescent="0.2">
      <c r="A9">
        <v>2012</v>
      </c>
      <c r="B9" s="1">
        <v>229.756833</v>
      </c>
      <c r="C9">
        <f t="shared" si="0"/>
        <v>1.280945581278969</v>
      </c>
    </row>
    <row r="10" spans="1:3" x14ac:dyDescent="0.2">
      <c r="A10">
        <v>2013</v>
      </c>
      <c r="B10" s="1">
        <v>233.810417</v>
      </c>
      <c r="C10">
        <f t="shared" si="0"/>
        <v>1.2587377576081222</v>
      </c>
    </row>
    <row r="11" spans="1:3" x14ac:dyDescent="0.2">
      <c r="A11">
        <v>2014</v>
      </c>
      <c r="B11" s="1">
        <v>237.902333</v>
      </c>
      <c r="C11">
        <f t="shared" si="0"/>
        <v>1.2370874900163336</v>
      </c>
    </row>
    <row r="12" spans="1:3" x14ac:dyDescent="0.2">
      <c r="A12">
        <v>2015</v>
      </c>
      <c r="B12" s="1">
        <v>242.25749999999999</v>
      </c>
      <c r="C12">
        <f t="shared" si="0"/>
        <v>1.2148478375282499</v>
      </c>
    </row>
    <row r="13" spans="1:3" x14ac:dyDescent="0.2">
      <c r="A13">
        <v>2016</v>
      </c>
      <c r="B13" s="1">
        <v>247.60358299999999</v>
      </c>
      <c r="C13">
        <f t="shared" si="0"/>
        <v>1.1886176945993547</v>
      </c>
    </row>
    <row r="14" spans="1:3" x14ac:dyDescent="0.2">
      <c r="A14">
        <v>2017</v>
      </c>
      <c r="B14" s="1">
        <v>252.1525</v>
      </c>
      <c r="C14">
        <f t="shared" si="0"/>
        <v>1.1671746264661265</v>
      </c>
    </row>
    <row r="15" spans="1:3" x14ac:dyDescent="0.2">
      <c r="A15">
        <v>2018</v>
      </c>
      <c r="B15" s="1">
        <v>257.56141700000001</v>
      </c>
      <c r="C15">
        <f t="shared" si="0"/>
        <v>1.1426633826913601</v>
      </c>
    </row>
    <row r="16" spans="1:3" x14ac:dyDescent="0.2">
      <c r="A16">
        <v>2019</v>
      </c>
      <c r="B16" s="1">
        <v>263.212917</v>
      </c>
      <c r="C16">
        <f t="shared" si="0"/>
        <v>1.1181290164418487</v>
      </c>
    </row>
    <row r="17" spans="1:3" x14ac:dyDescent="0.2">
      <c r="A17">
        <v>2020</v>
      </c>
      <c r="B17" s="1">
        <v>267.70949999999999</v>
      </c>
      <c r="C17">
        <f t="shared" si="0"/>
        <v>1.099348360816482</v>
      </c>
    </row>
    <row r="18" spans="1:3" x14ac:dyDescent="0.2">
      <c r="A18">
        <v>2021</v>
      </c>
      <c r="B18" s="1">
        <v>277.24933299999998</v>
      </c>
      <c r="C18">
        <f t="shared" si="0"/>
        <v>1.0615210388982252</v>
      </c>
    </row>
    <row r="19" spans="1:3" x14ac:dyDescent="0.2">
      <c r="A19">
        <v>2022</v>
      </c>
      <c r="B19" s="1">
        <v>294.30599999999998</v>
      </c>
      <c r="C19">
        <f t="shared" si="0"/>
        <v>1</v>
      </c>
    </row>
    <row r="22" spans="1:3" x14ac:dyDescent="0.2">
      <c r="A22" s="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EIA861data</vt:lpstr>
      <vt:lpstr>CPIdata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Rayan Sud</cp:lastModifiedBy>
  <dcterms:created xsi:type="dcterms:W3CDTF">2024-03-25T17:31:02Z</dcterms:created>
  <dcterms:modified xsi:type="dcterms:W3CDTF">2024-03-25T17:37:04Z</dcterms:modified>
</cp:coreProperties>
</file>