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tSoftware\Desktop\（20170512）2017年国际技能比赛_NBA管理系统\（20170512）2017年国际技能比赛_NBA管理系统\公布\"/>
    </mc:Choice>
  </mc:AlternateContent>
  <bookViews>
    <workbookView xWindow="240" yWindow="1056" windowWidth="24792" windowHeight="12780"/>
  </bookViews>
  <sheets>
    <sheet name="CIS Marking Scheme Import" sheetId="1" r:id="rId1"/>
  </sheets>
  <definedNames>
    <definedName name="_xlnm._FilterDatabase" localSheetId="0" hidden="1">'CIS Marking Scheme Import'!$A$52:$L$157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9" i="1" l="1"/>
  <c r="L15" i="1"/>
  <c r="L133" i="1"/>
  <c r="L150" i="1"/>
  <c r="L52" i="1"/>
  <c r="L179" i="1" l="1"/>
  <c r="E8" i="1"/>
  <c r="E7" i="1" l="1"/>
  <c r="E6" i="1"/>
  <c r="E4" i="1"/>
  <c r="E5" i="1" l="1"/>
  <c r="E10" i="1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<sst xmlns="http://schemas.openxmlformats.org/spreadsheetml/2006/main" count="565" uniqueCount="232">
  <si>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</si>
  <si>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</si>
  <si>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</si>
  <si>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</si>
  <si>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</si>
  <si>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</si>
  <si>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</si>
  <si>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</si>
  <si>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</si>
  <si>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</si>
  <si>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</si>
  <si>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</si>
  <si>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</si>
  <si>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</si>
  <si>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</si>
  <si>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IT Software Solutions for Business</t>
  </si>
  <si>
    <t>A</t>
  </si>
  <si>
    <t>Systems Analysis and Design</t>
  </si>
  <si>
    <t>B</t>
  </si>
  <si>
    <t>C</t>
  </si>
  <si>
    <t>Development Standards</t>
  </si>
  <si>
    <t>D</t>
  </si>
  <si>
    <t>System Documentation</t>
  </si>
  <si>
    <t>E</t>
  </si>
  <si>
    <t>Presentation of Solution</t>
  </si>
  <si>
    <t>A1</t>
  </si>
  <si>
    <t/>
  </si>
  <si>
    <t>O</t>
  </si>
  <si>
    <t>A2</t>
  </si>
  <si>
    <t>Criterion B</t>
  </si>
  <si>
    <t>B1</t>
  </si>
  <si>
    <t>B2</t>
  </si>
  <si>
    <t>B3</t>
  </si>
  <si>
    <t>Criterion C</t>
  </si>
  <si>
    <t>Criterion D</t>
  </si>
  <si>
    <t>Criterion E</t>
  </si>
  <si>
    <t>Software Development and Testing</t>
  </si>
  <si>
    <t>User Interface Design-Session1</t>
  </si>
  <si>
    <t>A3</t>
  </si>
  <si>
    <t>Specification analysis/interpretation-Session1</t>
  </si>
  <si>
    <t>Create Database and Import Data-Session1</t>
  </si>
  <si>
    <t>Main Screen-Session1</t>
    <phoneticPr fontId="1" type="noConversion"/>
  </si>
  <si>
    <t>B4</t>
    <phoneticPr fontId="1" type="noConversion"/>
  </si>
  <si>
    <t>Teams Main-Session1</t>
    <phoneticPr fontId="1" type="noConversion"/>
  </si>
  <si>
    <t>B5</t>
    <phoneticPr fontId="1" type="noConversion"/>
  </si>
  <si>
    <t>Team Detail-Session1</t>
  </si>
  <si>
    <t>Players Main-Session2</t>
  </si>
  <si>
    <t>Player Detail-Session2</t>
  </si>
  <si>
    <t>Matchup List-Session2</t>
  </si>
  <si>
    <t>Matchup Detail-Session2</t>
  </si>
  <si>
    <t>Photos-Session2</t>
  </si>
  <si>
    <t>Error/exception handling-Session3</t>
    <phoneticPr fontId="1" type="noConversion"/>
  </si>
  <si>
    <t>PPT Document-Session4</t>
  </si>
  <si>
    <t>PPT Production</t>
  </si>
  <si>
    <t>PPT Content</t>
  </si>
  <si>
    <t>PPT Presentation-Session4</t>
  </si>
  <si>
    <t>PPT Presentation</t>
  </si>
  <si>
    <t>Solution shows sound analytical judgement of requirements</t>
  </si>
  <si>
    <t xml:space="preserve">The bottom information of the form,Images,Image switching function </t>
  </si>
  <si>
    <t>Visitor Main-Session1</t>
  </si>
  <si>
    <t>Deduct 0.05 marks for each 10% that is wrong</t>
  </si>
  <si>
    <t>Table names,field names,primary key,data types/sizes, relationships</t>
  </si>
  <si>
    <t>Deduct 0.2 marks for each 10% that is wrong</t>
  </si>
  <si>
    <t>All records imported, all values in correct formats</t>
  </si>
  <si>
    <t>Deduct 0.3 marks for each 10% that is wrong</t>
  </si>
  <si>
    <t>The bottom information of the form,Link of buttons</t>
  </si>
  <si>
    <t>The eastern conference and the western conference,Each conference contains three divisions,Team are displayed according to the diagram form,Links</t>
  </si>
  <si>
    <t>Deduct 0.25 marks for each 10% that is wrong</t>
  </si>
  <si>
    <t>The team information correctly.</t>
  </si>
  <si>
    <t>Team logo,team name,team's conference and division</t>
  </si>
  <si>
    <t>Deduct 0.20 marks for each 10% that is wrong</t>
  </si>
  <si>
    <t>Roster tabControl correctly.</t>
  </si>
  <si>
    <t>Datagird(ShirtNumber,name,position,dateofBirth,college,experience,salary),Display data in ascending sequence according to the shirt number.</t>
  </si>
  <si>
    <t>Matchup tabControl correctly.</t>
  </si>
  <si>
    <t>Datagird(Matchup date,matchup type,name of the opposing team,start time,score,matchup location,matchup status),Display data in ascending sequence according to matchup date.</t>
  </si>
  <si>
    <t>First Lineup tabControl correctly.</t>
  </si>
  <si>
    <t>Information are displayed according to the diagram form,starters loaded correctly,other players loaded correctly</t>
  </si>
  <si>
    <t>All errors/exceptions handled properly (program does not crash)</t>
  </si>
  <si>
    <t>Query function correctly.</t>
  </si>
  <si>
    <t>season,team,name,first letter of name,Composite query function</t>
  </si>
  <si>
    <t>Player data correctly.</t>
  </si>
  <si>
    <t>Image,shirt number,name,the abbreviated name of the team,position,weight,height,experience,country</t>
  </si>
  <si>
    <t>Paging function correctly.</t>
  </si>
  <si>
    <t>First page,previous page,next page,last page,directly jump to a particular page</t>
  </si>
  <si>
    <t>Basic information of player correctly.</t>
  </si>
  <si>
    <t>Player image,name,shirt number,height,team,dateofBirth,experience,college,salary,technical data of the current season,technical data of career.</t>
  </si>
  <si>
    <t>Line chart function correctly.</t>
  </si>
  <si>
    <t>Query function,horizontal and ordinate information,selected type is highlighted in blue color,average data</t>
  </si>
  <si>
    <t>"&lt;"  and "&gt;" button function,the latest matchup loaded,schedule datagrid(Status,start time,the logo of away team,the name of away team,the logo of home team,the name of home team,matchup locatioin),View Button status.</t>
  </si>
  <si>
    <t>two teams's names and logo,score of each quarter,winner team,matchup status</t>
  </si>
  <si>
    <t>two teams's logos,datagrid(FG Made-Attempted,3PT Made-Attempted,FT Made-Attempted,Rebounds,Assists,Steal,Blocks,Turnovers)</t>
  </si>
  <si>
    <t>Deduct 0.15 marks for each 10% that is wrong</t>
  </si>
  <si>
    <t>Deduct 0.10 marks for each 10% that is wrong</t>
  </si>
  <si>
    <t>Team information correctly.</t>
  </si>
  <si>
    <t>Team status tabControl correctly.</t>
  </si>
  <si>
    <t>Team short chart tabControl correctly.</t>
  </si>
  <si>
    <t>logo in the center of the stadium, logo and five first starter of the team home,logo and five first starter of the team away.</t>
  </si>
  <si>
    <t>Log tabControl correctly.</t>
  </si>
  <si>
    <t>Quarter comboBox,datagrid(OccurTime,Team,Player,ActionType,Remark),data shown in decending order by time</t>
  </si>
  <si>
    <t>Thumbnails images loaded in decending order by created time,context menu,single picture download function,multiple pictures download function,paging function.</t>
  </si>
  <si>
    <t>Admin Login-Session3</t>
    <phoneticPr fontId="1" type="noConversion"/>
  </si>
  <si>
    <t>Manage Seasons-Session3</t>
    <phoneticPr fontId="1" type="noConversion"/>
  </si>
  <si>
    <t>O</t>
    <phoneticPr fontId="1" type="noConversion"/>
  </si>
  <si>
    <t>Manage Matchups-Session3</t>
    <phoneticPr fontId="1" type="noConversion"/>
  </si>
  <si>
    <t>Preseason tabControl correctly.</t>
    <phoneticPr fontId="1" type="noConversion"/>
  </si>
  <si>
    <t>Regular season tabControl correctly.</t>
    <phoneticPr fontId="1" type="noConversion"/>
  </si>
  <si>
    <t>Add a new matchup for regular season-Session3</t>
    <phoneticPr fontId="1" type="noConversion"/>
  </si>
  <si>
    <t xml:space="preserve">Team(Away) lists, team(Home) lists, reads info from DB, writes to DB. </t>
    <phoneticPr fontId="1" type="noConversion"/>
  </si>
  <si>
    <t>Manage Teams-Session3</t>
    <phoneticPr fontId="1" type="noConversion"/>
  </si>
  <si>
    <t>O</t>
    <phoneticPr fontId="1" type="noConversion"/>
  </si>
  <si>
    <t>Form functions correctly.</t>
    <phoneticPr fontId="1" type="noConversion"/>
  </si>
  <si>
    <t>Manage Players-Session3</t>
    <phoneticPr fontId="1" type="noConversion"/>
  </si>
  <si>
    <t>Form functions correctly.</t>
    <phoneticPr fontId="1" type="noConversion"/>
  </si>
  <si>
    <t>Team Report-Session3</t>
    <phoneticPr fontId="1" type="noConversion"/>
  </si>
  <si>
    <t>O</t>
    <phoneticPr fontId="1" type="noConversion"/>
  </si>
  <si>
    <t>Remember me function,Redirect to corresponding page.</t>
  </si>
  <si>
    <t>Deduct 0.25 marks for each 10% that is wrong.</t>
  </si>
  <si>
    <t>Season comboBox, season type comboBox,Season information data grid, matchup data gird .</t>
  </si>
  <si>
    <t>Season comboBox, calendar,Datagrid</t>
  </si>
  <si>
    <t>Deduct 0.15 marks for each 10% that is wrong.</t>
  </si>
  <si>
    <t>Data grid,export to excel</t>
  </si>
  <si>
    <t>Deduct 0.2 marks for each 10% that is wrong.</t>
  </si>
  <si>
    <t>Deduct 0.20 marks for each 10% that is wrong.</t>
  </si>
  <si>
    <t>Comference comboBox, Division comboBox, name textBox ,Team list work correctly.</t>
  </si>
  <si>
    <t>Name textBox, Position comboBox, Country comboBox,Player datagrid work correctly.</t>
  </si>
  <si>
    <t>Matchup Type comboBox, Rank by comboBox, View by comboBox,datagrid work correctly.</t>
  </si>
  <si>
    <t>E1</t>
    <phoneticPr fontId="1" type="noConversion"/>
  </si>
  <si>
    <t>Performance below the PPT Production.</t>
    <phoneticPr fontId="1" type="noConversion"/>
  </si>
  <si>
    <t>Performance meets the PPT Production, follow the style guideline.</t>
    <phoneticPr fontId="1" type="noConversion"/>
  </si>
  <si>
    <t>Performance meets, and in sepecific repects, exceeds the PPT Production, conclude slide, Master, Transition, Animations, HyperLink.</t>
    <phoneticPr fontId="1" type="noConversion"/>
  </si>
  <si>
    <t>Performance wholly exceeds the PPT Production and is judged as excellent.</t>
    <phoneticPr fontId="1" type="noConversion"/>
  </si>
  <si>
    <t>Performance below the PPT Content.</t>
    <phoneticPr fontId="1" type="noConversion"/>
  </si>
  <si>
    <t>Performance meets the PPT Content, contains all screenshots of the system.</t>
    <phoneticPr fontId="1" type="noConversion"/>
  </si>
  <si>
    <t>Performance meets, and in sepecific repects, exceeds the PPT Content.</t>
    <phoneticPr fontId="1" type="noConversion"/>
  </si>
  <si>
    <t>Performance wholly exceeds the PPT Content and is judged as excellent.</t>
    <phoneticPr fontId="1" type="noConversion"/>
  </si>
  <si>
    <t>E2</t>
    <phoneticPr fontId="1" type="noConversion"/>
  </si>
  <si>
    <t>Performance below the PPT Presentation.</t>
    <phoneticPr fontId="1" type="noConversion"/>
  </si>
  <si>
    <t>Performance meets the PPT Presentaion.</t>
    <phoneticPr fontId="1" type="noConversion"/>
  </si>
  <si>
    <t>Performance meets, and in sepecific repects, exceeds the PPT Presentation, Content integrity, Clear mind, Eye norms, Express clearly.</t>
    <phoneticPr fontId="1" type="noConversion"/>
  </si>
  <si>
    <t>Main Screen,Visitor Main,Team Detail</t>
  </si>
  <si>
    <t>All forms of this session are completed,and the elements in every form are correct.</t>
  </si>
  <si>
    <t>Does it match the requirements? Does it consider the client's best interests?</t>
  </si>
  <si>
    <t>Deduct 1.0 marks if more than 10% wrong, OR</t>
  </si>
  <si>
    <t>Deduct 2.0 marks if more than 30% wrong, OR</t>
  </si>
  <si>
    <t>Deduct 3.0 marks if more than 60% wrong</t>
  </si>
  <si>
    <t>Specification analysis/interpretation-Session2</t>
  </si>
  <si>
    <t>Specification analysis/interpretation-Session3</t>
  </si>
  <si>
    <t>ER Diagram-Session1</t>
  </si>
  <si>
    <t>All entities considered and defined</t>
  </si>
  <si>
    <t>Deduct 0.2 marks for each missing/wrong entity</t>
  </si>
  <si>
    <t>All attributes (fields) considered and defined</t>
  </si>
  <si>
    <t>Deduct 0.2 marks for each missing/wrong attribute</t>
  </si>
  <si>
    <t>Relationships defined correctly</t>
  </si>
  <si>
    <t>Deduct 0.2 marks for each missing/wrong relationship</t>
  </si>
  <si>
    <t>Overall design meets the requirement completely</t>
  </si>
  <si>
    <t>All attributes (fields) considered and listed</t>
  </si>
  <si>
    <t>Deduct 0.1 marks for each missing/wrong attribute</t>
  </si>
  <si>
    <t>All data types and field sizes are appropriate</t>
  </si>
  <si>
    <t>Deduct 0.1 marks for each wrong type/size</t>
  </si>
  <si>
    <t>All other information specified as appropriate (e.g. required, primary/foreign key, etc)</t>
  </si>
  <si>
    <t>Deduct 0.1 marks for each missing/wrong item</t>
  </si>
  <si>
    <t>Data dictionary - Session1</t>
  </si>
  <si>
    <t>A4</t>
  </si>
  <si>
    <t>User Interface Design-Session2</t>
  </si>
  <si>
    <t>Players Main,Player Detail,Matchup List,Matchup Detail,Photos.</t>
  </si>
  <si>
    <t>A5</t>
  </si>
  <si>
    <t>User Interface Design-Session3</t>
  </si>
  <si>
    <t>Admin Login,Event Administrator Menu,Technical Administrator Menu,Manage Seasons,Manage Matchups,Add a new matchup for regular season,Manage Teams,Manage Players,Team Report</t>
  </si>
  <si>
    <t>A6</t>
  </si>
  <si>
    <t>A7</t>
  </si>
  <si>
    <t>A8</t>
  </si>
  <si>
    <t>B6</t>
  </si>
  <si>
    <t>B7</t>
  </si>
  <si>
    <t>B8</t>
  </si>
  <si>
    <t>B9</t>
  </si>
  <si>
    <t>B10</t>
  </si>
  <si>
    <t>B11</t>
  </si>
  <si>
    <t>B12</t>
  </si>
  <si>
    <t>Software Testing-Session3</t>
  </si>
  <si>
    <t>2 unit test cases are useful and written correctly</t>
  </si>
  <si>
    <t>Deduct 0.5 marks for each inadequate item</t>
  </si>
  <si>
    <t>2 testing reports are useful and filled in correctly</t>
  </si>
  <si>
    <t>Integration test cases useful and written correctly</t>
  </si>
  <si>
    <t>Intergration tests work together to thoroughly test functionality</t>
  </si>
  <si>
    <t>C1</t>
  </si>
  <si>
    <t>A clear, meaningful naming convention is evident</t>
  </si>
  <si>
    <t>Naming convention used throughout the whole project</t>
  </si>
  <si>
    <t>Deduct 0.4 marks if more than 20% are missing, OR</t>
  </si>
  <si>
    <t>Deduct 0.8 marks if more than 80% are missing</t>
  </si>
  <si>
    <t>C2</t>
  </si>
  <si>
    <t>Correct use of fonts</t>
  </si>
  <si>
    <t>Deduct 0.25 marks if more than 20% are wrong</t>
  </si>
  <si>
    <t>Correct use of colours</t>
  </si>
  <si>
    <t>Correct use of logo</t>
  </si>
  <si>
    <t>User interface elements are neatly arranged (alignment, sizing, etc)</t>
  </si>
  <si>
    <t>Deduct 0.5 marks if more than 20% are wrong, OR</t>
  </si>
  <si>
    <t>Deduct 1.0 marks if more than 50% are wrong, OR</t>
  </si>
  <si>
    <t>Deduct 1.5 marks if more than 80% are wrong</t>
  </si>
  <si>
    <t>C3</t>
  </si>
  <si>
    <t>Back button appears consistently on all windows (except main menu)</t>
  </si>
  <si>
    <t>Deduct 0.15 marks if more than 20% are wrong</t>
  </si>
  <si>
    <t>Logout button appears consistently when appropriate</t>
  </si>
  <si>
    <t>Deduct 0.2 marks if more than 20% are wrong</t>
  </si>
  <si>
    <t>Naming conventions - session 3</t>
  </si>
  <si>
    <t>Adherance to style guide - session 3</t>
  </si>
  <si>
    <t>Consistent user interface - session 3</t>
  </si>
  <si>
    <t>D1</t>
  </si>
  <si>
    <t>Is the code commented in a useful way throughout the whole system?</t>
  </si>
  <si>
    <t>Deduct 1.0 marks if not present throughout the whole system</t>
  </si>
  <si>
    <t>Deduct 1.0 marks if not helpful/useful</t>
  </si>
  <si>
    <t>Deduct 3.0 marks if not present at all</t>
  </si>
  <si>
    <t>D2</t>
  </si>
  <si>
    <t>Are helpful feedback messages (e.g. error, success) given throughout the system?</t>
  </si>
  <si>
    <t>Comments (technical doc) - session 3</t>
  </si>
  <si>
    <t>Feedback messages (user doc) - session 3</t>
  </si>
  <si>
    <t>J</t>
  </si>
  <si>
    <t>Deduct 1.0 marks if more than 40% are missing, OR</t>
  </si>
  <si>
    <t>Deduct 2.0 marks if more than 80% are missing</t>
  </si>
  <si>
    <t>B13</t>
  </si>
  <si>
    <t>B14</t>
  </si>
  <si>
    <t>B15</t>
  </si>
  <si>
    <t>B16</t>
  </si>
  <si>
    <t>B17</t>
  </si>
  <si>
    <t>B18</t>
  </si>
  <si>
    <t>B19</t>
  </si>
  <si>
    <t>Performance wholly exceeds the PPT Presentation and is judged as excellent.</t>
  </si>
  <si>
    <t>Form functions correctly.</t>
  </si>
  <si>
    <t>Form functions correctly</t>
  </si>
  <si>
    <t>Deduct 0.25 points for each error / exception.</t>
  </si>
  <si>
    <t>Country,Player,Team,PositionName,PositionofPlayer tables imported correctly.</t>
  </si>
  <si>
    <t>Country,Player,Team,PositionName,PositionofPlayer tables created correctly.</t>
  </si>
  <si>
    <t>Deduct 0.10 marks for each 10% that is wrong.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</si>
</sst>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7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Font="1"/>
    <xf numFmtId="2" fontId="0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9"/>
  <sheetViews>
    <sheetView tabSelected="1" zoomScaleNormal="100" workbookViewId="0">
      <selection activeCell="F106" sqref="F106"/>
    </sheetView>
  </sheetViews>
  <sheetFormatPr defaultColWidth="8.88671875" defaultRowHeight="13.2" x14ac:dyDescent="0.25"/>
  <cols>
    <col min="1" max="1" width="7.6640625" style="15" customWidth="1"/>
    <col min="2" max="2" width="39" style="15" customWidth="1"/>
    <col min="3" max="3" width="8.5546875" style="17" customWidth="1"/>
    <col min="4" max="4" width="52.109375" style="23" customWidth="1"/>
    <col min="5" max="5" width="8" style="15" customWidth="1"/>
    <col min="6" max="6" width="46.6640625" style="16" customWidth="1"/>
    <col min="7" max="7" width="15.44140625" style="15" customWidth="1"/>
    <col min="8" max="8" width="10.109375" style="17" customWidth="1"/>
    <col min="9" max="9" width="8.33203125" style="17" customWidth="1"/>
    <col min="10" max="10" width="18.44140625" style="15" customWidth="1"/>
    <col min="11" max="11" width="8.88671875" style="15"/>
    <col min="12" max="12" width="10.6640625" style="15" bestFit="1" customWidth="1"/>
    <col min="13" max="16384" width="8.88671875" style="15"/>
  </cols>
  <sheetData>
    <row r="1" spans="1:12" ht="20.100000000000001" customHeight="1" x14ac:dyDescent="0.25">
      <c r="D1" s="14" t="s">
        <v>0</v>
      </c>
      <c r="E1" s="1"/>
    </row>
    <row r="2" spans="1:12" ht="20.100000000000001" customHeight="1" x14ac:dyDescent="0.25">
      <c r="D2" s="18" t="s">
        <v>15</v>
      </c>
    </row>
    <row r="3" spans="1:12" ht="20.100000000000001" customHeight="1" x14ac:dyDescent="0.25">
      <c r="D3" s="14" t="s">
        <v>1</v>
      </c>
      <c r="E3" s="1" t="s">
        <v>2</v>
      </c>
      <c r="F3" s="19"/>
      <c r="G3" s="1"/>
      <c r="H3" s="1"/>
    </row>
    <row r="4" spans="1:12" ht="20.100000000000001" customHeight="1" x14ac:dyDescent="0.25">
      <c r="C4" s="20" t="s">
        <v>16</v>
      </c>
      <c r="D4" s="21" t="s">
        <v>17</v>
      </c>
      <c r="E4" s="22">
        <f>L15</f>
        <v>27</v>
      </c>
    </row>
    <row r="5" spans="1:12" ht="20.100000000000001" customHeight="1" x14ac:dyDescent="0.25">
      <c r="C5" s="20" t="s">
        <v>18</v>
      </c>
      <c r="D5" s="21" t="s">
        <v>36</v>
      </c>
      <c r="E5" s="22">
        <f>L52</f>
        <v>58</v>
      </c>
    </row>
    <row r="6" spans="1:12" ht="20.100000000000001" customHeight="1" x14ac:dyDescent="0.25">
      <c r="C6" s="20" t="s">
        <v>19</v>
      </c>
      <c r="D6" s="21" t="s">
        <v>20</v>
      </c>
      <c r="E6" s="22">
        <f>L133</f>
        <v>5</v>
      </c>
    </row>
    <row r="7" spans="1:12" ht="20.100000000000001" customHeight="1" x14ac:dyDescent="0.25">
      <c r="C7" s="20" t="s">
        <v>21</v>
      </c>
      <c r="D7" s="21" t="s">
        <v>22</v>
      </c>
      <c r="E7" s="22">
        <f>L150</f>
        <v>5</v>
      </c>
    </row>
    <row r="8" spans="1:12" ht="20.100000000000001" customHeight="1" x14ac:dyDescent="0.25">
      <c r="C8" s="20" t="s">
        <v>23</v>
      </c>
      <c r="D8" s="21" t="s">
        <v>24</v>
      </c>
      <c r="E8" s="22">
        <f>(I161+I166+I171)</f>
        <v>5</v>
      </c>
    </row>
    <row r="9" spans="1:12" ht="20.100000000000001" customHeight="1" x14ac:dyDescent="0.25"/>
    <row r="10" spans="1:12" ht="20.100000000000001" customHeight="1" x14ac:dyDescent="0.25">
      <c r="E10" s="24">
        <f>SUM(E4:E8)</f>
        <v>100</v>
      </c>
    </row>
    <row r="11" spans="1:12" ht="20.100000000000001" customHeight="1" x14ac:dyDescent="0.25"/>
    <row r="12" spans="1:12" ht="20.100000000000001" customHeight="1" x14ac:dyDescent="0.25"/>
    <row r="13" spans="1:12" x14ac:dyDescent="0.25">
      <c r="G13" s="24"/>
      <c r="H13" s="25"/>
    </row>
    <row r="14" spans="1:12" ht="13.8" thickBot="1" x14ac:dyDescent="0.3">
      <c r="G14" s="24"/>
      <c r="H14" s="25"/>
    </row>
    <row r="15" spans="1:12" ht="66" x14ac:dyDescent="0.25">
      <c r="A15" s="5" t="s">
        <v>3</v>
      </c>
      <c r="B15" s="5" t="s">
        <v>4</v>
      </c>
      <c r="C15" s="5" t="s">
        <v>5</v>
      </c>
      <c r="D15" s="13" t="s">
        <v>6</v>
      </c>
      <c r="E15" s="60" t="s">
        <v>7</v>
      </c>
      <c r="F15" s="5" t="s">
        <v>14</v>
      </c>
      <c r="G15" s="69" t="s">
        <v>8</v>
      </c>
      <c r="H15" s="5" t="s">
        <v>9</v>
      </c>
      <c r="I15" s="5" t="s">
        <v>10</v>
      </c>
      <c r="J15" s="2" t="s">
        <v>11</v>
      </c>
      <c r="K15" s="3" t="s">
        <v>12</v>
      </c>
      <c r="L15" s="4">
        <f>SUM(I16:I51)</f>
        <v>27</v>
      </c>
    </row>
    <row r="16" spans="1:12" x14ac:dyDescent="0.25">
      <c r="A16" s="9" t="s">
        <v>25</v>
      </c>
      <c r="B16" s="10" t="s">
        <v>147</v>
      </c>
      <c r="C16" s="27"/>
      <c r="D16" s="12"/>
      <c r="E16" s="58"/>
      <c r="F16" s="11"/>
      <c r="G16" s="59"/>
      <c r="H16" s="27"/>
      <c r="I16" s="77"/>
    </row>
    <row r="17" spans="1:9" customFormat="1" x14ac:dyDescent="0.25">
      <c r="A17" s="53" t="s">
        <v>26</v>
      </c>
      <c r="B17" s="49" t="s">
        <v>26</v>
      </c>
      <c r="C17" s="75" t="s">
        <v>27</v>
      </c>
      <c r="D17" s="50" t="s">
        <v>148</v>
      </c>
      <c r="E17" s="61" t="s">
        <v>26</v>
      </c>
      <c r="F17" s="36" t="s">
        <v>149</v>
      </c>
      <c r="G17" s="49" t="s">
        <v>26</v>
      </c>
      <c r="H17" s="75">
        <v>4</v>
      </c>
      <c r="I17" s="77">
        <v>1</v>
      </c>
    </row>
    <row r="18" spans="1:9" customFormat="1" x14ac:dyDescent="0.25">
      <c r="A18" s="53" t="s">
        <v>26</v>
      </c>
      <c r="B18" s="49" t="s">
        <v>26</v>
      </c>
      <c r="C18" s="75" t="s">
        <v>27</v>
      </c>
      <c r="D18" s="50" t="s">
        <v>150</v>
      </c>
      <c r="E18" s="61" t="s">
        <v>26</v>
      </c>
      <c r="F18" s="36" t="s">
        <v>151</v>
      </c>
      <c r="G18" s="49" t="s">
        <v>26</v>
      </c>
      <c r="H18" s="75">
        <v>4</v>
      </c>
      <c r="I18" s="77">
        <v>2</v>
      </c>
    </row>
    <row r="19" spans="1:9" customFormat="1" x14ac:dyDescent="0.25">
      <c r="A19" s="53" t="s">
        <v>26</v>
      </c>
      <c r="B19" s="49" t="s">
        <v>26</v>
      </c>
      <c r="C19" s="75" t="s">
        <v>27</v>
      </c>
      <c r="D19" s="50" t="s">
        <v>152</v>
      </c>
      <c r="E19" s="61" t="s">
        <v>26</v>
      </c>
      <c r="F19" s="36" t="s">
        <v>153</v>
      </c>
      <c r="G19" s="49" t="s">
        <v>26</v>
      </c>
      <c r="H19" s="75">
        <v>4</v>
      </c>
      <c r="I19" s="77">
        <v>1</v>
      </c>
    </row>
    <row r="20" spans="1:9" customFormat="1" x14ac:dyDescent="0.25">
      <c r="A20" s="53" t="s">
        <v>26</v>
      </c>
      <c r="B20" s="49" t="s">
        <v>26</v>
      </c>
      <c r="C20" s="75" t="s">
        <v>27</v>
      </c>
      <c r="D20" s="50" t="s">
        <v>154</v>
      </c>
      <c r="E20" s="61" t="s">
        <v>26</v>
      </c>
      <c r="F20" s="36" t="s">
        <v>142</v>
      </c>
      <c r="G20" s="49" t="s">
        <v>26</v>
      </c>
      <c r="H20" s="75">
        <v>4</v>
      </c>
      <c r="I20" s="77">
        <v>3</v>
      </c>
    </row>
    <row r="21" spans="1:9" customFormat="1" x14ac:dyDescent="0.25">
      <c r="A21" s="53" t="s">
        <v>26</v>
      </c>
      <c r="B21" s="49" t="s">
        <v>26</v>
      </c>
      <c r="C21" s="75" t="s">
        <v>26</v>
      </c>
      <c r="D21" s="50" t="s">
        <v>26</v>
      </c>
      <c r="E21" s="61" t="s">
        <v>26</v>
      </c>
      <c r="F21" s="36" t="s">
        <v>143</v>
      </c>
      <c r="G21" s="49" t="s">
        <v>26</v>
      </c>
      <c r="H21" s="75"/>
      <c r="I21" s="77"/>
    </row>
    <row r="22" spans="1:9" customFormat="1" x14ac:dyDescent="0.25">
      <c r="A22" s="53" t="s">
        <v>26</v>
      </c>
      <c r="B22" s="49" t="s">
        <v>26</v>
      </c>
      <c r="C22" s="75" t="s">
        <v>26</v>
      </c>
      <c r="D22" s="50" t="s">
        <v>26</v>
      </c>
      <c r="E22" s="61" t="s">
        <v>26</v>
      </c>
      <c r="F22" s="36" t="s">
        <v>144</v>
      </c>
      <c r="G22" s="49" t="s">
        <v>26</v>
      </c>
      <c r="H22" s="75"/>
      <c r="I22" s="77"/>
    </row>
    <row r="23" spans="1:9" customFormat="1" x14ac:dyDescent="0.25">
      <c r="A23" s="53" t="s">
        <v>28</v>
      </c>
      <c r="B23" s="49" t="s">
        <v>161</v>
      </c>
      <c r="C23" s="75" t="s">
        <v>26</v>
      </c>
      <c r="D23" s="50" t="s">
        <v>26</v>
      </c>
      <c r="E23" s="62" t="s">
        <v>26</v>
      </c>
      <c r="F23" s="36" t="s">
        <v>26</v>
      </c>
      <c r="G23" s="49" t="s">
        <v>26</v>
      </c>
      <c r="H23" s="75" t="s">
        <v>26</v>
      </c>
      <c r="I23" s="77" t="s">
        <v>26</v>
      </c>
    </row>
    <row r="24" spans="1:9" customFormat="1" x14ac:dyDescent="0.25">
      <c r="A24" s="53" t="s">
        <v>26</v>
      </c>
      <c r="B24" s="49" t="s">
        <v>26</v>
      </c>
      <c r="C24" s="75" t="s">
        <v>27</v>
      </c>
      <c r="D24" s="50" t="s">
        <v>155</v>
      </c>
      <c r="E24" s="61" t="s">
        <v>26</v>
      </c>
      <c r="F24" s="36" t="s">
        <v>156</v>
      </c>
      <c r="G24" s="49" t="s">
        <v>26</v>
      </c>
      <c r="H24" s="75">
        <v>4</v>
      </c>
      <c r="I24" s="77">
        <v>1</v>
      </c>
    </row>
    <row r="25" spans="1:9" customFormat="1" x14ac:dyDescent="0.25">
      <c r="A25" s="53" t="s">
        <v>26</v>
      </c>
      <c r="B25" s="49" t="s">
        <v>26</v>
      </c>
      <c r="C25" s="75" t="s">
        <v>27</v>
      </c>
      <c r="D25" s="50" t="s">
        <v>157</v>
      </c>
      <c r="E25" s="61" t="s">
        <v>26</v>
      </c>
      <c r="F25" s="36" t="s">
        <v>158</v>
      </c>
      <c r="G25" s="49" t="s">
        <v>26</v>
      </c>
      <c r="H25" s="75">
        <v>4</v>
      </c>
      <c r="I25" s="77">
        <v>1</v>
      </c>
    </row>
    <row r="26" spans="1:9" customFormat="1" ht="26.4" x14ac:dyDescent="0.25">
      <c r="A26" s="53" t="s">
        <v>26</v>
      </c>
      <c r="B26" s="49" t="s">
        <v>26</v>
      </c>
      <c r="C26" s="75" t="s">
        <v>27</v>
      </c>
      <c r="D26" s="50" t="s">
        <v>159</v>
      </c>
      <c r="E26" s="61" t="s">
        <v>26</v>
      </c>
      <c r="F26" s="36" t="s">
        <v>160</v>
      </c>
      <c r="G26" s="49" t="s">
        <v>26</v>
      </c>
      <c r="H26" s="75">
        <v>4</v>
      </c>
      <c r="I26" s="77">
        <v>2</v>
      </c>
    </row>
    <row r="27" spans="1:9" x14ac:dyDescent="0.25">
      <c r="A27" s="9" t="s">
        <v>38</v>
      </c>
      <c r="B27" s="10" t="s">
        <v>37</v>
      </c>
      <c r="C27" s="27"/>
      <c r="D27" s="12"/>
      <c r="E27" s="58"/>
      <c r="F27" s="11"/>
      <c r="G27" s="59"/>
      <c r="H27" s="27"/>
      <c r="I27" s="77"/>
    </row>
    <row r="28" spans="1:9" ht="26.4" x14ac:dyDescent="0.25">
      <c r="A28" s="9"/>
      <c r="B28" s="10"/>
      <c r="C28" s="27" t="s">
        <v>27</v>
      </c>
      <c r="D28" s="12" t="s">
        <v>140</v>
      </c>
      <c r="E28" s="58"/>
      <c r="F28" s="11" t="s">
        <v>139</v>
      </c>
      <c r="G28" s="59"/>
      <c r="H28" s="27">
        <v>4</v>
      </c>
      <c r="I28" s="77">
        <v>2</v>
      </c>
    </row>
    <row r="29" spans="1:9" x14ac:dyDescent="0.25">
      <c r="A29" s="9"/>
      <c r="B29" s="10"/>
      <c r="C29" s="27"/>
      <c r="D29" s="12"/>
      <c r="E29" s="58"/>
      <c r="F29" s="36" t="s">
        <v>70</v>
      </c>
      <c r="G29" s="59"/>
      <c r="H29" s="27"/>
      <c r="I29" s="77"/>
    </row>
    <row r="30" spans="1:9" x14ac:dyDescent="0.25">
      <c r="A30" s="9" t="s">
        <v>162</v>
      </c>
      <c r="B30" s="10" t="s">
        <v>163</v>
      </c>
      <c r="C30" s="27"/>
      <c r="D30" s="12"/>
      <c r="E30" s="58"/>
      <c r="F30" s="11"/>
      <c r="G30" s="59"/>
      <c r="H30" s="27"/>
      <c r="I30" s="77"/>
    </row>
    <row r="31" spans="1:9" ht="26.4" x14ac:dyDescent="0.25">
      <c r="A31" s="9"/>
      <c r="B31" s="10"/>
      <c r="C31" s="27" t="s">
        <v>27</v>
      </c>
      <c r="D31" s="12" t="s">
        <v>140</v>
      </c>
      <c r="E31" s="58"/>
      <c r="F31" s="11" t="s">
        <v>164</v>
      </c>
      <c r="G31" s="59"/>
      <c r="H31" s="27">
        <v>4</v>
      </c>
      <c r="I31" s="77">
        <v>2</v>
      </c>
    </row>
    <row r="32" spans="1:9" x14ac:dyDescent="0.25">
      <c r="A32" s="9"/>
      <c r="B32" s="10"/>
      <c r="C32" s="27"/>
      <c r="D32" s="12"/>
      <c r="E32" s="58"/>
      <c r="F32" s="36" t="s">
        <v>70</v>
      </c>
      <c r="G32" s="59"/>
      <c r="H32" s="27"/>
      <c r="I32" s="77"/>
    </row>
    <row r="33" spans="1:9" x14ac:dyDescent="0.25">
      <c r="A33" s="9" t="s">
        <v>165</v>
      </c>
      <c r="B33" s="10" t="s">
        <v>166</v>
      </c>
      <c r="C33" s="27"/>
      <c r="D33" s="12"/>
      <c r="E33" s="58"/>
      <c r="F33" s="11"/>
      <c r="G33" s="59"/>
      <c r="H33" s="27"/>
      <c r="I33" s="77"/>
    </row>
    <row r="34" spans="1:9" ht="52.8" x14ac:dyDescent="0.25">
      <c r="A34" s="9"/>
      <c r="B34" s="10"/>
      <c r="C34" s="27" t="s">
        <v>27</v>
      </c>
      <c r="D34" s="12" t="s">
        <v>140</v>
      </c>
      <c r="E34" s="58"/>
      <c r="F34" s="11" t="s">
        <v>167</v>
      </c>
      <c r="G34" s="59"/>
      <c r="H34" s="27">
        <v>4</v>
      </c>
      <c r="I34" s="77">
        <v>3</v>
      </c>
    </row>
    <row r="35" spans="1:9" x14ac:dyDescent="0.25">
      <c r="A35" s="9"/>
      <c r="B35" s="10"/>
      <c r="C35" s="27"/>
      <c r="D35" s="12"/>
      <c r="E35" s="58"/>
      <c r="F35" s="36" t="s">
        <v>70</v>
      </c>
      <c r="G35" s="59"/>
      <c r="H35" s="27"/>
      <c r="I35" s="77"/>
    </row>
    <row r="36" spans="1:9" x14ac:dyDescent="0.25">
      <c r="A36" s="9" t="s">
        <v>168</v>
      </c>
      <c r="B36" s="29" t="s">
        <v>39</v>
      </c>
      <c r="C36" s="27"/>
      <c r="D36" s="12"/>
      <c r="E36" s="58"/>
      <c r="F36" s="11"/>
      <c r="G36" s="59"/>
      <c r="H36" s="30"/>
      <c r="I36" s="77"/>
    </row>
    <row r="37" spans="1:9" ht="26.4" x14ac:dyDescent="0.25">
      <c r="A37" s="9"/>
      <c r="B37" s="10"/>
      <c r="C37" s="27" t="s">
        <v>27</v>
      </c>
      <c r="D37" s="26" t="s">
        <v>57</v>
      </c>
      <c r="E37" s="58"/>
      <c r="F37" s="36" t="s">
        <v>141</v>
      </c>
      <c r="G37" s="59"/>
      <c r="H37" s="30">
        <v>1</v>
      </c>
      <c r="I37" s="77">
        <v>3</v>
      </c>
    </row>
    <row r="38" spans="1:9" x14ac:dyDescent="0.25">
      <c r="A38" s="9"/>
      <c r="B38" s="10"/>
      <c r="C38" s="27"/>
      <c r="D38" s="12"/>
      <c r="E38" s="58"/>
      <c r="F38" s="36" t="s">
        <v>142</v>
      </c>
      <c r="G38" s="59"/>
      <c r="H38" s="27"/>
      <c r="I38" s="77"/>
    </row>
    <row r="39" spans="1:9" x14ac:dyDescent="0.25">
      <c r="A39" s="9"/>
      <c r="B39" s="10"/>
      <c r="C39" s="27"/>
      <c r="D39" s="12"/>
      <c r="E39" s="63"/>
      <c r="F39" s="36" t="s">
        <v>143</v>
      </c>
      <c r="G39" s="59"/>
      <c r="H39" s="27"/>
      <c r="I39" s="77"/>
    </row>
    <row r="40" spans="1:9" x14ac:dyDescent="0.25">
      <c r="A40" s="9"/>
      <c r="B40" s="10"/>
      <c r="C40" s="27"/>
      <c r="D40" s="12"/>
      <c r="E40" s="58"/>
      <c r="F40" s="36" t="s">
        <v>144</v>
      </c>
      <c r="G40" s="59"/>
      <c r="H40" s="27"/>
      <c r="I40" s="77"/>
    </row>
    <row r="41" spans="1:9" x14ac:dyDescent="0.25">
      <c r="A41" s="9" t="s">
        <v>169</v>
      </c>
      <c r="B41" s="29" t="s">
        <v>145</v>
      </c>
      <c r="C41" s="27"/>
      <c r="D41" s="12"/>
      <c r="E41" s="58"/>
      <c r="F41" s="11"/>
      <c r="G41" s="59"/>
      <c r="H41" s="30"/>
      <c r="I41" s="77"/>
    </row>
    <row r="42" spans="1:9" ht="26.4" x14ac:dyDescent="0.25">
      <c r="A42" s="9"/>
      <c r="B42" s="10"/>
      <c r="C42" s="27" t="s">
        <v>27</v>
      </c>
      <c r="D42" s="26" t="s">
        <v>57</v>
      </c>
      <c r="E42" s="58"/>
      <c r="F42" s="36" t="s">
        <v>141</v>
      </c>
      <c r="G42" s="59"/>
      <c r="H42" s="30">
        <v>1</v>
      </c>
      <c r="I42" s="77">
        <v>3</v>
      </c>
    </row>
    <row r="43" spans="1:9" x14ac:dyDescent="0.25">
      <c r="A43" s="9"/>
      <c r="B43" s="10"/>
      <c r="C43" s="27"/>
      <c r="D43" s="12"/>
      <c r="E43" s="58"/>
      <c r="F43" s="36" t="s">
        <v>142</v>
      </c>
      <c r="G43" s="59"/>
      <c r="H43" s="27"/>
      <c r="I43" s="77"/>
    </row>
    <row r="44" spans="1:9" x14ac:dyDescent="0.25">
      <c r="A44" s="9"/>
      <c r="B44" s="10"/>
      <c r="C44" s="27"/>
      <c r="D44" s="12"/>
      <c r="E44" s="63"/>
      <c r="F44" s="36" t="s">
        <v>143</v>
      </c>
      <c r="G44" s="59"/>
      <c r="H44" s="27"/>
      <c r="I44" s="77"/>
    </row>
    <row r="45" spans="1:9" x14ac:dyDescent="0.25">
      <c r="A45" s="9"/>
      <c r="B45" s="10"/>
      <c r="C45" s="27"/>
      <c r="D45" s="12"/>
      <c r="E45" s="58"/>
      <c r="F45" s="36" t="s">
        <v>144</v>
      </c>
      <c r="G45" s="59"/>
      <c r="H45" s="27"/>
      <c r="I45" s="77"/>
    </row>
    <row r="46" spans="1:9" x14ac:dyDescent="0.25">
      <c r="A46" s="9" t="s">
        <v>170</v>
      </c>
      <c r="B46" s="29" t="s">
        <v>146</v>
      </c>
      <c r="C46" s="27"/>
      <c r="D46" s="12"/>
      <c r="E46" s="58"/>
      <c r="F46" s="11"/>
      <c r="G46" s="59"/>
      <c r="H46" s="30"/>
      <c r="I46" s="77"/>
    </row>
    <row r="47" spans="1:9" ht="26.4" x14ac:dyDescent="0.25">
      <c r="A47" s="9"/>
      <c r="B47" s="10"/>
      <c r="C47" s="27" t="s">
        <v>27</v>
      </c>
      <c r="D47" s="26" t="s">
        <v>57</v>
      </c>
      <c r="E47" s="58"/>
      <c r="F47" s="36" t="s">
        <v>141</v>
      </c>
      <c r="G47" s="59"/>
      <c r="H47" s="30">
        <v>1</v>
      </c>
      <c r="I47" s="77">
        <v>3</v>
      </c>
    </row>
    <row r="48" spans="1:9" x14ac:dyDescent="0.25">
      <c r="A48" s="9"/>
      <c r="B48" s="10"/>
      <c r="C48" s="27"/>
      <c r="D48" s="12"/>
      <c r="E48" s="58"/>
      <c r="F48" s="36" t="s">
        <v>142</v>
      </c>
      <c r="G48" s="59"/>
      <c r="H48" s="27"/>
      <c r="I48" s="77"/>
    </row>
    <row r="49" spans="1:12" x14ac:dyDescent="0.25">
      <c r="A49" s="9"/>
      <c r="B49" s="10"/>
      <c r="C49" s="27"/>
      <c r="D49" s="12"/>
      <c r="E49" s="63"/>
      <c r="F49" s="36" t="s">
        <v>143</v>
      </c>
      <c r="G49" s="59"/>
      <c r="H49" s="27"/>
      <c r="I49" s="77"/>
    </row>
    <row r="50" spans="1:12" x14ac:dyDescent="0.25">
      <c r="A50" s="9"/>
      <c r="B50" s="10"/>
      <c r="C50" s="27"/>
      <c r="D50" s="12"/>
      <c r="E50" s="63"/>
      <c r="F50" s="36" t="s">
        <v>144</v>
      </c>
      <c r="G50" s="59"/>
      <c r="H50" s="27"/>
      <c r="I50" s="77"/>
    </row>
    <row r="51" spans="1:12" x14ac:dyDescent="0.25">
      <c r="A51" s="9"/>
      <c r="B51" s="10"/>
      <c r="C51" s="27"/>
      <c r="D51" s="12"/>
      <c r="E51" s="58"/>
      <c r="F51" s="36"/>
      <c r="G51" s="59"/>
      <c r="H51" s="27"/>
      <c r="I51" s="77"/>
    </row>
    <row r="52" spans="1:12" ht="66" x14ac:dyDescent="0.25">
      <c r="A52" s="6" t="s">
        <v>3</v>
      </c>
      <c r="B52" s="6" t="s">
        <v>4</v>
      </c>
      <c r="C52" s="6" t="s">
        <v>5</v>
      </c>
      <c r="D52" s="8" t="s">
        <v>6</v>
      </c>
      <c r="E52" s="64" t="s">
        <v>7</v>
      </c>
      <c r="F52" s="7" t="s">
        <v>14</v>
      </c>
      <c r="G52" s="70" t="s">
        <v>8</v>
      </c>
      <c r="H52" s="6" t="s">
        <v>9</v>
      </c>
      <c r="I52" s="6" t="s">
        <v>10</v>
      </c>
      <c r="J52" s="2" t="s">
        <v>29</v>
      </c>
      <c r="K52" s="3" t="s">
        <v>12</v>
      </c>
      <c r="L52" s="4">
        <f>SUM(I53:I132)</f>
        <v>58</v>
      </c>
    </row>
    <row r="53" spans="1:12" x14ac:dyDescent="0.25">
      <c r="A53" s="33" t="s">
        <v>30</v>
      </c>
      <c r="B53" s="12" t="s">
        <v>40</v>
      </c>
      <c r="C53" s="27"/>
      <c r="D53" s="12"/>
      <c r="E53" s="63"/>
      <c r="F53" s="11"/>
      <c r="G53" s="59"/>
      <c r="H53" s="27"/>
      <c r="I53" s="34"/>
    </row>
    <row r="54" spans="1:12" ht="26.4" x14ac:dyDescent="0.25">
      <c r="A54" s="9"/>
      <c r="B54" s="10"/>
      <c r="C54" s="27" t="s">
        <v>27</v>
      </c>
      <c r="D54" s="12" t="s">
        <v>230</v>
      </c>
      <c r="E54" s="58"/>
      <c r="F54" s="11" t="s">
        <v>61</v>
      </c>
      <c r="G54" s="59"/>
      <c r="H54" s="27">
        <v>5</v>
      </c>
      <c r="I54" s="34">
        <v>2</v>
      </c>
    </row>
    <row r="55" spans="1:12" x14ac:dyDescent="0.25">
      <c r="A55" s="9"/>
      <c r="B55" s="10"/>
      <c r="C55" s="27"/>
      <c r="D55" s="12"/>
      <c r="E55" s="58"/>
      <c r="F55" s="11" t="s">
        <v>62</v>
      </c>
      <c r="G55" s="59"/>
      <c r="H55" s="27"/>
      <c r="I55" s="34"/>
    </row>
    <row r="56" spans="1:12" ht="26.4" x14ac:dyDescent="0.25">
      <c r="A56" s="9"/>
      <c r="B56" s="10"/>
      <c r="C56" s="27" t="s">
        <v>27</v>
      </c>
      <c r="D56" s="12" t="s">
        <v>229</v>
      </c>
      <c r="E56" s="58"/>
      <c r="F56" s="11" t="s">
        <v>63</v>
      </c>
      <c r="G56" s="59"/>
      <c r="H56" s="27">
        <v>5</v>
      </c>
      <c r="I56" s="34">
        <v>3</v>
      </c>
    </row>
    <row r="57" spans="1:12" x14ac:dyDescent="0.25">
      <c r="A57" s="9"/>
      <c r="B57" s="10"/>
      <c r="C57" s="27"/>
      <c r="D57" s="12"/>
      <c r="E57" s="63"/>
      <c r="F57" s="11" t="s">
        <v>64</v>
      </c>
      <c r="G57" s="59"/>
      <c r="H57" s="27"/>
      <c r="I57" s="34"/>
    </row>
    <row r="58" spans="1:12" x14ac:dyDescent="0.25">
      <c r="A58" s="33" t="s">
        <v>31</v>
      </c>
      <c r="B58" s="12" t="s">
        <v>41</v>
      </c>
      <c r="C58" s="27" t="s">
        <v>26</v>
      </c>
      <c r="D58" s="12"/>
      <c r="E58" s="58"/>
      <c r="F58" s="11"/>
      <c r="G58" s="59"/>
      <c r="H58" s="27"/>
      <c r="I58" s="34"/>
    </row>
    <row r="59" spans="1:12" ht="26.4" x14ac:dyDescent="0.25">
      <c r="A59" s="33"/>
      <c r="B59" s="12"/>
      <c r="C59" s="27" t="s">
        <v>27</v>
      </c>
      <c r="D59" s="43" t="s">
        <v>226</v>
      </c>
      <c r="E59" s="58"/>
      <c r="F59" s="11" t="s">
        <v>58</v>
      </c>
      <c r="G59" s="59"/>
      <c r="H59" s="27">
        <v>5</v>
      </c>
      <c r="I59" s="34">
        <v>0.5</v>
      </c>
    </row>
    <row r="60" spans="1:12" x14ac:dyDescent="0.25">
      <c r="A60" s="33"/>
      <c r="B60" s="12"/>
      <c r="C60" s="27"/>
      <c r="D60" s="12"/>
      <c r="E60" s="58"/>
      <c r="F60" s="73" t="s">
        <v>60</v>
      </c>
      <c r="G60" s="59"/>
      <c r="H60" s="27"/>
      <c r="I60" s="34"/>
    </row>
    <row r="61" spans="1:12" x14ac:dyDescent="0.25">
      <c r="A61" s="33" t="s">
        <v>32</v>
      </c>
      <c r="B61" s="12" t="s">
        <v>59</v>
      </c>
      <c r="C61" s="27" t="s">
        <v>26</v>
      </c>
      <c r="D61" s="12"/>
      <c r="E61" s="58"/>
      <c r="F61" s="11"/>
      <c r="G61" s="59"/>
      <c r="H61" s="27"/>
      <c r="I61" s="34"/>
    </row>
    <row r="62" spans="1:12" x14ac:dyDescent="0.25">
      <c r="A62" s="9"/>
      <c r="B62" s="10"/>
      <c r="C62" s="27" t="s">
        <v>27</v>
      </c>
      <c r="D62" s="12" t="s">
        <v>226</v>
      </c>
      <c r="E62" s="58"/>
      <c r="F62" s="11" t="s">
        <v>65</v>
      </c>
      <c r="G62" s="59"/>
      <c r="H62" s="27">
        <v>5</v>
      </c>
      <c r="I62" s="34">
        <v>0.5</v>
      </c>
    </row>
    <row r="63" spans="1:12" x14ac:dyDescent="0.25">
      <c r="A63" s="9"/>
      <c r="B63" s="10"/>
      <c r="C63" s="27"/>
      <c r="D63" s="12"/>
      <c r="E63" s="58"/>
      <c r="F63" s="73" t="s">
        <v>60</v>
      </c>
      <c r="G63" s="59"/>
      <c r="H63" s="27"/>
      <c r="I63" s="34"/>
    </row>
    <row r="64" spans="1:12" x14ac:dyDescent="0.25">
      <c r="A64" s="33" t="s">
        <v>42</v>
      </c>
      <c r="B64" s="12" t="s">
        <v>43</v>
      </c>
      <c r="C64" s="27" t="s">
        <v>26</v>
      </c>
      <c r="D64" s="12"/>
      <c r="E64" s="58"/>
      <c r="F64" s="11"/>
      <c r="G64" s="59"/>
      <c r="H64" s="27"/>
      <c r="I64" s="34"/>
    </row>
    <row r="65" spans="1:9" ht="52.8" x14ac:dyDescent="0.25">
      <c r="A65" s="33"/>
      <c r="B65" s="12"/>
      <c r="C65" s="27" t="s">
        <v>27</v>
      </c>
      <c r="D65" s="12" t="s">
        <v>226</v>
      </c>
      <c r="E65" s="58"/>
      <c r="F65" s="11" t="s">
        <v>66</v>
      </c>
      <c r="G65" s="59"/>
      <c r="H65" s="27">
        <v>5</v>
      </c>
      <c r="I65" s="34">
        <v>2</v>
      </c>
    </row>
    <row r="66" spans="1:9" x14ac:dyDescent="0.25">
      <c r="A66" s="33"/>
      <c r="B66" s="12"/>
      <c r="C66" s="27"/>
      <c r="D66" s="12"/>
      <c r="E66" s="58"/>
      <c r="F66" s="73" t="s">
        <v>70</v>
      </c>
      <c r="G66" s="59"/>
      <c r="H66" s="27"/>
      <c r="I66" s="34"/>
    </row>
    <row r="67" spans="1:9" x14ac:dyDescent="0.25">
      <c r="A67" s="30" t="s">
        <v>44</v>
      </c>
      <c r="B67" s="29" t="s">
        <v>45</v>
      </c>
      <c r="C67" s="27" t="s">
        <v>26</v>
      </c>
      <c r="D67" s="12"/>
      <c r="E67" s="58"/>
      <c r="F67" s="11"/>
      <c r="G67" s="59"/>
      <c r="H67" s="27"/>
      <c r="I67" s="34"/>
    </row>
    <row r="68" spans="1:9" x14ac:dyDescent="0.25">
      <c r="A68" s="30"/>
      <c r="B68" s="29"/>
      <c r="C68" s="27" t="s">
        <v>27</v>
      </c>
      <c r="D68" s="12" t="s">
        <v>68</v>
      </c>
      <c r="E68" s="58"/>
      <c r="F68" s="11" t="s">
        <v>69</v>
      </c>
      <c r="G68" s="59"/>
      <c r="H68" s="27">
        <v>5</v>
      </c>
      <c r="I68" s="34">
        <v>1</v>
      </c>
    </row>
    <row r="69" spans="1:9" x14ac:dyDescent="0.25">
      <c r="A69" s="30"/>
      <c r="B69" s="29"/>
      <c r="C69" s="27"/>
      <c r="D69" s="12"/>
      <c r="E69" s="58"/>
      <c r="F69" s="73" t="s">
        <v>92</v>
      </c>
      <c r="G69" s="59"/>
      <c r="H69" s="27"/>
      <c r="I69" s="34"/>
    </row>
    <row r="70" spans="1:9" ht="39.6" x14ac:dyDescent="0.25">
      <c r="A70" s="9"/>
      <c r="B70" s="10"/>
      <c r="C70" s="27" t="s">
        <v>27</v>
      </c>
      <c r="D70" s="12" t="s">
        <v>71</v>
      </c>
      <c r="E70" s="63"/>
      <c r="F70" s="11" t="s">
        <v>72</v>
      </c>
      <c r="G70" s="59"/>
      <c r="H70" s="27">
        <v>5</v>
      </c>
      <c r="I70" s="34">
        <v>2</v>
      </c>
    </row>
    <row r="71" spans="1:9" x14ac:dyDescent="0.25">
      <c r="A71" s="9"/>
      <c r="B71" s="10"/>
      <c r="C71" s="27" t="s">
        <v>26</v>
      </c>
      <c r="D71" s="12"/>
      <c r="E71" s="58"/>
      <c r="F71" s="73" t="s">
        <v>70</v>
      </c>
      <c r="G71" s="59"/>
      <c r="H71" s="27"/>
      <c r="I71" s="34"/>
    </row>
    <row r="72" spans="1:9" ht="52.8" x14ac:dyDescent="0.25">
      <c r="A72" s="9"/>
      <c r="B72" s="10"/>
      <c r="C72" s="27" t="s">
        <v>27</v>
      </c>
      <c r="D72" s="12" t="s">
        <v>73</v>
      </c>
      <c r="E72" s="58"/>
      <c r="F72" s="11" t="s">
        <v>74</v>
      </c>
      <c r="G72" s="59"/>
      <c r="H72" s="27">
        <v>5</v>
      </c>
      <c r="I72" s="34">
        <v>1.5</v>
      </c>
    </row>
    <row r="73" spans="1:9" x14ac:dyDescent="0.25">
      <c r="A73" s="9"/>
      <c r="B73" s="10"/>
      <c r="C73" s="27"/>
      <c r="D73" s="12"/>
      <c r="E73" s="58"/>
      <c r="F73" s="73" t="s">
        <v>91</v>
      </c>
      <c r="G73" s="59"/>
      <c r="H73" s="27"/>
      <c r="I73" s="34"/>
    </row>
    <row r="74" spans="1:9" ht="39.6" x14ac:dyDescent="0.25">
      <c r="A74" s="9"/>
      <c r="B74" s="10"/>
      <c r="C74" s="27" t="s">
        <v>27</v>
      </c>
      <c r="D74" s="12" t="s">
        <v>75</v>
      </c>
      <c r="E74" s="63"/>
      <c r="F74" s="11" t="s">
        <v>76</v>
      </c>
      <c r="G74" s="59"/>
      <c r="H74" s="27">
        <v>5</v>
      </c>
      <c r="I74" s="34">
        <v>2</v>
      </c>
    </row>
    <row r="75" spans="1:9" x14ac:dyDescent="0.25">
      <c r="A75" s="9"/>
      <c r="B75" s="10"/>
      <c r="C75" s="27"/>
      <c r="D75" s="12"/>
      <c r="E75" s="63"/>
      <c r="F75" s="73" t="s">
        <v>70</v>
      </c>
      <c r="G75" s="59"/>
      <c r="H75" s="27"/>
      <c r="I75" s="34"/>
    </row>
    <row r="76" spans="1:9" x14ac:dyDescent="0.25">
      <c r="A76" s="33" t="s">
        <v>171</v>
      </c>
      <c r="B76" s="29" t="s">
        <v>46</v>
      </c>
      <c r="C76" s="27" t="s">
        <v>26</v>
      </c>
      <c r="D76" s="12"/>
      <c r="E76" s="58"/>
      <c r="F76" s="11"/>
      <c r="G76" s="59"/>
      <c r="H76" s="27"/>
      <c r="I76" s="34"/>
    </row>
    <row r="77" spans="1:9" ht="26.4" x14ac:dyDescent="0.25">
      <c r="A77" s="33"/>
      <c r="B77" s="29"/>
      <c r="C77" s="27" t="s">
        <v>27</v>
      </c>
      <c r="D77" s="12" t="s">
        <v>78</v>
      </c>
      <c r="E77" s="58"/>
      <c r="F77" s="11" t="s">
        <v>79</v>
      </c>
      <c r="G77" s="59"/>
      <c r="H77" s="27">
        <v>5</v>
      </c>
      <c r="I77" s="34">
        <v>2</v>
      </c>
    </row>
    <row r="78" spans="1:9" x14ac:dyDescent="0.25">
      <c r="A78" s="33"/>
      <c r="B78" s="29"/>
      <c r="C78" s="27"/>
      <c r="D78" s="12"/>
      <c r="E78" s="58"/>
      <c r="F78" s="73" t="s">
        <v>70</v>
      </c>
      <c r="G78" s="59"/>
      <c r="H78" s="27"/>
      <c r="I78" s="34"/>
    </row>
    <row r="79" spans="1:9" ht="26.4" x14ac:dyDescent="0.25">
      <c r="A79" s="33"/>
      <c r="B79" s="29"/>
      <c r="C79" s="27" t="s">
        <v>27</v>
      </c>
      <c r="D79" s="12" t="s">
        <v>80</v>
      </c>
      <c r="E79" s="58"/>
      <c r="F79" s="11" t="s">
        <v>81</v>
      </c>
      <c r="G79" s="59"/>
      <c r="H79" s="27">
        <v>5</v>
      </c>
      <c r="I79" s="34">
        <v>1.5</v>
      </c>
    </row>
    <row r="80" spans="1:9" x14ac:dyDescent="0.25">
      <c r="A80" s="9"/>
      <c r="B80" s="10"/>
      <c r="C80" s="27"/>
      <c r="D80" s="12"/>
      <c r="E80" s="58"/>
      <c r="F80" s="73" t="s">
        <v>91</v>
      </c>
      <c r="G80" s="59"/>
      <c r="H80" s="27"/>
      <c r="I80" s="34"/>
    </row>
    <row r="81" spans="1:9" ht="26.4" x14ac:dyDescent="0.25">
      <c r="A81" s="9"/>
      <c r="B81" s="10"/>
      <c r="C81" s="27" t="s">
        <v>27</v>
      </c>
      <c r="D81" s="12" t="s">
        <v>82</v>
      </c>
      <c r="E81" s="63"/>
      <c r="F81" s="11" t="s">
        <v>83</v>
      </c>
      <c r="G81" s="59"/>
      <c r="H81" s="27">
        <v>5</v>
      </c>
      <c r="I81" s="34">
        <v>1</v>
      </c>
    </row>
    <row r="82" spans="1:9" x14ac:dyDescent="0.25">
      <c r="A82" s="9"/>
      <c r="B82" s="10"/>
      <c r="C82" s="27"/>
      <c r="D82" s="12"/>
      <c r="E82" s="58"/>
      <c r="F82" s="73" t="s">
        <v>92</v>
      </c>
      <c r="G82" s="59"/>
      <c r="H82" s="27"/>
      <c r="I82" s="34"/>
    </row>
    <row r="83" spans="1:9" x14ac:dyDescent="0.25">
      <c r="A83" s="30" t="s">
        <v>172</v>
      </c>
      <c r="B83" s="29" t="s">
        <v>47</v>
      </c>
      <c r="C83" s="27" t="s">
        <v>26</v>
      </c>
      <c r="D83" s="12"/>
      <c r="E83" s="58"/>
      <c r="F83" s="11"/>
      <c r="G83" s="59"/>
      <c r="H83" s="27"/>
      <c r="I83" s="34"/>
    </row>
    <row r="84" spans="1:9" ht="52.8" x14ac:dyDescent="0.25">
      <c r="A84" s="30"/>
      <c r="B84" s="29"/>
      <c r="C84" s="27" t="s">
        <v>27</v>
      </c>
      <c r="D84" s="12" t="s">
        <v>84</v>
      </c>
      <c r="E84" s="58"/>
      <c r="F84" s="11" t="s">
        <v>85</v>
      </c>
      <c r="G84" s="59"/>
      <c r="H84" s="27">
        <v>5</v>
      </c>
      <c r="I84" s="34">
        <v>1.5</v>
      </c>
    </row>
    <row r="85" spans="1:9" x14ac:dyDescent="0.25">
      <c r="A85" s="30"/>
      <c r="B85" s="29"/>
      <c r="C85" s="27"/>
      <c r="D85" s="12"/>
      <c r="E85" s="58"/>
      <c r="F85" s="73" t="s">
        <v>91</v>
      </c>
      <c r="G85" s="59"/>
      <c r="H85" s="27"/>
      <c r="I85" s="34"/>
    </row>
    <row r="86" spans="1:9" ht="39.6" x14ac:dyDescent="0.25">
      <c r="A86" s="9"/>
      <c r="B86" s="10"/>
      <c r="C86" s="27" t="s">
        <v>27</v>
      </c>
      <c r="D86" s="12" t="s">
        <v>86</v>
      </c>
      <c r="E86" s="63"/>
      <c r="F86" s="11" t="s">
        <v>87</v>
      </c>
      <c r="G86" s="59"/>
      <c r="H86" s="27">
        <v>5</v>
      </c>
      <c r="I86" s="34">
        <v>2</v>
      </c>
    </row>
    <row r="87" spans="1:9" x14ac:dyDescent="0.25">
      <c r="A87" s="32" t="s">
        <v>173</v>
      </c>
      <c r="B87" s="29" t="s">
        <v>48</v>
      </c>
      <c r="C87" s="27" t="s">
        <v>26</v>
      </c>
      <c r="D87" s="12"/>
      <c r="E87" s="58"/>
      <c r="F87" s="11"/>
      <c r="G87" s="59"/>
      <c r="H87" s="27"/>
      <c r="I87" s="34"/>
    </row>
    <row r="88" spans="1:9" ht="66" x14ac:dyDescent="0.25">
      <c r="A88" s="9"/>
      <c r="B88" s="10"/>
      <c r="C88" s="27" t="s">
        <v>27</v>
      </c>
      <c r="D88" s="12" t="s">
        <v>227</v>
      </c>
      <c r="E88" s="58"/>
      <c r="F88" s="11" t="s">
        <v>88</v>
      </c>
      <c r="G88" s="59"/>
      <c r="H88" s="27">
        <v>5</v>
      </c>
      <c r="I88" s="34">
        <v>2.5</v>
      </c>
    </row>
    <row r="89" spans="1:9" x14ac:dyDescent="0.25">
      <c r="A89" s="9"/>
      <c r="B89" s="10"/>
      <c r="C89" s="27" t="s">
        <v>26</v>
      </c>
      <c r="D89" s="12"/>
      <c r="E89" s="58"/>
      <c r="F89" s="73" t="s">
        <v>67</v>
      </c>
      <c r="G89" s="59"/>
      <c r="H89" s="27"/>
      <c r="I89" s="34"/>
    </row>
    <row r="90" spans="1:9" x14ac:dyDescent="0.25">
      <c r="A90" s="32" t="s">
        <v>174</v>
      </c>
      <c r="B90" s="29" t="s">
        <v>49</v>
      </c>
      <c r="C90" s="27" t="s">
        <v>26</v>
      </c>
      <c r="D90" s="12"/>
      <c r="E90" s="58"/>
      <c r="F90" s="11"/>
      <c r="G90" s="59"/>
      <c r="H90" s="27"/>
      <c r="I90" s="34"/>
    </row>
    <row r="91" spans="1:9" ht="26.4" x14ac:dyDescent="0.25">
      <c r="A91" s="9"/>
      <c r="B91" s="10"/>
      <c r="C91" s="27" t="s">
        <v>27</v>
      </c>
      <c r="D91" s="12" t="s">
        <v>93</v>
      </c>
      <c r="E91" s="63"/>
      <c r="F91" s="11" t="s">
        <v>89</v>
      </c>
      <c r="G91" s="59"/>
      <c r="H91" s="27">
        <v>5</v>
      </c>
      <c r="I91" s="34">
        <v>1.5</v>
      </c>
    </row>
    <row r="92" spans="1:9" x14ac:dyDescent="0.25">
      <c r="A92" s="9"/>
      <c r="B92" s="10"/>
      <c r="C92" s="27"/>
      <c r="D92" s="12"/>
      <c r="E92" s="63"/>
      <c r="F92" s="73" t="s">
        <v>91</v>
      </c>
      <c r="G92" s="59"/>
      <c r="H92" s="27"/>
      <c r="I92" s="34"/>
    </row>
    <row r="93" spans="1:9" ht="39.6" x14ac:dyDescent="0.25">
      <c r="A93" s="9"/>
      <c r="B93" s="10"/>
      <c r="C93" s="27" t="s">
        <v>27</v>
      </c>
      <c r="D93" s="12" t="s">
        <v>94</v>
      </c>
      <c r="E93" s="63"/>
      <c r="F93" s="11" t="s">
        <v>90</v>
      </c>
      <c r="G93" s="59"/>
      <c r="H93" s="27">
        <v>5</v>
      </c>
      <c r="I93" s="34">
        <v>2</v>
      </c>
    </row>
    <row r="94" spans="1:9" x14ac:dyDescent="0.25">
      <c r="A94" s="9"/>
      <c r="B94" s="10"/>
      <c r="C94" s="27" t="s">
        <v>26</v>
      </c>
      <c r="D94" s="12"/>
      <c r="E94" s="58"/>
      <c r="F94" s="73" t="s">
        <v>70</v>
      </c>
      <c r="G94" s="59"/>
      <c r="H94" s="27"/>
      <c r="I94" s="34"/>
    </row>
    <row r="95" spans="1:9" ht="39.6" x14ac:dyDescent="0.25">
      <c r="A95" s="9"/>
      <c r="B95" s="10"/>
      <c r="C95" s="27" t="s">
        <v>27</v>
      </c>
      <c r="D95" s="12" t="s">
        <v>95</v>
      </c>
      <c r="E95" s="58"/>
      <c r="F95" s="11" t="s">
        <v>96</v>
      </c>
      <c r="G95" s="59"/>
      <c r="H95" s="27">
        <v>5</v>
      </c>
      <c r="I95" s="34">
        <v>2</v>
      </c>
    </row>
    <row r="96" spans="1:9" x14ac:dyDescent="0.25">
      <c r="A96" s="9"/>
      <c r="B96" s="10"/>
      <c r="C96" s="27" t="s">
        <v>26</v>
      </c>
      <c r="D96" s="12"/>
      <c r="E96" s="58"/>
      <c r="F96" s="73" t="s">
        <v>70</v>
      </c>
      <c r="G96" s="59"/>
      <c r="H96" s="27"/>
      <c r="I96" s="34"/>
    </row>
    <row r="97" spans="1:9" ht="39.6" x14ac:dyDescent="0.25">
      <c r="A97" s="9"/>
      <c r="B97" s="10"/>
      <c r="C97" s="27" t="s">
        <v>27</v>
      </c>
      <c r="D97" s="12" t="s">
        <v>97</v>
      </c>
      <c r="E97" s="63"/>
      <c r="F97" s="11" t="s">
        <v>98</v>
      </c>
      <c r="G97" s="59"/>
      <c r="H97" s="27">
        <v>5</v>
      </c>
      <c r="I97" s="34">
        <v>1.5</v>
      </c>
    </row>
    <row r="98" spans="1:9" x14ac:dyDescent="0.25">
      <c r="A98" s="9"/>
      <c r="B98" s="10"/>
      <c r="C98" s="27" t="s">
        <v>26</v>
      </c>
      <c r="D98" s="12"/>
      <c r="E98" s="58"/>
      <c r="F98" s="73" t="s">
        <v>91</v>
      </c>
      <c r="G98" s="59"/>
      <c r="H98" s="27"/>
      <c r="I98" s="34"/>
    </row>
    <row r="99" spans="1:9" x14ac:dyDescent="0.25">
      <c r="A99" s="32" t="s">
        <v>175</v>
      </c>
      <c r="B99" s="29" t="s">
        <v>50</v>
      </c>
      <c r="C99" s="27" t="s">
        <v>26</v>
      </c>
      <c r="D99" s="12"/>
      <c r="E99" s="58"/>
      <c r="F99" s="11"/>
      <c r="G99" s="59"/>
      <c r="H99" s="27"/>
      <c r="I99" s="34"/>
    </row>
    <row r="100" spans="1:9" ht="52.8" x14ac:dyDescent="0.25">
      <c r="A100" s="32"/>
      <c r="B100" s="29"/>
      <c r="C100" s="27" t="s">
        <v>27</v>
      </c>
      <c r="D100" s="12" t="s">
        <v>226</v>
      </c>
      <c r="E100" s="58"/>
      <c r="F100" s="11" t="s">
        <v>99</v>
      </c>
      <c r="G100" s="59"/>
      <c r="H100" s="27">
        <v>5</v>
      </c>
      <c r="I100" s="34">
        <v>2</v>
      </c>
    </row>
    <row r="101" spans="1:9" x14ac:dyDescent="0.25">
      <c r="A101" s="32"/>
      <c r="B101" s="29"/>
      <c r="C101" s="27"/>
      <c r="D101" s="12"/>
      <c r="E101" s="58"/>
      <c r="F101" s="73" t="s">
        <v>70</v>
      </c>
      <c r="G101" s="59"/>
      <c r="H101" s="27"/>
      <c r="I101" s="34"/>
    </row>
    <row r="102" spans="1:9" x14ac:dyDescent="0.25">
      <c r="A102" s="32" t="s">
        <v>176</v>
      </c>
      <c r="B102" s="35" t="s">
        <v>100</v>
      </c>
      <c r="C102" s="27" t="s">
        <v>26</v>
      </c>
      <c r="D102" s="12"/>
      <c r="E102" s="58"/>
      <c r="F102" s="11"/>
      <c r="G102" s="59"/>
      <c r="H102" s="27"/>
      <c r="I102" s="34"/>
    </row>
    <row r="103" spans="1:9" ht="26.4" x14ac:dyDescent="0.25">
      <c r="A103" s="9"/>
      <c r="B103" s="10"/>
      <c r="C103" s="27" t="s">
        <v>27</v>
      </c>
      <c r="D103" s="31" t="s">
        <v>226</v>
      </c>
      <c r="E103" s="63"/>
      <c r="F103" s="31" t="s">
        <v>115</v>
      </c>
      <c r="G103" s="59"/>
      <c r="H103" s="27">
        <v>5</v>
      </c>
      <c r="I103" s="34">
        <v>1</v>
      </c>
    </row>
    <row r="104" spans="1:9" x14ac:dyDescent="0.25">
      <c r="A104" s="9"/>
      <c r="B104" s="10"/>
      <c r="C104" s="27"/>
      <c r="D104" s="31"/>
      <c r="E104" s="58"/>
      <c r="F104" s="11" t="s">
        <v>231</v>
      </c>
      <c r="G104" s="59"/>
      <c r="H104" s="27"/>
      <c r="I104" s="34"/>
    </row>
    <row r="105" spans="1:9" x14ac:dyDescent="0.25">
      <c r="A105" s="32" t="s">
        <v>177</v>
      </c>
      <c r="B105" s="35" t="s">
        <v>101</v>
      </c>
      <c r="C105" s="27" t="s">
        <v>26</v>
      </c>
      <c r="D105" s="12"/>
      <c r="E105" s="58"/>
      <c r="F105" s="11"/>
      <c r="G105" s="59"/>
      <c r="H105" s="27"/>
      <c r="I105" s="34"/>
    </row>
    <row r="106" spans="1:9" ht="26.4" x14ac:dyDescent="0.25">
      <c r="A106" s="32"/>
      <c r="B106" s="35"/>
      <c r="C106" s="27" t="s">
        <v>102</v>
      </c>
      <c r="D106" s="12" t="s">
        <v>226</v>
      </c>
      <c r="E106" s="58"/>
      <c r="F106" s="11" t="s">
        <v>117</v>
      </c>
      <c r="G106" s="59"/>
      <c r="H106" s="27">
        <v>5</v>
      </c>
      <c r="I106" s="34">
        <v>2.5</v>
      </c>
    </row>
    <row r="107" spans="1:9" x14ac:dyDescent="0.25">
      <c r="A107" s="32"/>
      <c r="B107" s="35"/>
      <c r="C107" s="27"/>
      <c r="D107" s="12"/>
      <c r="E107" s="58"/>
      <c r="F107" s="11" t="s">
        <v>116</v>
      </c>
      <c r="G107" s="59"/>
      <c r="H107" s="27"/>
      <c r="I107" s="34"/>
    </row>
    <row r="108" spans="1:9" x14ac:dyDescent="0.25">
      <c r="A108" s="32" t="s">
        <v>218</v>
      </c>
      <c r="B108" s="35" t="s">
        <v>103</v>
      </c>
      <c r="C108" s="27" t="s">
        <v>26</v>
      </c>
      <c r="D108" s="12"/>
      <c r="E108" s="58"/>
      <c r="F108" s="11"/>
      <c r="G108" s="59"/>
      <c r="H108" s="27"/>
      <c r="I108" s="34"/>
    </row>
    <row r="109" spans="1:9" x14ac:dyDescent="0.25">
      <c r="A109" s="32"/>
      <c r="B109" s="35"/>
      <c r="C109" s="27" t="s">
        <v>102</v>
      </c>
      <c r="D109" s="12" t="s">
        <v>104</v>
      </c>
      <c r="E109" s="58"/>
      <c r="F109" s="11" t="s">
        <v>118</v>
      </c>
      <c r="G109" s="59"/>
      <c r="H109" s="27">
        <v>5</v>
      </c>
      <c r="I109" s="34">
        <v>1.5</v>
      </c>
    </row>
    <row r="110" spans="1:9" x14ac:dyDescent="0.25">
      <c r="A110" s="32"/>
      <c r="B110" s="35"/>
      <c r="C110" s="27"/>
      <c r="D110" s="12"/>
      <c r="E110" s="58"/>
      <c r="F110" s="11" t="s">
        <v>119</v>
      </c>
      <c r="G110" s="59"/>
      <c r="H110" s="27"/>
      <c r="I110" s="34"/>
    </row>
    <row r="111" spans="1:9" x14ac:dyDescent="0.25">
      <c r="A111" s="32"/>
      <c r="B111" s="35"/>
      <c r="C111" s="27" t="s">
        <v>27</v>
      </c>
      <c r="D111" s="12" t="s">
        <v>105</v>
      </c>
      <c r="E111" s="58"/>
      <c r="F111" s="11" t="s">
        <v>120</v>
      </c>
      <c r="G111" s="59"/>
      <c r="H111" s="27">
        <v>5</v>
      </c>
      <c r="I111" s="34">
        <v>2</v>
      </c>
    </row>
    <row r="112" spans="1:9" x14ac:dyDescent="0.25">
      <c r="A112" s="32"/>
      <c r="B112" s="35"/>
      <c r="C112" s="27"/>
      <c r="D112" s="12"/>
      <c r="E112" s="58"/>
      <c r="F112" s="11" t="s">
        <v>122</v>
      </c>
      <c r="G112" s="59"/>
      <c r="H112" s="27"/>
      <c r="I112" s="34"/>
    </row>
    <row r="113" spans="1:9" ht="26.4" x14ac:dyDescent="0.25">
      <c r="A113" s="32" t="s">
        <v>219</v>
      </c>
      <c r="B113" s="35" t="s">
        <v>106</v>
      </c>
      <c r="C113" s="27" t="s">
        <v>26</v>
      </c>
      <c r="D113" s="12"/>
      <c r="E113" s="58"/>
      <c r="F113" s="11"/>
      <c r="G113" s="59"/>
      <c r="H113" s="27"/>
      <c r="I113" s="34"/>
    </row>
    <row r="114" spans="1:9" ht="26.4" x14ac:dyDescent="0.25">
      <c r="A114" s="9"/>
      <c r="B114" s="10"/>
      <c r="C114" s="27" t="s">
        <v>27</v>
      </c>
      <c r="D114" s="31" t="s">
        <v>226</v>
      </c>
      <c r="E114" s="58"/>
      <c r="F114" s="11" t="s">
        <v>107</v>
      </c>
      <c r="G114" s="59"/>
      <c r="H114" s="27">
        <v>5</v>
      </c>
      <c r="I114" s="34">
        <v>2</v>
      </c>
    </row>
    <row r="115" spans="1:9" x14ac:dyDescent="0.25">
      <c r="A115" s="9"/>
      <c r="B115" s="10"/>
      <c r="C115" s="27"/>
      <c r="D115" s="12"/>
      <c r="E115" s="58"/>
      <c r="F115" s="11" t="s">
        <v>122</v>
      </c>
      <c r="G115" s="59"/>
      <c r="H115" s="27"/>
      <c r="I115" s="34"/>
    </row>
    <row r="116" spans="1:9" x14ac:dyDescent="0.25">
      <c r="A116" s="32" t="s">
        <v>220</v>
      </c>
      <c r="B116" s="35" t="s">
        <v>108</v>
      </c>
      <c r="C116" s="27" t="s">
        <v>26</v>
      </c>
      <c r="D116" s="12"/>
      <c r="E116" s="63"/>
      <c r="F116" s="11"/>
      <c r="G116" s="59"/>
      <c r="H116" s="27"/>
      <c r="I116" s="34"/>
    </row>
    <row r="117" spans="1:9" ht="26.4" x14ac:dyDescent="0.25">
      <c r="A117" s="32"/>
      <c r="B117" s="35"/>
      <c r="C117" s="27" t="s">
        <v>109</v>
      </c>
      <c r="D117" s="12" t="s">
        <v>110</v>
      </c>
      <c r="E117" s="63"/>
      <c r="F117" s="11" t="s">
        <v>123</v>
      </c>
      <c r="G117" s="59"/>
      <c r="H117" s="27">
        <v>5</v>
      </c>
      <c r="I117" s="34">
        <v>2</v>
      </c>
    </row>
    <row r="118" spans="1:9" x14ac:dyDescent="0.25">
      <c r="A118" s="32"/>
      <c r="B118" s="35"/>
      <c r="C118" s="27"/>
      <c r="D118" s="12"/>
      <c r="E118" s="63"/>
      <c r="F118" s="11" t="s">
        <v>122</v>
      </c>
      <c r="G118" s="59"/>
      <c r="H118" s="27"/>
      <c r="I118" s="34"/>
    </row>
    <row r="119" spans="1:9" x14ac:dyDescent="0.25">
      <c r="A119" s="32" t="s">
        <v>221</v>
      </c>
      <c r="B119" s="35" t="s">
        <v>111</v>
      </c>
      <c r="C119" s="27" t="s">
        <v>26</v>
      </c>
      <c r="D119" s="12"/>
      <c r="E119" s="58"/>
      <c r="F119" s="11"/>
      <c r="G119" s="59"/>
      <c r="H119" s="27"/>
      <c r="I119" s="34"/>
    </row>
    <row r="120" spans="1:9" ht="26.4" x14ac:dyDescent="0.25">
      <c r="A120" s="32"/>
      <c r="B120" s="35"/>
      <c r="C120" s="27" t="s">
        <v>102</v>
      </c>
      <c r="D120" s="12" t="s">
        <v>112</v>
      </c>
      <c r="E120" s="58"/>
      <c r="F120" s="11" t="s">
        <v>124</v>
      </c>
      <c r="G120" s="59"/>
      <c r="H120" s="27">
        <v>5</v>
      </c>
      <c r="I120" s="34">
        <v>2</v>
      </c>
    </row>
    <row r="121" spans="1:9" x14ac:dyDescent="0.25">
      <c r="A121" s="32"/>
      <c r="B121" s="35"/>
      <c r="C121" s="27"/>
      <c r="D121" s="12"/>
      <c r="E121" s="58"/>
      <c r="F121" s="11" t="s">
        <v>121</v>
      </c>
      <c r="G121" s="59"/>
      <c r="H121" s="27"/>
      <c r="I121" s="34"/>
    </row>
    <row r="122" spans="1:9" x14ac:dyDescent="0.25">
      <c r="A122" s="32" t="s">
        <v>222</v>
      </c>
      <c r="B122" s="35" t="s">
        <v>113</v>
      </c>
      <c r="C122" s="27" t="s">
        <v>26</v>
      </c>
      <c r="D122" s="12"/>
      <c r="E122" s="58"/>
      <c r="F122" s="11"/>
      <c r="G122" s="59"/>
      <c r="H122" s="27"/>
      <c r="I122" s="34"/>
    </row>
    <row r="123" spans="1:9" ht="26.4" x14ac:dyDescent="0.25">
      <c r="A123" s="32"/>
      <c r="B123" s="35"/>
      <c r="C123" s="27" t="s">
        <v>114</v>
      </c>
      <c r="D123" s="12" t="s">
        <v>110</v>
      </c>
      <c r="E123" s="58"/>
      <c r="F123" s="11" t="s">
        <v>125</v>
      </c>
      <c r="G123" s="59"/>
      <c r="H123" s="27">
        <v>5</v>
      </c>
      <c r="I123" s="34">
        <v>2</v>
      </c>
    </row>
    <row r="124" spans="1:9" x14ac:dyDescent="0.25">
      <c r="A124" s="32"/>
      <c r="B124" s="35"/>
      <c r="C124" s="27"/>
      <c r="D124" s="12"/>
      <c r="E124" s="58"/>
      <c r="F124" s="11" t="s">
        <v>121</v>
      </c>
      <c r="G124" s="59"/>
      <c r="H124" s="27"/>
      <c r="I124" s="34"/>
    </row>
    <row r="125" spans="1:9" x14ac:dyDescent="0.25">
      <c r="A125" s="32" t="s">
        <v>223</v>
      </c>
      <c r="B125" s="11" t="s">
        <v>178</v>
      </c>
      <c r="C125" s="27" t="s">
        <v>26</v>
      </c>
      <c r="D125" s="12"/>
      <c r="E125" s="58"/>
      <c r="F125" s="11"/>
      <c r="G125" s="59"/>
      <c r="H125" s="27"/>
      <c r="I125" s="34"/>
    </row>
    <row r="126" spans="1:9" x14ac:dyDescent="0.25">
      <c r="A126" s="9"/>
      <c r="B126" s="10"/>
      <c r="C126" s="27" t="s">
        <v>27</v>
      </c>
      <c r="D126" s="12" t="s">
        <v>179</v>
      </c>
      <c r="E126" s="58"/>
      <c r="F126" s="36" t="s">
        <v>180</v>
      </c>
      <c r="G126" s="59"/>
      <c r="H126" s="27">
        <v>5</v>
      </c>
      <c r="I126" s="34">
        <v>2</v>
      </c>
    </row>
    <row r="127" spans="1:9" x14ac:dyDescent="0.25">
      <c r="A127" s="9"/>
      <c r="B127" s="10"/>
      <c r="C127" s="27" t="s">
        <v>27</v>
      </c>
      <c r="D127" s="12" t="s">
        <v>181</v>
      </c>
      <c r="E127" s="58"/>
      <c r="F127" s="36" t="s">
        <v>180</v>
      </c>
      <c r="G127" s="59"/>
      <c r="H127" s="27">
        <v>5</v>
      </c>
      <c r="I127" s="34">
        <v>2</v>
      </c>
    </row>
    <row r="128" spans="1:9" ht="26.4" x14ac:dyDescent="0.25">
      <c r="A128" s="9"/>
      <c r="B128" s="10"/>
      <c r="C128" s="27" t="s">
        <v>27</v>
      </c>
      <c r="D128" s="12" t="s">
        <v>182</v>
      </c>
      <c r="E128" s="58"/>
      <c r="F128" s="11" t="s">
        <v>183</v>
      </c>
      <c r="G128" s="59"/>
      <c r="H128" s="27">
        <v>5</v>
      </c>
      <c r="I128" s="34">
        <v>3</v>
      </c>
    </row>
    <row r="129" spans="1:12" x14ac:dyDescent="0.25">
      <c r="A129" s="9"/>
      <c r="B129" s="10"/>
      <c r="C129" s="27" t="s">
        <v>26</v>
      </c>
      <c r="D129" s="12"/>
      <c r="E129" s="58"/>
      <c r="F129" s="73" t="s">
        <v>180</v>
      </c>
      <c r="G129" s="59"/>
      <c r="H129" s="27"/>
      <c r="I129" s="34"/>
    </row>
    <row r="130" spans="1:12" x14ac:dyDescent="0.25">
      <c r="A130" s="32" t="s">
        <v>224</v>
      </c>
      <c r="B130" s="29" t="s">
        <v>51</v>
      </c>
      <c r="C130" s="27" t="s">
        <v>26</v>
      </c>
      <c r="D130" s="12"/>
      <c r="E130" s="58"/>
      <c r="F130" s="11"/>
      <c r="G130" s="59"/>
      <c r="H130" s="27"/>
      <c r="I130" s="34"/>
    </row>
    <row r="131" spans="1:12" ht="26.4" x14ac:dyDescent="0.25">
      <c r="A131" s="32"/>
      <c r="B131" s="29"/>
      <c r="C131" s="27" t="s">
        <v>27</v>
      </c>
      <c r="D131" s="36" t="s">
        <v>77</v>
      </c>
      <c r="E131" s="58"/>
      <c r="F131" s="11" t="s">
        <v>228</v>
      </c>
      <c r="G131" s="59"/>
      <c r="H131" s="27">
        <v>5</v>
      </c>
      <c r="I131" s="34">
        <v>2</v>
      </c>
    </row>
    <row r="132" spans="1:12" x14ac:dyDescent="0.25">
      <c r="A132" s="9"/>
      <c r="B132" s="10"/>
      <c r="C132" s="27"/>
      <c r="D132" s="43"/>
      <c r="E132" s="58"/>
      <c r="F132" s="11"/>
      <c r="G132" s="59"/>
      <c r="H132" s="27"/>
      <c r="I132" s="34"/>
    </row>
    <row r="133" spans="1:12" ht="66" x14ac:dyDescent="0.25">
      <c r="A133" s="6" t="s">
        <v>3</v>
      </c>
      <c r="B133" s="6" t="s">
        <v>4</v>
      </c>
      <c r="C133" s="6" t="s">
        <v>5</v>
      </c>
      <c r="D133" s="8" t="s">
        <v>6</v>
      </c>
      <c r="E133" s="64" t="s">
        <v>7</v>
      </c>
      <c r="F133" s="7" t="s">
        <v>14</v>
      </c>
      <c r="G133" s="70" t="s">
        <v>8</v>
      </c>
      <c r="H133" s="6" t="s">
        <v>9</v>
      </c>
      <c r="I133" s="6" t="s">
        <v>10</v>
      </c>
      <c r="J133" s="2" t="s">
        <v>33</v>
      </c>
      <c r="K133" s="3" t="s">
        <v>12</v>
      </c>
      <c r="L133" s="4">
        <f>SUM(I134:I149)</f>
        <v>5</v>
      </c>
    </row>
    <row r="134" spans="1:12" customFormat="1" x14ac:dyDescent="0.25">
      <c r="A134" s="54" t="s">
        <v>184</v>
      </c>
      <c r="B134" s="51" t="s">
        <v>203</v>
      </c>
      <c r="C134" s="76" t="s">
        <v>26</v>
      </c>
      <c r="D134" s="52" t="s">
        <v>26</v>
      </c>
      <c r="E134" s="65" t="s">
        <v>26</v>
      </c>
      <c r="F134" s="74" t="s">
        <v>26</v>
      </c>
      <c r="G134" s="51" t="s">
        <v>26</v>
      </c>
      <c r="H134" s="76" t="s">
        <v>26</v>
      </c>
      <c r="I134" s="78" t="s">
        <v>26</v>
      </c>
    </row>
    <row r="135" spans="1:12" customFormat="1" x14ac:dyDescent="0.25">
      <c r="A135" s="54" t="s">
        <v>26</v>
      </c>
      <c r="B135" s="51" t="s">
        <v>26</v>
      </c>
      <c r="C135" s="76" t="s">
        <v>27</v>
      </c>
      <c r="D135" s="52" t="s">
        <v>185</v>
      </c>
      <c r="E135" s="66" t="s">
        <v>26</v>
      </c>
      <c r="F135" s="74" t="s">
        <v>26</v>
      </c>
      <c r="G135" s="51" t="s">
        <v>26</v>
      </c>
      <c r="H135" s="76">
        <v>5</v>
      </c>
      <c r="I135" s="79">
        <v>0.2</v>
      </c>
    </row>
    <row r="136" spans="1:12" customFormat="1" x14ac:dyDescent="0.25">
      <c r="A136" s="54" t="s">
        <v>26</v>
      </c>
      <c r="B136" s="51" t="s">
        <v>26</v>
      </c>
      <c r="C136" s="76" t="s">
        <v>27</v>
      </c>
      <c r="D136" s="52" t="s">
        <v>186</v>
      </c>
      <c r="E136" s="66" t="s">
        <v>26</v>
      </c>
      <c r="F136" s="74" t="s">
        <v>187</v>
      </c>
      <c r="G136" s="51" t="s">
        <v>26</v>
      </c>
      <c r="H136" s="76">
        <v>5</v>
      </c>
      <c r="I136" s="79">
        <v>0.8</v>
      </c>
    </row>
    <row r="137" spans="1:12" customFormat="1" x14ac:dyDescent="0.25">
      <c r="A137" s="54" t="s">
        <v>26</v>
      </c>
      <c r="B137" s="51" t="s">
        <v>26</v>
      </c>
      <c r="C137" s="76" t="s">
        <v>26</v>
      </c>
      <c r="D137" s="52" t="s">
        <v>26</v>
      </c>
      <c r="E137" s="66" t="s">
        <v>26</v>
      </c>
      <c r="F137" s="74" t="s">
        <v>188</v>
      </c>
      <c r="G137" s="51" t="s">
        <v>26</v>
      </c>
      <c r="H137" s="76"/>
      <c r="I137" s="79"/>
    </row>
    <row r="138" spans="1:12" customFormat="1" x14ac:dyDescent="0.25">
      <c r="A138" s="54" t="s">
        <v>189</v>
      </c>
      <c r="B138" s="51" t="s">
        <v>204</v>
      </c>
      <c r="C138" s="76" t="s">
        <v>26</v>
      </c>
      <c r="D138" s="52" t="s">
        <v>26</v>
      </c>
      <c r="E138" s="65" t="s">
        <v>26</v>
      </c>
      <c r="F138" s="74" t="s">
        <v>26</v>
      </c>
      <c r="G138" s="51" t="s">
        <v>26</v>
      </c>
      <c r="H138" s="76" t="s">
        <v>26</v>
      </c>
      <c r="I138" s="78" t="s">
        <v>26</v>
      </c>
    </row>
    <row r="139" spans="1:12" customFormat="1" x14ac:dyDescent="0.25">
      <c r="A139" s="54" t="s">
        <v>26</v>
      </c>
      <c r="B139" s="51" t="s">
        <v>26</v>
      </c>
      <c r="C139" s="76" t="s">
        <v>27</v>
      </c>
      <c r="D139" s="52" t="s">
        <v>190</v>
      </c>
      <c r="E139" s="66" t="s">
        <v>26</v>
      </c>
      <c r="F139" s="74" t="s">
        <v>191</v>
      </c>
      <c r="G139" s="51" t="s">
        <v>26</v>
      </c>
      <c r="H139" s="76">
        <v>5</v>
      </c>
      <c r="I139" s="79">
        <v>0.5</v>
      </c>
    </row>
    <row r="140" spans="1:12" customFormat="1" x14ac:dyDescent="0.25">
      <c r="A140" s="54" t="s">
        <v>26</v>
      </c>
      <c r="B140" s="51" t="s">
        <v>26</v>
      </c>
      <c r="C140" s="76" t="s">
        <v>27</v>
      </c>
      <c r="D140" s="52" t="s">
        <v>192</v>
      </c>
      <c r="E140" s="66" t="s">
        <v>26</v>
      </c>
      <c r="F140" s="74" t="s">
        <v>191</v>
      </c>
      <c r="G140" s="51" t="s">
        <v>26</v>
      </c>
      <c r="H140" s="76">
        <v>5</v>
      </c>
      <c r="I140" s="79">
        <v>0.5</v>
      </c>
    </row>
    <row r="141" spans="1:12" customFormat="1" x14ac:dyDescent="0.25">
      <c r="A141" s="54" t="s">
        <v>26</v>
      </c>
      <c r="B141" s="51" t="s">
        <v>26</v>
      </c>
      <c r="C141" s="76" t="s">
        <v>27</v>
      </c>
      <c r="D141" s="52" t="s">
        <v>193</v>
      </c>
      <c r="E141" s="66" t="s">
        <v>26</v>
      </c>
      <c r="F141" s="74" t="s">
        <v>191</v>
      </c>
      <c r="G141" s="51" t="s">
        <v>26</v>
      </c>
      <c r="H141" s="76">
        <v>5</v>
      </c>
      <c r="I141" s="79">
        <v>0.5</v>
      </c>
    </row>
    <row r="142" spans="1:12" customFormat="1" ht="26.4" x14ac:dyDescent="0.25">
      <c r="A142" s="54" t="s">
        <v>26</v>
      </c>
      <c r="B142" s="51" t="s">
        <v>26</v>
      </c>
      <c r="C142" s="76" t="s">
        <v>27</v>
      </c>
      <c r="D142" s="52" t="s">
        <v>194</v>
      </c>
      <c r="E142" s="66" t="s">
        <v>26</v>
      </c>
      <c r="F142" s="74" t="s">
        <v>195</v>
      </c>
      <c r="G142" s="51" t="s">
        <v>26</v>
      </c>
      <c r="H142" s="76">
        <v>5</v>
      </c>
      <c r="I142" s="79">
        <v>1.5</v>
      </c>
    </row>
    <row r="143" spans="1:12" customFormat="1" x14ac:dyDescent="0.25">
      <c r="A143" s="54" t="s">
        <v>26</v>
      </c>
      <c r="B143" s="51" t="s">
        <v>26</v>
      </c>
      <c r="C143" s="76" t="s">
        <v>26</v>
      </c>
      <c r="D143" s="52" t="s">
        <v>26</v>
      </c>
      <c r="E143" s="66" t="s">
        <v>26</v>
      </c>
      <c r="F143" s="74" t="s">
        <v>196</v>
      </c>
      <c r="G143" s="51" t="s">
        <v>26</v>
      </c>
      <c r="H143" s="76"/>
      <c r="I143" s="79"/>
    </row>
    <row r="144" spans="1:12" customFormat="1" x14ac:dyDescent="0.25">
      <c r="A144" s="54" t="s">
        <v>26</v>
      </c>
      <c r="B144" s="51" t="s">
        <v>26</v>
      </c>
      <c r="C144" s="76" t="s">
        <v>26</v>
      </c>
      <c r="D144" s="52" t="s">
        <v>26</v>
      </c>
      <c r="E144" s="66" t="s">
        <v>26</v>
      </c>
      <c r="F144" s="74" t="s">
        <v>197</v>
      </c>
      <c r="G144" s="51" t="s">
        <v>26</v>
      </c>
      <c r="H144" s="76"/>
      <c r="I144" s="79"/>
    </row>
    <row r="145" spans="1:12" customFormat="1" x14ac:dyDescent="0.25">
      <c r="A145" s="54" t="s">
        <v>198</v>
      </c>
      <c r="B145" s="51" t="s">
        <v>205</v>
      </c>
      <c r="C145" s="76" t="s">
        <v>26</v>
      </c>
      <c r="D145" s="52" t="s">
        <v>26</v>
      </c>
      <c r="E145" s="65" t="s">
        <v>26</v>
      </c>
      <c r="F145" s="74" t="s">
        <v>26</v>
      </c>
      <c r="G145" s="51" t="s">
        <v>26</v>
      </c>
      <c r="H145" s="76" t="s">
        <v>26</v>
      </c>
      <c r="I145" s="78" t="s">
        <v>26</v>
      </c>
    </row>
    <row r="146" spans="1:12" customFormat="1" ht="26.4" x14ac:dyDescent="0.25">
      <c r="A146" s="54" t="s">
        <v>26</v>
      </c>
      <c r="B146" s="51" t="s">
        <v>26</v>
      </c>
      <c r="C146" s="76" t="s">
        <v>27</v>
      </c>
      <c r="D146" s="52" t="s">
        <v>199</v>
      </c>
      <c r="E146" s="66" t="s">
        <v>26</v>
      </c>
      <c r="F146" s="74" t="s">
        <v>200</v>
      </c>
      <c r="G146" s="51" t="s">
        <v>26</v>
      </c>
      <c r="H146" s="76">
        <v>5</v>
      </c>
      <c r="I146" s="79">
        <v>0.3</v>
      </c>
    </row>
    <row r="147" spans="1:12" customFormat="1" x14ac:dyDescent="0.25">
      <c r="A147" s="54" t="s">
        <v>26</v>
      </c>
      <c r="B147" s="51" t="s">
        <v>26</v>
      </c>
      <c r="C147" s="76" t="s">
        <v>27</v>
      </c>
      <c r="D147" s="52" t="s">
        <v>201</v>
      </c>
      <c r="E147" s="66" t="s">
        <v>26</v>
      </c>
      <c r="F147" s="74" t="s">
        <v>200</v>
      </c>
      <c r="G147" s="51" t="s">
        <v>26</v>
      </c>
      <c r="H147" s="76">
        <v>5</v>
      </c>
      <c r="I147" s="79">
        <v>0.3</v>
      </c>
    </row>
    <row r="148" spans="1:12" customFormat="1" x14ac:dyDescent="0.25">
      <c r="A148" s="54"/>
      <c r="B148" s="51"/>
      <c r="C148" s="76" t="s">
        <v>27</v>
      </c>
      <c r="D148" s="52"/>
      <c r="E148" s="66"/>
      <c r="F148" s="74" t="s">
        <v>202</v>
      </c>
      <c r="G148" s="51"/>
      <c r="H148" s="76">
        <v>5</v>
      </c>
      <c r="I148" s="79">
        <v>0.4</v>
      </c>
    </row>
    <row r="149" spans="1:12" customFormat="1" x14ac:dyDescent="0.25">
      <c r="A149" s="54" t="s">
        <v>26</v>
      </c>
      <c r="B149" s="51" t="s">
        <v>26</v>
      </c>
      <c r="C149" s="76"/>
      <c r="D149" s="52"/>
      <c r="E149" s="66" t="s">
        <v>26</v>
      </c>
      <c r="F149" s="74"/>
      <c r="G149" s="51" t="s">
        <v>26</v>
      </c>
      <c r="H149" s="76"/>
      <c r="I149" s="79"/>
    </row>
    <row r="150" spans="1:12" ht="66" x14ac:dyDescent="0.25">
      <c r="A150" s="6" t="s">
        <v>3</v>
      </c>
      <c r="B150" s="6" t="s">
        <v>4</v>
      </c>
      <c r="C150" s="6" t="s">
        <v>5</v>
      </c>
      <c r="D150" s="8" t="s">
        <v>6</v>
      </c>
      <c r="E150" s="64" t="s">
        <v>7</v>
      </c>
      <c r="F150" s="6" t="s">
        <v>14</v>
      </c>
      <c r="G150" s="70" t="s">
        <v>8</v>
      </c>
      <c r="H150" s="6" t="s">
        <v>9</v>
      </c>
      <c r="I150" s="6" t="s">
        <v>10</v>
      </c>
      <c r="J150" s="2" t="s">
        <v>34</v>
      </c>
      <c r="K150" s="3" t="s">
        <v>12</v>
      </c>
      <c r="L150" s="4">
        <f>SUM(I151:I158)</f>
        <v>5</v>
      </c>
    </row>
    <row r="151" spans="1:12" customFormat="1" x14ac:dyDescent="0.25">
      <c r="A151" s="9" t="s">
        <v>206</v>
      </c>
      <c r="B151" s="10" t="s">
        <v>213</v>
      </c>
      <c r="C151" s="27" t="s">
        <v>26</v>
      </c>
      <c r="D151" s="36" t="s">
        <v>26</v>
      </c>
      <c r="E151" s="63" t="s">
        <v>26</v>
      </c>
      <c r="F151" s="36" t="s">
        <v>26</v>
      </c>
      <c r="G151" s="59" t="s">
        <v>26</v>
      </c>
      <c r="H151" s="27" t="s">
        <v>26</v>
      </c>
      <c r="I151" s="27" t="s">
        <v>26</v>
      </c>
    </row>
    <row r="152" spans="1:12" customFormat="1" ht="26.4" x14ac:dyDescent="0.25">
      <c r="A152" s="9" t="s">
        <v>26</v>
      </c>
      <c r="B152" s="10" t="s">
        <v>26</v>
      </c>
      <c r="C152" s="27" t="s">
        <v>27</v>
      </c>
      <c r="D152" s="36" t="s">
        <v>207</v>
      </c>
      <c r="E152" s="58" t="s">
        <v>26</v>
      </c>
      <c r="F152" s="36" t="s">
        <v>208</v>
      </c>
      <c r="G152" s="59" t="s">
        <v>26</v>
      </c>
      <c r="H152" s="27">
        <v>7</v>
      </c>
      <c r="I152" s="28">
        <v>3</v>
      </c>
    </row>
    <row r="153" spans="1:12" customFormat="1" x14ac:dyDescent="0.25">
      <c r="A153" s="9" t="s">
        <v>26</v>
      </c>
      <c r="B153" s="10" t="s">
        <v>26</v>
      </c>
      <c r="C153" s="27" t="s">
        <v>26</v>
      </c>
      <c r="D153" s="36" t="s">
        <v>26</v>
      </c>
      <c r="E153" s="58" t="s">
        <v>26</v>
      </c>
      <c r="F153" s="36" t="s">
        <v>209</v>
      </c>
      <c r="G153" s="59" t="s">
        <v>26</v>
      </c>
      <c r="H153" s="27"/>
      <c r="I153" s="28"/>
    </row>
    <row r="154" spans="1:12" customFormat="1" x14ac:dyDescent="0.25">
      <c r="A154" s="9" t="s">
        <v>26</v>
      </c>
      <c r="B154" s="10" t="s">
        <v>26</v>
      </c>
      <c r="C154" s="27" t="s">
        <v>26</v>
      </c>
      <c r="D154" s="36" t="s">
        <v>26</v>
      </c>
      <c r="E154" s="58" t="s">
        <v>26</v>
      </c>
      <c r="F154" s="36" t="s">
        <v>210</v>
      </c>
      <c r="G154" s="59" t="s">
        <v>26</v>
      </c>
      <c r="H154" s="27"/>
      <c r="I154" s="28"/>
    </row>
    <row r="155" spans="1:12" customFormat="1" x14ac:dyDescent="0.25">
      <c r="A155" s="9" t="s">
        <v>211</v>
      </c>
      <c r="B155" s="10" t="s">
        <v>214</v>
      </c>
      <c r="C155" s="27" t="s">
        <v>26</v>
      </c>
      <c r="D155" s="36" t="s">
        <v>26</v>
      </c>
      <c r="E155" s="63" t="s">
        <v>26</v>
      </c>
      <c r="F155" s="36" t="s">
        <v>26</v>
      </c>
      <c r="G155" s="59" t="s">
        <v>26</v>
      </c>
      <c r="H155" s="27" t="s">
        <v>26</v>
      </c>
      <c r="I155" s="27" t="s">
        <v>26</v>
      </c>
    </row>
    <row r="156" spans="1:12" customFormat="1" ht="26.4" x14ac:dyDescent="0.25">
      <c r="A156" s="9" t="s">
        <v>26</v>
      </c>
      <c r="B156" s="10" t="s">
        <v>26</v>
      </c>
      <c r="C156" s="27" t="s">
        <v>27</v>
      </c>
      <c r="D156" s="36" t="s">
        <v>212</v>
      </c>
      <c r="E156" s="58" t="s">
        <v>26</v>
      </c>
      <c r="F156" s="36" t="s">
        <v>216</v>
      </c>
      <c r="G156" s="59" t="s">
        <v>26</v>
      </c>
      <c r="H156" s="27">
        <v>7</v>
      </c>
      <c r="I156" s="28">
        <v>2</v>
      </c>
    </row>
    <row r="157" spans="1:12" customFormat="1" x14ac:dyDescent="0.25">
      <c r="A157" s="9" t="s">
        <v>26</v>
      </c>
      <c r="B157" s="10" t="s">
        <v>26</v>
      </c>
      <c r="C157" s="27" t="s">
        <v>26</v>
      </c>
      <c r="D157" s="36" t="s">
        <v>26</v>
      </c>
      <c r="E157" s="58" t="s">
        <v>26</v>
      </c>
      <c r="F157" s="36" t="s">
        <v>217</v>
      </c>
      <c r="G157" s="59" t="s">
        <v>26</v>
      </c>
      <c r="H157" s="27"/>
      <c r="I157" s="28"/>
    </row>
    <row r="158" spans="1:12" ht="12" customHeight="1" x14ac:dyDescent="0.25">
      <c r="A158" s="9"/>
      <c r="B158" s="10"/>
      <c r="C158" s="27"/>
      <c r="D158" s="12"/>
      <c r="E158" s="58"/>
      <c r="F158" s="36"/>
      <c r="G158" s="59"/>
      <c r="H158" s="27"/>
      <c r="I158" s="28"/>
    </row>
    <row r="159" spans="1:12" ht="66" x14ac:dyDescent="0.25">
      <c r="A159" s="6" t="s">
        <v>3</v>
      </c>
      <c r="B159" s="6" t="s">
        <v>4</v>
      </c>
      <c r="C159" s="6" t="s">
        <v>5</v>
      </c>
      <c r="D159" s="8" t="s">
        <v>6</v>
      </c>
      <c r="E159" s="64" t="s">
        <v>7</v>
      </c>
      <c r="F159" s="6" t="s">
        <v>14</v>
      </c>
      <c r="G159" s="70" t="s">
        <v>8</v>
      </c>
      <c r="H159" s="6" t="s">
        <v>9</v>
      </c>
      <c r="I159" s="6" t="s">
        <v>10</v>
      </c>
      <c r="J159" s="2" t="s">
        <v>35</v>
      </c>
      <c r="K159" s="3" t="s">
        <v>12</v>
      </c>
      <c r="L159" s="4">
        <f>SUM(I161:I176)</f>
        <v>5</v>
      </c>
    </row>
    <row r="160" spans="1:12" x14ac:dyDescent="0.25">
      <c r="A160" s="37" t="s">
        <v>126</v>
      </c>
      <c r="B160" s="11" t="s">
        <v>52</v>
      </c>
      <c r="C160" s="27"/>
      <c r="D160" s="12"/>
      <c r="E160" s="63"/>
      <c r="F160" s="36"/>
      <c r="G160" s="59"/>
      <c r="H160" s="27"/>
      <c r="I160" s="28"/>
    </row>
    <row r="161" spans="1:9" x14ac:dyDescent="0.25">
      <c r="A161" s="9"/>
      <c r="B161" s="10"/>
      <c r="C161" s="27" t="s">
        <v>215</v>
      </c>
      <c r="D161" s="12" t="s">
        <v>53</v>
      </c>
      <c r="E161" s="56">
        <v>0</v>
      </c>
      <c r="F161" s="36" t="s">
        <v>127</v>
      </c>
      <c r="G161" s="59"/>
      <c r="H161" s="27">
        <v>7</v>
      </c>
      <c r="I161" s="28">
        <v>0.6</v>
      </c>
    </row>
    <row r="162" spans="1:9" ht="26.4" x14ac:dyDescent="0.25">
      <c r="A162" s="9"/>
      <c r="B162" s="10"/>
      <c r="C162" s="27" t="s">
        <v>26</v>
      </c>
      <c r="D162" s="12"/>
      <c r="E162" s="56">
        <v>1</v>
      </c>
      <c r="F162" s="36" t="s">
        <v>128</v>
      </c>
      <c r="G162" s="59"/>
      <c r="H162" s="27"/>
      <c r="I162" s="28"/>
    </row>
    <row r="163" spans="1:9" ht="39.6" x14ac:dyDescent="0.25">
      <c r="A163" s="9"/>
      <c r="B163" s="10"/>
      <c r="C163" s="27" t="s">
        <v>26</v>
      </c>
      <c r="D163" s="12"/>
      <c r="E163" s="56">
        <v>2</v>
      </c>
      <c r="F163" s="36" t="s">
        <v>129</v>
      </c>
      <c r="G163" s="59"/>
      <c r="H163" s="27"/>
      <c r="I163" s="28"/>
    </row>
    <row r="164" spans="1:9" ht="26.4" x14ac:dyDescent="0.25">
      <c r="A164" s="9"/>
      <c r="B164" s="10"/>
      <c r="C164" s="27"/>
      <c r="D164" s="12"/>
      <c r="E164" s="56">
        <v>3</v>
      </c>
      <c r="F164" s="36" t="s">
        <v>130</v>
      </c>
      <c r="G164" s="59"/>
      <c r="H164" s="27"/>
      <c r="I164" s="28"/>
    </row>
    <row r="165" spans="1:9" x14ac:dyDescent="0.25">
      <c r="A165" s="9"/>
      <c r="B165" s="10"/>
      <c r="C165" s="27" t="s">
        <v>215</v>
      </c>
      <c r="D165" s="12" t="s">
        <v>54</v>
      </c>
      <c r="E165" s="58"/>
      <c r="F165" s="36"/>
      <c r="G165" s="59"/>
      <c r="H165" s="27"/>
      <c r="I165" s="28"/>
    </row>
    <row r="166" spans="1:9" x14ac:dyDescent="0.25">
      <c r="A166" s="9"/>
      <c r="B166" s="10"/>
      <c r="C166" s="27" t="s">
        <v>26</v>
      </c>
      <c r="D166" s="12"/>
      <c r="E166" s="58">
        <v>0</v>
      </c>
      <c r="F166" s="36" t="s">
        <v>131</v>
      </c>
      <c r="G166" s="59"/>
      <c r="H166" s="27">
        <v>7</v>
      </c>
      <c r="I166" s="28">
        <v>2.4</v>
      </c>
    </row>
    <row r="167" spans="1:9" ht="26.4" x14ac:dyDescent="0.25">
      <c r="A167" s="9"/>
      <c r="B167" s="10"/>
      <c r="C167" s="27"/>
      <c r="D167" s="12"/>
      <c r="E167" s="58">
        <v>1</v>
      </c>
      <c r="F167" s="36" t="s">
        <v>132</v>
      </c>
      <c r="G167" s="59"/>
      <c r="H167" s="27"/>
      <c r="I167" s="28"/>
    </row>
    <row r="168" spans="1:9" ht="26.4" x14ac:dyDescent="0.25">
      <c r="A168" s="9"/>
      <c r="B168" s="10"/>
      <c r="C168" s="27"/>
      <c r="D168" s="12"/>
      <c r="E168" s="58">
        <v>2</v>
      </c>
      <c r="F168" s="36" t="s">
        <v>133</v>
      </c>
      <c r="G168" s="59"/>
      <c r="H168" s="27"/>
      <c r="I168" s="28"/>
    </row>
    <row r="169" spans="1:9" ht="26.4" x14ac:dyDescent="0.25">
      <c r="A169" s="9"/>
      <c r="B169" s="10"/>
      <c r="C169" s="27" t="s">
        <v>26</v>
      </c>
      <c r="D169" s="12"/>
      <c r="E169" s="58">
        <v>3</v>
      </c>
      <c r="F169" s="36" t="s">
        <v>134</v>
      </c>
      <c r="G169" s="59"/>
      <c r="H169" s="27"/>
      <c r="I169" s="28"/>
    </row>
    <row r="170" spans="1:9" x14ac:dyDescent="0.25">
      <c r="A170" s="37" t="s">
        <v>135</v>
      </c>
      <c r="B170" s="11" t="s">
        <v>55</v>
      </c>
      <c r="C170" s="27" t="s">
        <v>26</v>
      </c>
      <c r="D170" s="12"/>
      <c r="E170" s="58"/>
      <c r="F170" s="36"/>
      <c r="G170" s="59"/>
      <c r="H170" s="27"/>
      <c r="I170" s="28"/>
    </row>
    <row r="171" spans="1:9" x14ac:dyDescent="0.25">
      <c r="A171" s="9"/>
      <c r="B171" s="10"/>
      <c r="C171" s="27" t="s">
        <v>215</v>
      </c>
      <c r="D171" s="12" t="s">
        <v>56</v>
      </c>
      <c r="E171" s="58"/>
      <c r="F171" s="36"/>
      <c r="G171" s="59"/>
      <c r="H171" s="27">
        <v>2</v>
      </c>
      <c r="I171" s="28">
        <v>2</v>
      </c>
    </row>
    <row r="172" spans="1:9" x14ac:dyDescent="0.25">
      <c r="A172" s="9"/>
      <c r="B172" s="10"/>
      <c r="C172" s="27" t="s">
        <v>26</v>
      </c>
      <c r="D172" s="12"/>
      <c r="E172" s="58">
        <v>0</v>
      </c>
      <c r="F172" s="36" t="s">
        <v>136</v>
      </c>
      <c r="G172" s="59"/>
      <c r="H172" s="27"/>
      <c r="I172" s="28"/>
    </row>
    <row r="173" spans="1:9" x14ac:dyDescent="0.25">
      <c r="A173" s="44"/>
      <c r="B173" s="45"/>
      <c r="C173" s="46"/>
      <c r="D173" s="47"/>
      <c r="E173" s="67">
        <v>1</v>
      </c>
      <c r="F173" s="48" t="s">
        <v>137</v>
      </c>
      <c r="G173" s="71"/>
      <c r="H173" s="46"/>
      <c r="I173" s="28"/>
    </row>
    <row r="174" spans="1:9" ht="39.6" x14ac:dyDescent="0.25">
      <c r="A174" s="44"/>
      <c r="B174" s="45"/>
      <c r="C174" s="46"/>
      <c r="D174" s="47"/>
      <c r="E174" s="67">
        <v>2</v>
      </c>
      <c r="F174" s="48" t="s">
        <v>138</v>
      </c>
      <c r="G174" s="71"/>
      <c r="H174" s="46"/>
      <c r="I174" s="28"/>
    </row>
    <row r="175" spans="1:9" ht="26.4" x14ac:dyDescent="0.25">
      <c r="A175" s="44"/>
      <c r="B175" s="45"/>
      <c r="C175" s="46"/>
      <c r="D175" s="47"/>
      <c r="E175" s="67">
        <v>3</v>
      </c>
      <c r="F175" s="48" t="s">
        <v>225</v>
      </c>
      <c r="G175" s="71"/>
      <c r="H175" s="46"/>
      <c r="I175" s="57"/>
    </row>
    <row r="176" spans="1:9" ht="13.8" thickBot="1" x14ac:dyDescent="0.3">
      <c r="A176" s="38"/>
      <c r="B176" s="39"/>
      <c r="C176" s="42" t="s">
        <v>26</v>
      </c>
      <c r="D176" s="40"/>
      <c r="E176" s="68"/>
      <c r="F176" s="41"/>
      <c r="G176" s="72"/>
      <c r="H176" s="42"/>
      <c r="I176" s="55"/>
    </row>
    <row r="179" spans="10:12" ht="40.799999999999997" x14ac:dyDescent="0.25">
      <c r="J179" s="2" t="s">
        <v>13</v>
      </c>
      <c r="K179" s="3" t="s">
        <v>12</v>
      </c>
      <c r="L179" s="4">
        <f>SUM(L1:L177)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ItSoftware</cp:lastModifiedBy>
  <cp:lastPrinted>2010-04-28T04:08:36Z</cp:lastPrinted>
  <dcterms:created xsi:type="dcterms:W3CDTF">2010-04-27T04:25:00Z</dcterms:created>
  <dcterms:modified xsi:type="dcterms:W3CDTF">2017-05-12T00:16:07Z</dcterms:modified>
</cp:coreProperties>
</file>