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3165" yWindow="570" windowWidth="15480" windowHeight="7575"/>
  </bookViews>
  <sheets>
    <sheet name="自動テスト" sheetId="3" r:id="rId1"/>
    <sheet name="自動テスト(old)" sheetId="2" state="hidden" r:id="rId2"/>
    <sheet name="N3語彙" sheetId="1" r:id="rId3"/>
    <sheet name="N2語彙" sheetId="11" r:id="rId4"/>
    <sheet name="N2漢字" sheetId="10" r:id="rId5"/>
    <sheet name="N2文法" sheetId="12" r:id="rId6"/>
    <sheet name="完全マスターN2文法" sheetId="13" r:id="rId7"/>
    <sheet name="副詞など" sheetId="6" r:id="rId8"/>
    <sheet name="新語" sheetId="8" r:id="rId9"/>
    <sheet name="設定" sheetId="4" r:id="rId10"/>
    <sheet name="LIM-MACASERO list" sheetId="9" state="hidden" r:id="rId11"/>
  </sheets>
  <definedNames>
    <definedName name="_xlnm._FilterDatabase" localSheetId="0" hidden="1">自動テスト!$C$1:$F$4</definedName>
    <definedName name="A" localSheetId="5">N3語彙!#REF!</definedName>
    <definedName name="A" localSheetId="3">N3語彙!#REF!</definedName>
    <definedName name="A" localSheetId="6">N3語彙!#REF!</definedName>
    <definedName name="A" localSheetId="8">N3語彙!#REF!</definedName>
    <definedName name="A">N3語彙!#REF!</definedName>
  </definedNames>
  <calcPr calcId="144525" iterate="1" iterateCount="10"/>
</workbook>
</file>

<file path=xl/calcChain.xml><?xml version="1.0" encoding="utf-8"?>
<calcChain xmlns="http://schemas.openxmlformats.org/spreadsheetml/2006/main">
  <c r="B664" i="13" l="1"/>
  <c r="B663" i="13"/>
  <c r="B662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642" i="12"/>
  <c r="B641" i="12"/>
  <c r="B640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5" i="12"/>
  <c r="B12" i="12"/>
  <c r="B9" i="12"/>
  <c r="B6" i="12"/>
  <c r="B3" i="12"/>
  <c r="B210" i="6" l="1"/>
  <c r="B211" i="6"/>
  <c r="B212" i="6"/>
  <c r="B213" i="6"/>
  <c r="B214" i="6"/>
  <c r="B542" i="10"/>
  <c r="L6" i="3"/>
  <c r="M6" i="3" s="1"/>
  <c r="B442" i="8" l="1"/>
  <c r="B443" i="8"/>
  <c r="B444" i="8"/>
  <c r="B521" i="10"/>
  <c r="B522" i="10"/>
  <c r="B523" i="10"/>
  <c r="B524" i="10"/>
  <c r="B525" i="10"/>
  <c r="B526" i="10"/>
  <c r="B237" i="10"/>
  <c r="B233" i="10"/>
  <c r="B234" i="10"/>
  <c r="B226" i="10"/>
  <c r="B227" i="10"/>
  <c r="B228" i="10"/>
  <c r="B229" i="10"/>
  <c r="B230" i="10"/>
  <c r="B231" i="10"/>
  <c r="B232" i="10"/>
  <c r="B235" i="10"/>
  <c r="B236" i="10"/>
  <c r="B225" i="10"/>
  <c r="B224" i="10"/>
  <c r="B238" i="10"/>
  <c r="B500" i="10"/>
  <c r="B497" i="10"/>
  <c r="B498" i="10"/>
  <c r="B499" i="10"/>
  <c r="B487" i="10"/>
  <c r="B488" i="10"/>
  <c r="B489" i="10"/>
  <c r="B490" i="10"/>
  <c r="B491" i="10"/>
  <c r="B492" i="10"/>
  <c r="B438" i="8"/>
  <c r="B439" i="8"/>
  <c r="B440" i="8"/>
  <c r="B441" i="8"/>
  <c r="B482" i="10"/>
  <c r="B483" i="10"/>
  <c r="B484" i="10"/>
  <c r="B485" i="10"/>
  <c r="B486" i="10"/>
  <c r="B493" i="10"/>
  <c r="B494" i="10"/>
  <c r="B495" i="10"/>
  <c r="B496" i="10"/>
  <c r="B501" i="10" l="1"/>
  <c r="B458" i="10" l="1"/>
  <c r="B459" i="10"/>
  <c r="B453" i="10"/>
  <c r="B454" i="10"/>
  <c r="B455" i="10"/>
  <c r="B456" i="10"/>
  <c r="B457" i="10"/>
  <c r="B460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61" i="10"/>
  <c r="B462" i="10"/>
  <c r="B463" i="10"/>
  <c r="B437" i="10"/>
  <c r="B428" i="10"/>
  <c r="B429" i="10"/>
  <c r="B430" i="10"/>
  <c r="B418" i="10"/>
  <c r="B434" i="8"/>
  <c r="B435" i="8"/>
  <c r="B436" i="8"/>
  <c r="B437" i="8"/>
  <c r="B430" i="8"/>
  <c r="B432" i="8"/>
  <c r="B433" i="8"/>
  <c r="B423" i="8"/>
  <c r="B424" i="8"/>
  <c r="B425" i="8"/>
  <c r="B426" i="8"/>
  <c r="B427" i="8"/>
  <c r="B428" i="8"/>
  <c r="B429" i="8"/>
  <c r="B431" i="8"/>
  <c r="B418" i="8" l="1"/>
  <c r="B419" i="8"/>
  <c r="B420" i="8"/>
  <c r="B421" i="8"/>
  <c r="B422" i="8"/>
  <c r="B409" i="10"/>
  <c r="B410" i="10"/>
  <c r="B411" i="10"/>
  <c r="B412" i="10"/>
  <c r="B408" i="10"/>
  <c r="B413" i="10"/>
  <c r="B414" i="10"/>
  <c r="B415" i="10"/>
  <c r="B403" i="10"/>
  <c r="B404" i="10"/>
  <c r="B405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6" i="10"/>
  <c r="B407" i="10"/>
  <c r="B348" i="10"/>
  <c r="B341" i="10"/>
  <c r="B342" i="10"/>
  <c r="B343" i="10"/>
  <c r="B344" i="10"/>
  <c r="B345" i="10"/>
  <c r="B346" i="10"/>
  <c r="B347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38" i="10"/>
  <c r="B319" i="10" l="1"/>
  <c r="B320" i="10"/>
  <c r="B321" i="10"/>
  <c r="B322" i="10"/>
  <c r="B323" i="10"/>
  <c r="B324" i="10"/>
  <c r="B325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26" i="10"/>
  <c r="B417" i="8"/>
  <c r="B279" i="10"/>
  <c r="B280" i="10"/>
  <c r="B281" i="10"/>
  <c r="B282" i="10"/>
  <c r="B273" i="10"/>
  <c r="B274" i="10"/>
  <c r="B270" i="10"/>
  <c r="B271" i="10"/>
  <c r="B272" i="10"/>
  <c r="B275" i="10"/>
  <c r="B266" i="10"/>
  <c r="B267" i="10"/>
  <c r="B268" i="10"/>
  <c r="B269" i="10"/>
  <c r="B276" i="10"/>
  <c r="B277" i="10"/>
  <c r="B260" i="10"/>
  <c r="B256" i="10"/>
  <c r="B257" i="10"/>
  <c r="B258" i="10"/>
  <c r="B259" i="10"/>
  <c r="B261" i="10"/>
  <c r="B262" i="10"/>
  <c r="B263" i="10"/>
  <c r="B264" i="10"/>
  <c r="B265" i="10"/>
  <c r="B261" i="11" l="1"/>
  <c r="B262" i="11"/>
  <c r="B263" i="11"/>
  <c r="B264" i="11"/>
  <c r="B265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409" i="8"/>
  <c r="B410" i="8"/>
  <c r="B411" i="8"/>
  <c r="B412" i="8"/>
  <c r="B413" i="8"/>
  <c r="B414" i="8"/>
  <c r="B415" i="8"/>
  <c r="B416" i="8"/>
  <c r="B211" i="11"/>
  <c r="B212" i="11"/>
  <c r="B205" i="11"/>
  <c r="B206" i="11"/>
  <c r="B207" i="11"/>
  <c r="B208" i="11"/>
  <c r="B209" i="11"/>
  <c r="B210" i="11"/>
  <c r="B177" i="11" l="1"/>
  <c r="B178" i="11"/>
  <c r="B179" i="11"/>
  <c r="B180" i="11"/>
  <c r="B181" i="11"/>
  <c r="B182" i="11"/>
  <c r="B183" i="11"/>
  <c r="B200" i="11"/>
  <c r="B201" i="11"/>
  <c r="B202" i="11"/>
  <c r="B213" i="10" l="1"/>
  <c r="B214" i="10"/>
  <c r="B215" i="10"/>
  <c r="B216" i="10"/>
  <c r="B217" i="10"/>
  <c r="B218" i="10"/>
  <c r="B219" i="10"/>
  <c r="B220" i="10"/>
  <c r="B221" i="10"/>
  <c r="B222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09" i="6"/>
  <c r="B158" i="11" l="1"/>
  <c r="B159" i="11"/>
  <c r="B160" i="11"/>
  <c r="B161" i="11"/>
  <c r="B162" i="11"/>
  <c r="B163" i="11"/>
  <c r="B164" i="11"/>
  <c r="B165" i="11"/>
  <c r="B170" i="11"/>
  <c r="B152" i="11"/>
  <c r="B153" i="11"/>
  <c r="B154" i="11"/>
  <c r="B155" i="11"/>
  <c r="B156" i="11"/>
  <c r="B157" i="11"/>
  <c r="B166" i="11"/>
  <c r="B167" i="11"/>
  <c r="B168" i="11"/>
  <c r="B151" i="11"/>
  <c r="A8" i="4"/>
  <c r="A9" i="4" s="1"/>
  <c r="A10" i="4" s="1"/>
  <c r="A11" i="4" s="1"/>
  <c r="A12" i="4" s="1"/>
  <c r="A13" i="4" s="1"/>
  <c r="A14" i="4" s="1"/>
  <c r="B95" i="11"/>
  <c r="B407" i="8"/>
  <c r="B408" i="8"/>
  <c r="B90" i="11" l="1"/>
  <c r="B84" i="11"/>
  <c r="B85" i="11"/>
  <c r="B86" i="11"/>
  <c r="B87" i="11"/>
  <c r="B88" i="11"/>
  <c r="B41" i="11" l="1"/>
  <c r="B42" i="11"/>
  <c r="B43" i="11"/>
  <c r="B44" i="11"/>
  <c r="B37" i="11"/>
  <c r="B38" i="11"/>
  <c r="B39" i="11"/>
  <c r="B404" i="8"/>
  <c r="B405" i="8"/>
  <c r="B406" i="8"/>
  <c r="B546" i="11" l="1"/>
  <c r="B545" i="11"/>
  <c r="B544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5" i="11"/>
  <c r="B364" i="11"/>
  <c r="B363" i="11"/>
  <c r="B362" i="11"/>
  <c r="B361" i="11"/>
  <c r="B360" i="11"/>
  <c r="B358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0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04" i="11"/>
  <c r="B203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76" i="11"/>
  <c r="B175" i="11"/>
  <c r="B174" i="11"/>
  <c r="B173" i="11"/>
  <c r="B172" i="11"/>
  <c r="B171" i="11"/>
  <c r="B169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4" i="11"/>
  <c r="B93" i="11"/>
  <c r="B92" i="11"/>
  <c r="B91" i="11"/>
  <c r="B89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2" i="11"/>
  <c r="B51" i="11"/>
  <c r="B49" i="11"/>
  <c r="B48" i="11"/>
  <c r="B47" i="11"/>
  <c r="B46" i="11"/>
  <c r="B45" i="11"/>
  <c r="B40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23" i="10"/>
  <c r="B96" i="10" l="1"/>
  <c r="B97" i="10"/>
  <c r="B98" i="10"/>
  <c r="B99" i="10"/>
  <c r="B100" i="10"/>
  <c r="B101" i="10"/>
  <c r="B102" i="10"/>
  <c r="B103" i="10"/>
  <c r="B104" i="10"/>
  <c r="B105" i="10"/>
  <c r="B106" i="10"/>
  <c r="B107" i="10"/>
  <c r="B73" i="10"/>
  <c r="B74" i="10"/>
  <c r="B75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43" i="10"/>
  <c r="B4" i="10"/>
  <c r="B5" i="10"/>
  <c r="B6" i="10" l="1"/>
  <c r="B32" i="10"/>
  <c r="B33" i="10"/>
  <c r="B34" i="10"/>
  <c r="B35" i="10"/>
  <c r="B36" i="10"/>
  <c r="B37" i="10"/>
  <c r="B38" i="10"/>
  <c r="B27" i="10"/>
  <c r="B28" i="10"/>
  <c r="B29" i="10"/>
  <c r="B30" i="10"/>
  <c r="B31" i="10"/>
  <c r="B39" i="10"/>
  <c r="B24" i="10"/>
  <c r="B25" i="10"/>
  <c r="B664" i="10"/>
  <c r="B663" i="10"/>
  <c r="B662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39" i="10"/>
  <c r="B438" i="10"/>
  <c r="B436" i="10"/>
  <c r="B435" i="10"/>
  <c r="B434" i="10"/>
  <c r="B433" i="10"/>
  <c r="B432" i="10"/>
  <c r="B431" i="10"/>
  <c r="B427" i="10"/>
  <c r="B426" i="10"/>
  <c r="B425" i="10"/>
  <c r="B424" i="10"/>
  <c r="B423" i="10"/>
  <c r="B422" i="10"/>
  <c r="B421" i="10"/>
  <c r="B420" i="10"/>
  <c r="B419" i="10"/>
  <c r="B417" i="10"/>
  <c r="B416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40" i="10"/>
  <c r="B339" i="10"/>
  <c r="B337" i="10"/>
  <c r="B336" i="10"/>
  <c r="B335" i="10"/>
  <c r="B334" i="10"/>
  <c r="B333" i="10"/>
  <c r="B332" i="10"/>
  <c r="B331" i="10"/>
  <c r="B330" i="10"/>
  <c r="B329" i="10"/>
  <c r="B328" i="10"/>
  <c r="B327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78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23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28" i="10"/>
  <c r="B127" i="10"/>
  <c r="B126" i="10"/>
  <c r="B125" i="10"/>
  <c r="B124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2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2" i="10"/>
  <c r="B41" i="10"/>
  <c r="B40" i="10"/>
  <c r="B26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3" i="10"/>
  <c r="B394" i="8" l="1"/>
  <c r="B395" i="8"/>
  <c r="B396" i="8"/>
  <c r="B397" i="8"/>
  <c r="B398" i="8"/>
  <c r="B399" i="8"/>
  <c r="B400" i="8"/>
  <c r="B401" i="8"/>
  <c r="B402" i="8"/>
  <c r="B403" i="8"/>
  <c r="B393" i="8"/>
  <c r="B204" i="6"/>
  <c r="B205" i="6"/>
  <c r="B206" i="6"/>
  <c r="B207" i="6"/>
  <c r="B208" i="6"/>
  <c r="B392" i="8" l="1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73" i="8"/>
  <c r="B352" i="8"/>
  <c r="B372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43" i="8" l="1"/>
  <c r="B344" i="8"/>
  <c r="B345" i="8"/>
  <c r="B346" i="8"/>
  <c r="B347" i="8"/>
  <c r="B350" i="8"/>
  <c r="B351" i="8"/>
  <c r="B349" i="8"/>
  <c r="B353" i="8"/>
  <c r="B340" i="8"/>
  <c r="B341" i="8"/>
  <c r="B342" i="8"/>
  <c r="B202" i="6"/>
  <c r="B203" i="6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24" i="8" l="1"/>
  <c r="B325" i="8"/>
  <c r="B316" i="8"/>
  <c r="B317" i="8"/>
  <c r="B318" i="8"/>
  <c r="B319" i="8"/>
  <c r="B320" i="8"/>
  <c r="B321" i="8"/>
  <c r="B322" i="8"/>
  <c r="B323" i="8"/>
  <c r="B201" i="6"/>
  <c r="B309" i="8"/>
  <c r="B310" i="8"/>
  <c r="B311" i="8"/>
  <c r="B312" i="8"/>
  <c r="B313" i="8"/>
  <c r="B314" i="8"/>
  <c r="B315" i="8"/>
  <c r="B308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283" i="8"/>
  <c r="B271" i="8"/>
  <c r="B272" i="8"/>
  <c r="B273" i="8"/>
  <c r="B274" i="8"/>
  <c r="B275" i="8"/>
  <c r="B276" i="8"/>
  <c r="B277" i="8"/>
  <c r="B278" i="8"/>
  <c r="B279" i="8"/>
  <c r="B280" i="8"/>
  <c r="B281" i="8"/>
  <c r="B270" i="8"/>
  <c r="B269" i="8"/>
  <c r="B200" i="6"/>
  <c r="B199" i="6"/>
  <c r="B198" i="6"/>
  <c r="B197" i="6"/>
  <c r="B196" i="6"/>
  <c r="B193" i="6"/>
  <c r="B194" i="6"/>
  <c r="B195" i="6"/>
  <c r="B192" i="6"/>
  <c r="B189" i="6"/>
  <c r="B190" i="6"/>
  <c r="B188" i="6"/>
  <c r="B187" i="6"/>
  <c r="B1385" i="1"/>
  <c r="B179" i="6" l="1"/>
  <c r="B180" i="6"/>
  <c r="B181" i="6"/>
  <c r="B182" i="6"/>
  <c r="B183" i="6"/>
  <c r="B184" i="6"/>
  <c r="B185" i="6"/>
  <c r="B178" i="6"/>
  <c r="B176" i="6"/>
  <c r="B175" i="6"/>
  <c r="B174" i="6"/>
  <c r="B173" i="6"/>
  <c r="B172" i="6"/>
  <c r="B167" i="6"/>
  <c r="B168" i="6"/>
  <c r="B169" i="6"/>
  <c r="B170" i="6"/>
  <c r="B171" i="6"/>
  <c r="B166" i="6"/>
  <c r="B155" i="6"/>
  <c r="B156" i="6"/>
  <c r="B157" i="6"/>
  <c r="B158" i="6"/>
  <c r="B159" i="6"/>
  <c r="B160" i="6"/>
  <c r="B161" i="6"/>
  <c r="B162" i="6"/>
  <c r="B163" i="6"/>
  <c r="B164" i="6"/>
  <c r="B154" i="6"/>
  <c r="B268" i="8"/>
  <c r="B257" i="8"/>
  <c r="B258" i="8"/>
  <c r="B259" i="8"/>
  <c r="B260" i="8"/>
  <c r="B261" i="8"/>
  <c r="B262" i="8"/>
  <c r="B263" i="8"/>
  <c r="B264" i="8"/>
  <c r="B265" i="8"/>
  <c r="B266" i="8"/>
  <c r="B267" i="8"/>
  <c r="B251" i="8" l="1"/>
  <c r="B252" i="8"/>
  <c r="B253" i="8"/>
  <c r="B254" i="8"/>
  <c r="B255" i="8"/>
  <c r="B256" i="8"/>
  <c r="B250" i="8"/>
  <c r="B249" i="8"/>
  <c r="B248" i="8"/>
  <c r="B247" i="8"/>
  <c r="B246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29" i="8"/>
  <c r="B228" i="8"/>
  <c r="B226" i="8" l="1"/>
  <c r="B227" i="8"/>
  <c r="B225" i="8"/>
  <c r="B218" i="8"/>
  <c r="B219" i="8"/>
  <c r="B220" i="8"/>
  <c r="B221" i="8"/>
  <c r="B222" i="8"/>
  <c r="B223" i="8"/>
  <c r="B216" i="8"/>
  <c r="B207" i="8"/>
  <c r="B208" i="8"/>
  <c r="B209" i="8"/>
  <c r="B210" i="8"/>
  <c r="B211" i="8"/>
  <c r="B212" i="8"/>
  <c r="B213" i="8"/>
  <c r="B214" i="8"/>
  <c r="B206" i="8"/>
  <c r="B152" i="6" l="1"/>
  <c r="B153" i="6"/>
  <c r="B187" i="8" l="1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186" i="8"/>
  <c r="B151" i="6"/>
  <c r="B147" i="6"/>
  <c r="B148" i="6"/>
  <c r="B149" i="6"/>
  <c r="B144" i="6" l="1"/>
  <c r="B145" i="6"/>
  <c r="B146" i="6"/>
  <c r="B143" i="6"/>
  <c r="B134" i="6"/>
  <c r="B135" i="6"/>
  <c r="B136" i="6"/>
  <c r="B137" i="6"/>
  <c r="B138" i="6"/>
  <c r="B139" i="6"/>
  <c r="B140" i="6"/>
  <c r="B141" i="6"/>
  <c r="B142" i="6"/>
  <c r="B133" i="6"/>
  <c r="B132" i="6"/>
  <c r="B176" i="8"/>
  <c r="B177" i="8"/>
  <c r="B178" i="8"/>
  <c r="B179" i="8"/>
  <c r="B180" i="8"/>
  <c r="B181" i="8"/>
  <c r="B182" i="8"/>
  <c r="B183" i="8"/>
  <c r="B184" i="8"/>
  <c r="B185" i="8"/>
  <c r="B175" i="8"/>
  <c r="B1353" i="1" l="1"/>
  <c r="B166" i="8"/>
  <c r="B167" i="8"/>
  <c r="B168" i="8"/>
  <c r="B169" i="8"/>
  <c r="B170" i="8"/>
  <c r="B171" i="8"/>
  <c r="B172" i="8"/>
  <c r="B173" i="8"/>
  <c r="B165" i="8"/>
  <c r="B163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4" i="8"/>
  <c r="B137" i="8"/>
  <c r="B138" i="8"/>
  <c r="B139" i="8"/>
  <c r="B140" i="8"/>
  <c r="B141" i="8"/>
  <c r="B142" i="8"/>
  <c r="B143" i="8"/>
  <c r="B144" i="8"/>
  <c r="B145" i="8"/>
  <c r="B146" i="8"/>
  <c r="B147" i="8"/>
  <c r="B120" i="6"/>
  <c r="B121" i="6"/>
  <c r="B122" i="6"/>
  <c r="B123" i="6"/>
  <c r="B124" i="6"/>
  <c r="B125" i="6"/>
  <c r="B126" i="6"/>
  <c r="B127" i="6"/>
  <c r="B128" i="6"/>
  <c r="B129" i="6"/>
  <c r="B130" i="6"/>
  <c r="B131" i="6"/>
  <c r="B126" i="8"/>
  <c r="B127" i="8"/>
  <c r="B128" i="8"/>
  <c r="B129" i="8"/>
  <c r="B130" i="8"/>
  <c r="B131" i="8"/>
  <c r="B132" i="8"/>
  <c r="B133" i="8"/>
  <c r="B134" i="8"/>
  <c r="B135" i="8"/>
  <c r="B136" i="8"/>
  <c r="B125" i="8"/>
  <c r="B123" i="8" l="1"/>
  <c r="B124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05" i="8"/>
  <c r="B104" i="8"/>
  <c r="B103" i="8"/>
  <c r="B92" i="8"/>
  <c r="B93" i="8"/>
  <c r="B94" i="8"/>
  <c r="B95" i="8"/>
  <c r="B96" i="8"/>
  <c r="B97" i="8"/>
  <c r="B98" i="8"/>
  <c r="B99" i="8"/>
  <c r="B100" i="8"/>
  <c r="B101" i="8"/>
  <c r="B102" i="8"/>
  <c r="B119" i="6" l="1"/>
  <c r="B113" i="6" l="1"/>
  <c r="B114" i="6"/>
  <c r="B115" i="6"/>
  <c r="B116" i="6"/>
  <c r="B117" i="6"/>
  <c r="B118" i="6"/>
  <c r="B86" i="8" l="1"/>
  <c r="B87" i="8"/>
  <c r="B88" i="8"/>
  <c r="B89" i="8"/>
  <c r="B90" i="8"/>
  <c r="B91" i="8"/>
  <c r="B85" i="8"/>
  <c r="B84" i="8"/>
  <c r="B112" i="6" l="1"/>
  <c r="B109" i="6" l="1"/>
  <c r="B108" i="6"/>
  <c r="B106" i="6"/>
  <c r="B111" i="6"/>
  <c r="B110" i="6"/>
  <c r="B82" i="8"/>
  <c r="B80" i="8"/>
  <c r="B81" i="8"/>
  <c r="B79" i="8"/>
  <c r="B78" i="8"/>
  <c r="B75" i="8" l="1"/>
  <c r="B76" i="8"/>
  <c r="B72" i="8"/>
  <c r="B73" i="8"/>
  <c r="B74" i="8"/>
  <c r="B8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67" i="8" l="1"/>
  <c r="B68" i="8"/>
  <c r="B69" i="8"/>
  <c r="B70" i="8"/>
  <c r="B71" i="8"/>
  <c r="B63" i="8"/>
  <c r="B64" i="8"/>
  <c r="B65" i="8"/>
  <c r="B66" i="8"/>
  <c r="B58" i="8"/>
  <c r="B59" i="8"/>
  <c r="B60" i="8"/>
  <c r="B61" i="8"/>
  <c r="B62" i="8"/>
  <c r="B51" i="8"/>
  <c r="B52" i="8"/>
  <c r="B53" i="8"/>
  <c r="B54" i="8"/>
  <c r="B55" i="8"/>
  <c r="B56" i="8"/>
  <c r="B57" i="8"/>
  <c r="B50" i="8"/>
  <c r="B48" i="8"/>
  <c r="B49" i="8"/>
  <c r="B45" i="8"/>
  <c r="B46" i="8"/>
  <c r="B47" i="8"/>
  <c r="B43" i="8"/>
  <c r="B44" i="8"/>
  <c r="B39" i="8"/>
  <c r="B40" i="8"/>
  <c r="B41" i="8"/>
  <c r="B42" i="8"/>
  <c r="B37" i="8"/>
  <c r="B38" i="8"/>
  <c r="B36" i="8"/>
  <c r="B34" i="8"/>
  <c r="B35" i="8"/>
  <c r="B32" i="8"/>
  <c r="B33" i="8"/>
  <c r="B31" i="8"/>
  <c r="B30" i="8"/>
  <c r="B28" i="8"/>
  <c r="B29" i="8"/>
  <c r="B27" i="8"/>
  <c r="B26" i="8"/>
  <c r="B25" i="8"/>
  <c r="B1393" i="1"/>
  <c r="B23" i="8"/>
  <c r="B24" i="8"/>
  <c r="B22" i="8"/>
  <c r="B21" i="8"/>
  <c r="B20" i="8"/>
  <c r="B18" i="8"/>
  <c r="B19" i="8"/>
  <c r="B16" i="8"/>
  <c r="B17" i="8"/>
  <c r="B15" i="8"/>
  <c r="B14" i="8"/>
  <c r="B13" i="8"/>
  <c r="B12" i="8"/>
  <c r="B11" i="8"/>
  <c r="B10" i="8"/>
  <c r="B8" i="8"/>
  <c r="B9" i="8"/>
  <c r="B6" i="8"/>
  <c r="B7" i="8"/>
  <c r="B4" i="8"/>
  <c r="B5" i="8"/>
  <c r="B3" i="8"/>
  <c r="B2345" i="1"/>
  <c r="B2343" i="1"/>
  <c r="B2341" i="1"/>
  <c r="B2327" i="1"/>
  <c r="B2321" i="1"/>
  <c r="B2320" i="1"/>
  <c r="B2318" i="1"/>
  <c r="B2315" i="1"/>
  <c r="B2312" i="1"/>
  <c r="B2309" i="1"/>
  <c r="B2310" i="1"/>
  <c r="B2306" i="1"/>
  <c r="B2305" i="1"/>
  <c r="B2302" i="1"/>
  <c r="B2303" i="1"/>
  <c r="B2300" i="1"/>
  <c r="B2301" i="1"/>
  <c r="B2304" i="1"/>
  <c r="B2307" i="1"/>
  <c r="B2308" i="1"/>
  <c r="B2311" i="1"/>
  <c r="B2313" i="1"/>
  <c r="B2314" i="1"/>
  <c r="B2316" i="1"/>
  <c r="B2317" i="1"/>
  <c r="B2319" i="1"/>
  <c r="B2322" i="1"/>
  <c r="B2323" i="1"/>
  <c r="B2324" i="1"/>
  <c r="B2325" i="1"/>
  <c r="B2326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2" i="1"/>
  <c r="B2344" i="1"/>
  <c r="B2346" i="1"/>
  <c r="B2347" i="1"/>
  <c r="B2349" i="1"/>
  <c r="B2350" i="1"/>
  <c r="B2352" i="1"/>
  <c r="B2353" i="1"/>
  <c r="B2354" i="1"/>
  <c r="B2355" i="1"/>
  <c r="B2357" i="1"/>
  <c r="B2358" i="1"/>
  <c r="B2359" i="1"/>
  <c r="B2360" i="1"/>
  <c r="B2361" i="1"/>
  <c r="B2363" i="1"/>
  <c r="B2364" i="1"/>
  <c r="B2365" i="1"/>
  <c r="B2366" i="1"/>
  <c r="B2367" i="1"/>
  <c r="B2368" i="1"/>
  <c r="B2369" i="1"/>
  <c r="B2371" i="1"/>
  <c r="B2372" i="1"/>
  <c r="B2373" i="1"/>
  <c r="B2374" i="1"/>
  <c r="B2375" i="1"/>
  <c r="B2376" i="1"/>
  <c r="B2377" i="1"/>
  <c r="B2378" i="1"/>
  <c r="B2380" i="1"/>
  <c r="B2381" i="1"/>
  <c r="B2382" i="1"/>
  <c r="B2383" i="1"/>
  <c r="B2384" i="1"/>
  <c r="B2386" i="1"/>
  <c r="B2388" i="1"/>
  <c r="B2389" i="1"/>
  <c r="B2390" i="1"/>
  <c r="B2391" i="1"/>
  <c r="B2392" i="1"/>
  <c r="B2393" i="1"/>
  <c r="B2394" i="1"/>
  <c r="B2395" i="1"/>
  <c r="B2397" i="1"/>
  <c r="B2398" i="1"/>
  <c r="B2399" i="1"/>
  <c r="B2400" i="1"/>
  <c r="B2401" i="1"/>
  <c r="B2402" i="1"/>
  <c r="B2403" i="1"/>
  <c r="B2405" i="1"/>
  <c r="B2406" i="1"/>
  <c r="B2407" i="1"/>
  <c r="B2408" i="1"/>
  <c r="B2409" i="1"/>
  <c r="B2410" i="1"/>
  <c r="B2411" i="1"/>
  <c r="B2413" i="1"/>
  <c r="B2414" i="1"/>
  <c r="B2415" i="1"/>
  <c r="B2417" i="1"/>
  <c r="B2418" i="1"/>
  <c r="B2419" i="1"/>
  <c r="B2420" i="1"/>
  <c r="B2421" i="1"/>
  <c r="B2423" i="1"/>
  <c r="B2424" i="1"/>
  <c r="B2425" i="1"/>
  <c r="B2426" i="1"/>
  <c r="B2427" i="1"/>
  <c r="B2428" i="1"/>
  <c r="B2430" i="1"/>
  <c r="B2431" i="1"/>
  <c r="B2433" i="1"/>
  <c r="B2434" i="1"/>
  <c r="B2435" i="1"/>
  <c r="B2436" i="1"/>
  <c r="B2438" i="1"/>
  <c r="B2439" i="1"/>
  <c r="B2440" i="1"/>
  <c r="B2441" i="1"/>
  <c r="B2442" i="1"/>
  <c r="B2443" i="1"/>
  <c r="B2445" i="1"/>
  <c r="B2446" i="1"/>
  <c r="B2447" i="1"/>
  <c r="B2448" i="1"/>
  <c r="B2449" i="1"/>
  <c r="B2450" i="1"/>
  <c r="B2451" i="1"/>
  <c r="B2453" i="1"/>
  <c r="B2454" i="1"/>
  <c r="B2455" i="1"/>
  <c r="B2456" i="1"/>
  <c r="B2457" i="1"/>
  <c r="B2459" i="1"/>
  <c r="B2460" i="1"/>
  <c r="B2461" i="1"/>
  <c r="B2463" i="1"/>
  <c r="B2464" i="1"/>
  <c r="B2465" i="1"/>
  <c r="B2466" i="1"/>
  <c r="B2467" i="1"/>
  <c r="B2468" i="1"/>
  <c r="B2469" i="1"/>
  <c r="B2470" i="1"/>
  <c r="B2472" i="1"/>
  <c r="B2473" i="1"/>
  <c r="B2474" i="1"/>
  <c r="B2475" i="1"/>
  <c r="B2476" i="1"/>
  <c r="B2477" i="1"/>
  <c r="B2479" i="1"/>
  <c r="B2480" i="1"/>
  <c r="B2481" i="1"/>
  <c r="B2483" i="1"/>
  <c r="B2484" i="1"/>
  <c r="B2485" i="1"/>
  <c r="B2486" i="1"/>
  <c r="B2488" i="1"/>
  <c r="B2489" i="1"/>
  <c r="B2490" i="1"/>
  <c r="B2492" i="1"/>
  <c r="B2493" i="1"/>
  <c r="B2494" i="1"/>
  <c r="B2496" i="1"/>
  <c r="B2497" i="1"/>
  <c r="B2498" i="1"/>
  <c r="B2295" i="1"/>
  <c r="B2294" i="1"/>
  <c r="B2291" i="1"/>
  <c r="B229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6" i="1"/>
  <c r="B1387" i="1"/>
  <c r="B1388" i="1"/>
  <c r="B1389" i="1"/>
  <c r="B1390" i="1"/>
  <c r="B1391" i="1"/>
  <c r="B1392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6" i="1"/>
  <c r="B1818" i="1"/>
  <c r="B1820" i="1"/>
  <c r="B1821" i="1"/>
  <c r="B1823" i="1"/>
  <c r="B1825" i="1"/>
  <c r="B1826" i="1"/>
  <c r="B1828" i="1"/>
  <c r="B1830" i="1"/>
  <c r="B1831" i="1"/>
  <c r="B1832" i="1"/>
  <c r="B1833" i="1"/>
  <c r="B1834" i="1"/>
  <c r="B1835" i="1"/>
  <c r="B1836" i="1"/>
  <c r="B1839" i="1"/>
  <c r="B1841" i="1"/>
  <c r="B1843" i="1"/>
  <c r="B1845" i="1"/>
  <c r="B1846" i="1"/>
  <c r="B1847" i="1"/>
  <c r="B1848" i="1"/>
  <c r="B1850" i="1"/>
  <c r="B1851" i="1"/>
  <c r="B1852" i="1"/>
  <c r="B1854" i="1"/>
  <c r="B1856" i="1"/>
  <c r="B1858" i="1"/>
  <c r="B1860" i="1"/>
  <c r="B1862" i="1"/>
  <c r="B1864" i="1"/>
  <c r="B1866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7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2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30" i="1"/>
  <c r="B2232" i="1"/>
  <c r="B2234" i="1"/>
  <c r="B2235" i="1"/>
  <c r="B2237" i="1"/>
  <c r="B2239" i="1"/>
  <c r="B2241" i="1"/>
  <c r="B2243" i="1"/>
  <c r="B2244" i="1"/>
  <c r="B2245" i="1"/>
  <c r="B2247" i="1"/>
  <c r="B2249" i="1"/>
  <c r="B2251" i="1"/>
  <c r="B2253" i="1"/>
  <c r="B2254" i="1"/>
  <c r="B2256" i="1"/>
  <c r="B2258" i="1"/>
  <c r="B2260" i="1"/>
  <c r="B2262" i="1"/>
  <c r="B2264" i="1"/>
  <c r="B2266" i="1"/>
  <c r="B2268" i="1"/>
  <c r="B2269" i="1"/>
  <c r="B2271" i="1"/>
  <c r="B2273" i="1"/>
  <c r="B2275" i="1"/>
  <c r="B2277" i="1"/>
  <c r="B2279" i="1"/>
  <c r="B2281" i="1"/>
  <c r="B2282" i="1"/>
  <c r="B2283" i="1"/>
  <c r="B2284" i="1"/>
  <c r="B2285" i="1"/>
  <c r="B2286" i="1"/>
  <c r="B2287" i="1"/>
  <c r="B2288" i="1"/>
  <c r="B2289" i="1"/>
  <c r="B2292" i="1"/>
  <c r="B2293" i="1"/>
  <c r="B2296" i="1"/>
  <c r="B2297" i="1"/>
  <c r="B2298" i="1"/>
  <c r="B2299" i="1"/>
  <c r="E2486" i="1"/>
  <c r="H373" i="1" l="1"/>
  <c r="G372" i="1"/>
  <c r="G370" i="1"/>
  <c r="H367" i="1"/>
  <c r="H365" i="1"/>
  <c r="H363" i="1"/>
  <c r="H361" i="1"/>
  <c r="H359" i="1"/>
  <c r="H357" i="1"/>
  <c r="H355" i="1"/>
  <c r="H353" i="1"/>
  <c r="G373" i="1"/>
  <c r="G371" i="1"/>
  <c r="H368" i="1"/>
  <c r="H366" i="1"/>
  <c r="H364" i="1"/>
  <c r="H362" i="1"/>
  <c r="H360" i="1"/>
  <c r="H358" i="1"/>
  <c r="H356" i="1"/>
  <c r="H354" i="1"/>
  <c r="H372" i="1"/>
  <c r="H371" i="1"/>
  <c r="H370" i="1"/>
  <c r="I368" i="1"/>
  <c r="G368" i="1"/>
  <c r="I367" i="1"/>
  <c r="G367" i="1"/>
  <c r="I366" i="1"/>
  <c r="G366" i="1"/>
  <c r="I365" i="1"/>
  <c r="G365" i="1"/>
  <c r="I364" i="1"/>
  <c r="G364" i="1"/>
  <c r="I363" i="1"/>
  <c r="G363" i="1"/>
  <c r="I362" i="1"/>
  <c r="G362" i="1"/>
  <c r="I361" i="1"/>
  <c r="G361" i="1"/>
  <c r="I360" i="1"/>
  <c r="G360" i="1"/>
  <c r="I359" i="1"/>
  <c r="G359" i="1"/>
  <c r="I358" i="1"/>
  <c r="G358" i="1"/>
  <c r="I357" i="1"/>
  <c r="G357" i="1"/>
  <c r="I356" i="1"/>
  <c r="G356" i="1"/>
  <c r="I355" i="1"/>
  <c r="G355" i="1"/>
  <c r="I354" i="1"/>
  <c r="G354" i="1"/>
  <c r="I353" i="1"/>
  <c r="G353" i="1"/>
  <c r="I373" i="1"/>
  <c r="I372" i="1"/>
  <c r="I371" i="1"/>
  <c r="I370" i="1"/>
  <c r="C1" i="3"/>
  <c r="K9" i="4"/>
  <c r="C19" i="2" l="1"/>
  <c r="B19" i="2"/>
  <c r="A19" i="2"/>
  <c r="A17" i="2"/>
  <c r="B17" i="2"/>
  <c r="C17" i="2"/>
  <c r="C16" i="2"/>
  <c r="A16" i="2"/>
  <c r="B16" i="2"/>
  <c r="A14" i="2"/>
  <c r="C14" i="2"/>
  <c r="B14" i="2"/>
  <c r="C12" i="2"/>
  <c r="B12" i="2"/>
  <c r="A12" i="2"/>
  <c r="C10" i="2"/>
  <c r="B10" i="2"/>
  <c r="A10" i="2"/>
  <c r="A8" i="2"/>
  <c r="B8" i="2"/>
  <c r="C8" i="2"/>
  <c r="B6" i="2"/>
  <c r="C6" i="2"/>
  <c r="A6" i="2"/>
  <c r="B4" i="2"/>
  <c r="C4" i="2"/>
  <c r="A4" i="2"/>
  <c r="A2" i="2"/>
  <c r="C2" i="2"/>
  <c r="B2" i="2"/>
  <c r="C20" i="2"/>
  <c r="B20" i="2"/>
  <c r="A20" i="2"/>
  <c r="A18" i="2"/>
  <c r="C18" i="2"/>
  <c r="B18" i="2"/>
  <c r="A15" i="2"/>
  <c r="C15" i="2"/>
  <c r="B15" i="2"/>
  <c r="A13" i="2"/>
  <c r="B13" i="2"/>
  <c r="C13" i="2"/>
  <c r="B11" i="2"/>
  <c r="C11" i="2"/>
  <c r="A11" i="2"/>
  <c r="C9" i="2"/>
  <c r="B9" i="2"/>
  <c r="A9" i="2"/>
  <c r="B7" i="2"/>
  <c r="C7" i="2"/>
  <c r="A7" i="2"/>
  <c r="B5" i="2"/>
  <c r="A5" i="2"/>
  <c r="C5" i="2"/>
  <c r="A3" i="2"/>
  <c r="C3" i="2"/>
  <c r="B3" i="2"/>
  <c r="C1" i="2"/>
  <c r="B1" i="2"/>
  <c r="A1" i="2"/>
  <c r="E11" i="4"/>
  <c r="E8" i="4"/>
  <c r="E13" i="4"/>
  <c r="E7" i="4"/>
  <c r="E9" i="4"/>
  <c r="E12" i="4"/>
  <c r="E10" i="4"/>
  <c r="A15" i="4" l="1"/>
  <c r="B9" i="4"/>
  <c r="C10" i="4"/>
  <c r="C13" i="4"/>
  <c r="B13" i="4"/>
  <c r="C7" i="4"/>
  <c r="B12" i="4"/>
  <c r="C11" i="4"/>
  <c r="B10" i="4"/>
  <c r="B7" i="4"/>
  <c r="E15" i="4"/>
  <c r="C8" i="4"/>
  <c r="E14" i="4"/>
  <c r="C12" i="4"/>
  <c r="C9" i="4"/>
  <c r="B11" i="4"/>
  <c r="B8" i="4"/>
  <c r="A16" i="4" l="1"/>
  <c r="D12" i="4"/>
  <c r="C15" i="4"/>
  <c r="D13" i="4"/>
  <c r="B14" i="4"/>
  <c r="C14" i="4"/>
  <c r="D11" i="4"/>
  <c r="D9" i="4"/>
  <c r="D10" i="4"/>
  <c r="B15" i="4"/>
  <c r="D8" i="4"/>
  <c r="D7" i="4"/>
  <c r="E16" i="4"/>
  <c r="A17" i="4" l="1"/>
  <c r="B16" i="4"/>
  <c r="D15" i="4"/>
  <c r="D14" i="4"/>
  <c r="C16" i="4"/>
  <c r="E17" i="4"/>
  <c r="A18" i="4" l="1"/>
  <c r="D16" i="4"/>
  <c r="B17" i="4"/>
  <c r="C17" i="4"/>
  <c r="A19" i="4" l="1"/>
  <c r="D17" i="4"/>
  <c r="E18" i="4"/>
  <c r="E19" i="4"/>
  <c r="A20" i="4" l="1"/>
  <c r="C18" i="4"/>
  <c r="C19" i="4"/>
  <c r="E20" i="4"/>
  <c r="B19" i="4"/>
  <c r="B18" i="4"/>
  <c r="A21" i="4" l="1"/>
  <c r="C20" i="4"/>
  <c r="D19" i="4"/>
  <c r="D18" i="4"/>
  <c r="E21" i="4"/>
  <c r="B20" i="4"/>
  <c r="A22" i="4" l="1"/>
  <c r="C21" i="4"/>
  <c r="D20" i="4"/>
  <c r="E22" i="4"/>
  <c r="B21" i="4"/>
  <c r="A23" i="4" l="1"/>
  <c r="B22" i="4"/>
  <c r="D21" i="4"/>
  <c r="E23" i="4"/>
  <c r="C22" i="4"/>
  <c r="A24" i="4" l="1"/>
  <c r="B23" i="4"/>
  <c r="D22" i="4"/>
  <c r="E24" i="4"/>
  <c r="C23" i="4"/>
  <c r="A25" i="4" l="1"/>
  <c r="B24" i="4"/>
  <c r="D23" i="4"/>
  <c r="E25" i="4"/>
  <c r="C24" i="4"/>
  <c r="A26" i="4" l="1"/>
  <c r="C25" i="4"/>
  <c r="D24" i="4"/>
  <c r="E26" i="4"/>
  <c r="B25" i="4"/>
  <c r="A27" i="4" l="1"/>
  <c r="C26" i="4"/>
  <c r="D25" i="4"/>
  <c r="E27" i="4"/>
  <c r="B26" i="4"/>
  <c r="A28" i="4" l="1"/>
  <c r="B27" i="4"/>
  <c r="D26" i="4"/>
  <c r="E28" i="4"/>
  <c r="C27" i="4"/>
  <c r="A29" i="4" l="1"/>
  <c r="B28" i="4"/>
  <c r="D27" i="4"/>
  <c r="E29" i="4"/>
  <c r="C28" i="4"/>
  <c r="A30" i="4" l="1"/>
  <c r="C29" i="4"/>
  <c r="B29" i="4"/>
  <c r="D28" i="4"/>
  <c r="E30" i="4"/>
  <c r="A31" i="4" l="1"/>
  <c r="C30" i="4"/>
  <c r="B30" i="4"/>
  <c r="D29" i="4"/>
  <c r="E31" i="4"/>
  <c r="A32" i="4" l="1"/>
  <c r="C31" i="4"/>
  <c r="B31" i="4"/>
  <c r="D30" i="4"/>
  <c r="E32" i="4"/>
  <c r="A33" i="4" l="1"/>
  <c r="C32" i="4"/>
  <c r="B32" i="4"/>
  <c r="D31" i="4"/>
  <c r="E33" i="4"/>
  <c r="A34" i="4" l="1"/>
  <c r="B33" i="4"/>
  <c r="C33" i="4"/>
  <c r="D32" i="4"/>
  <c r="E34" i="4"/>
  <c r="A35" i="4" l="1"/>
  <c r="B34" i="4"/>
  <c r="C34" i="4"/>
  <c r="D33" i="4"/>
  <c r="E35" i="4"/>
  <c r="A36" i="4" l="1"/>
  <c r="D34" i="4"/>
  <c r="C35" i="4"/>
  <c r="B35" i="4"/>
  <c r="E36" i="4"/>
  <c r="A37" i="4" l="1"/>
  <c r="D35" i="4"/>
  <c r="C36" i="4"/>
  <c r="B36" i="4"/>
  <c r="E37" i="4"/>
  <c r="A38" i="4" l="1"/>
  <c r="D36" i="4"/>
  <c r="C37" i="4"/>
  <c r="B37" i="4"/>
  <c r="E38" i="4"/>
  <c r="A39" i="4" l="1"/>
  <c r="D37" i="4"/>
  <c r="C38" i="4"/>
  <c r="B38" i="4"/>
  <c r="E39" i="4"/>
  <c r="A40" i="4" l="1"/>
  <c r="C39" i="4"/>
  <c r="B39" i="4"/>
  <c r="D38" i="4"/>
  <c r="A41" i="4" l="1"/>
  <c r="D39" i="4"/>
  <c r="E40" i="4"/>
  <c r="E41" i="4"/>
  <c r="A42" i="4" l="1"/>
  <c r="C40" i="4"/>
  <c r="B40" i="4"/>
  <c r="C41" i="4"/>
  <c r="B41" i="4"/>
  <c r="E42" i="4"/>
  <c r="A43" i="4" l="1"/>
  <c r="D40" i="4"/>
  <c r="B42" i="4"/>
  <c r="C42" i="4"/>
  <c r="D41" i="4"/>
  <c r="A44" i="4" l="1"/>
  <c r="D42" i="4"/>
  <c r="E43" i="4"/>
  <c r="E44" i="4"/>
  <c r="A45" i="4" l="1"/>
  <c r="B43" i="4"/>
  <c r="C43" i="4"/>
  <c r="B44" i="4"/>
  <c r="C44" i="4"/>
  <c r="E45" i="4"/>
  <c r="A46" i="4" l="1"/>
  <c r="D44" i="4"/>
  <c r="B45" i="4"/>
  <c r="C45" i="4"/>
  <c r="D43" i="4"/>
  <c r="E46" i="4"/>
  <c r="A47" i="4" l="1"/>
  <c r="C46" i="4"/>
  <c r="D45" i="4"/>
  <c r="B46" i="4"/>
  <c r="E47" i="4"/>
  <c r="A48" i="4" l="1"/>
  <c r="B47" i="4"/>
  <c r="C47" i="4"/>
  <c r="D46" i="4"/>
  <c r="A49" i="4" l="1"/>
  <c r="D47" i="4"/>
  <c r="E48" i="4"/>
  <c r="A50" i="4" l="1"/>
  <c r="C48" i="4"/>
  <c r="B48" i="4"/>
  <c r="E49" i="4"/>
  <c r="E50" i="4"/>
  <c r="A51" i="4" l="1"/>
  <c r="C49" i="4"/>
  <c r="C50" i="4"/>
  <c r="D48" i="4"/>
  <c r="B50" i="4"/>
  <c r="B49" i="4"/>
  <c r="E51" i="4"/>
  <c r="J7" i="4" l="1"/>
  <c r="C3" i="3" s="1"/>
  <c r="B51" i="4"/>
  <c r="D50" i="4"/>
  <c r="C51" i="4"/>
  <c r="D49" i="4"/>
  <c r="J9" i="4" l="1"/>
  <c r="N7" i="4" s="1"/>
  <c r="L9" i="4"/>
  <c r="O7" i="4" s="1"/>
  <c r="D51" i="4"/>
  <c r="J10" i="4"/>
  <c r="G30" i="4" l="1"/>
  <c r="G32" i="4"/>
  <c r="G34" i="4"/>
  <c r="G36" i="4"/>
  <c r="G38" i="4"/>
  <c r="G40" i="4"/>
  <c r="G31" i="4"/>
  <c r="G33" i="4"/>
  <c r="G35" i="4"/>
  <c r="G37" i="4"/>
  <c r="G39" i="4"/>
  <c r="G29" i="4"/>
  <c r="G24" i="4"/>
  <c r="G26" i="4"/>
  <c r="G28" i="4"/>
  <c r="G25" i="4"/>
  <c r="G27" i="4"/>
  <c r="G17" i="4"/>
  <c r="G19" i="4"/>
  <c r="G21" i="4"/>
  <c r="G16" i="4"/>
  <c r="G18" i="4"/>
  <c r="G20" i="4"/>
  <c r="G22" i="4"/>
  <c r="G23" i="4"/>
  <c r="J8" i="4"/>
  <c r="N18" i="4"/>
  <c r="N27" i="4"/>
  <c r="N34" i="4"/>
  <c r="N24" i="4"/>
  <c r="N26" i="4"/>
  <c r="N17" i="4"/>
  <c r="N30" i="4"/>
  <c r="N15" i="4"/>
  <c r="N11" i="4"/>
  <c r="N31" i="4"/>
  <c r="N20" i="4"/>
  <c r="N12" i="4"/>
  <c r="N23" i="4"/>
  <c r="N29" i="4"/>
  <c r="N14" i="4"/>
  <c r="N21" i="4"/>
  <c r="N32" i="4"/>
  <c r="N10" i="4"/>
  <c r="N16" i="4"/>
  <c r="N19" i="4"/>
  <c r="N33" i="4"/>
  <c r="N28" i="4"/>
  <c r="N13" i="4"/>
  <c r="N25" i="4"/>
  <c r="N22" i="4"/>
  <c r="C6" i="3"/>
  <c r="H6" i="3"/>
  <c r="J6" i="3"/>
  <c r="C7" i="3"/>
  <c r="H7" i="3"/>
  <c r="J7" i="3"/>
  <c r="C8" i="3"/>
  <c r="H8" i="3"/>
  <c r="J8" i="3"/>
  <c r="C9" i="3"/>
  <c r="H9" i="3"/>
  <c r="J9" i="3"/>
  <c r="C10" i="3"/>
  <c r="H10" i="3"/>
  <c r="J10" i="3"/>
  <c r="C11" i="3"/>
  <c r="H11" i="3"/>
  <c r="J11" i="3"/>
  <c r="C12" i="3"/>
  <c r="H12" i="3"/>
  <c r="J12" i="3"/>
  <c r="C13" i="3"/>
  <c r="H13" i="3"/>
  <c r="J13" i="3"/>
  <c r="C14" i="3"/>
  <c r="H14" i="3"/>
  <c r="J14" i="3"/>
  <c r="C15" i="3"/>
  <c r="H15" i="3"/>
  <c r="J15" i="3"/>
  <c r="C16" i="3"/>
  <c r="H16" i="3"/>
  <c r="J16" i="3"/>
  <c r="C17" i="3"/>
  <c r="H17" i="3"/>
  <c r="J17" i="3"/>
  <c r="C18" i="3"/>
  <c r="H18" i="3"/>
  <c r="J18" i="3"/>
  <c r="C19" i="3"/>
  <c r="H19" i="3"/>
  <c r="J19" i="3"/>
  <c r="C20" i="3"/>
  <c r="H20" i="3"/>
  <c r="J20" i="3"/>
  <c r="C21" i="3"/>
  <c r="H21" i="3"/>
  <c r="J21" i="3"/>
  <c r="C22" i="3"/>
  <c r="H22" i="3"/>
  <c r="J22" i="3"/>
  <c r="C23" i="3"/>
  <c r="H23" i="3"/>
  <c r="J23" i="3"/>
  <c r="C24" i="3"/>
  <c r="H24" i="3"/>
  <c r="J24" i="3"/>
  <c r="C25" i="3"/>
  <c r="H25" i="3"/>
  <c r="J25" i="3"/>
  <c r="C26" i="3"/>
  <c r="H26" i="3"/>
  <c r="J26" i="3"/>
  <c r="C27" i="3"/>
  <c r="H27" i="3"/>
  <c r="J27" i="3"/>
  <c r="C28" i="3"/>
  <c r="H28" i="3"/>
  <c r="J28" i="3"/>
  <c r="C29" i="3"/>
  <c r="H29" i="3"/>
  <c r="J29" i="3"/>
  <c r="C30" i="3"/>
  <c r="H30" i="3"/>
  <c r="J30" i="3"/>
</calcChain>
</file>

<file path=xl/sharedStrings.xml><?xml version="1.0" encoding="utf-8"?>
<sst xmlns="http://schemas.openxmlformats.org/spreadsheetml/2006/main" count="12144" uniqueCount="10719">
  <si>
    <t>reply</t>
  </si>
  <si>
    <t>便り</t>
  </si>
  <si>
    <t>たより</t>
  </si>
  <si>
    <t>news/a letter</t>
  </si>
  <si>
    <t>押す</t>
  </si>
  <si>
    <t>stamp, press</t>
  </si>
  <si>
    <t>受け取る</t>
  </si>
  <si>
    <t>うけとる</t>
  </si>
  <si>
    <t>同封する</t>
  </si>
  <si>
    <t>どうふうする</t>
  </si>
  <si>
    <t>貼る</t>
  </si>
  <si>
    <t>はる</t>
  </si>
  <si>
    <t>飼う</t>
  </si>
  <si>
    <t>かう</t>
  </si>
  <si>
    <t>コンクール</t>
  </si>
  <si>
    <t>contest</t>
  </si>
  <si>
    <t>出場する</t>
  </si>
  <si>
    <t>しゅつじょうする</t>
  </si>
  <si>
    <t>participate</t>
  </si>
  <si>
    <t>泊まる</t>
  </si>
  <si>
    <t>とまる</t>
  </si>
  <si>
    <t>to stay</t>
  </si>
  <si>
    <t>聴く</t>
  </si>
  <si>
    <t>きく</t>
  </si>
  <si>
    <t>to listen (music, etc.)</t>
  </si>
  <si>
    <t>弾く</t>
  </si>
  <si>
    <t>ひく</t>
  </si>
  <si>
    <t>to play (musical instrument)</t>
  </si>
  <si>
    <t>歌</t>
  </si>
  <si>
    <t>うた</t>
  </si>
  <si>
    <t>song</t>
  </si>
  <si>
    <t>歌う</t>
  </si>
  <si>
    <t>うたう</t>
  </si>
  <si>
    <t>to sing</t>
  </si>
  <si>
    <t>切手</t>
  </si>
  <si>
    <t>きって</t>
  </si>
  <si>
    <t>stamp</t>
  </si>
  <si>
    <t>ペット</t>
  </si>
  <si>
    <t>pet</t>
  </si>
  <si>
    <t>りょかん</t>
  </si>
  <si>
    <t>Japanese-stlye inn</t>
  </si>
  <si>
    <t>旅館</t>
  </si>
  <si>
    <t>島</t>
  </si>
  <si>
    <t>しま</t>
  </si>
  <si>
    <t>island</t>
  </si>
  <si>
    <t>大部分</t>
  </si>
  <si>
    <t>だいぶぶん</t>
  </si>
  <si>
    <t>だいぶ(大分)</t>
  </si>
  <si>
    <t>だいぶ(だいぶん)</t>
  </si>
  <si>
    <t>慣れてきた(慣れる)</t>
  </si>
  <si>
    <t>なれてきた(なれる)</t>
  </si>
  <si>
    <t>だいたい</t>
  </si>
  <si>
    <t>大体</t>
  </si>
  <si>
    <t>more or less, almost</t>
  </si>
  <si>
    <t>ほぼ</t>
  </si>
  <si>
    <t>完成する</t>
  </si>
  <si>
    <t>かんせいする</t>
  </si>
  <si>
    <t>to finish</t>
  </si>
  <si>
    <t>ほとんど</t>
  </si>
  <si>
    <t>量る</t>
  </si>
  <si>
    <t>はかる</t>
  </si>
  <si>
    <t>measure (weight)</t>
  </si>
  <si>
    <t>測る</t>
  </si>
  <si>
    <t>measure (length)</t>
  </si>
  <si>
    <t>計る</t>
  </si>
  <si>
    <t>measure (time)</t>
  </si>
  <si>
    <t>数える</t>
  </si>
  <si>
    <t>かぞえる</t>
  </si>
  <si>
    <t>to count (numbers)</t>
  </si>
  <si>
    <t>返す</t>
  </si>
  <si>
    <t>かえす</t>
  </si>
  <si>
    <t>to return</t>
  </si>
  <si>
    <t>借金</t>
  </si>
  <si>
    <t>debt</t>
  </si>
  <si>
    <t>物価</t>
  </si>
  <si>
    <t>ぶっか</t>
  </si>
  <si>
    <t>消費税</t>
  </si>
  <si>
    <t>しょうひぜい</t>
  </si>
  <si>
    <t>consumption tax</t>
  </si>
  <si>
    <t>含む</t>
  </si>
  <si>
    <t>ふくむ</t>
  </si>
  <si>
    <t>to include</t>
  </si>
  <si>
    <t>行列</t>
  </si>
  <si>
    <t>ぎょうれつ</t>
  </si>
  <si>
    <t>line</t>
  </si>
  <si>
    <t>並ぶ</t>
  </si>
  <si>
    <t>ならぶ</t>
  </si>
  <si>
    <t>to fall in line</t>
  </si>
  <si>
    <t>タクシーが捕まる</t>
  </si>
  <si>
    <t>雰囲気</t>
  </si>
  <si>
    <t>ふんいき</t>
  </si>
  <si>
    <t>atmosphere</t>
  </si>
  <si>
    <t>拾う</t>
  </si>
  <si>
    <t>ひろう</t>
  </si>
  <si>
    <t>to get</t>
  </si>
  <si>
    <t>捕まえる</t>
  </si>
  <si>
    <t>つかまえる</t>
  </si>
  <si>
    <t>catch, get (tv)</t>
  </si>
  <si>
    <t>捕まる</t>
  </si>
  <si>
    <t>つかまる</t>
  </si>
  <si>
    <t>caught, got (iv)</t>
  </si>
  <si>
    <t>預ける</t>
  </si>
  <si>
    <t>あずける</t>
  </si>
  <si>
    <t>人生</t>
  </si>
  <si>
    <t>じんせい</t>
  </si>
  <si>
    <t>life</t>
  </si>
  <si>
    <t>誕生</t>
  </si>
  <si>
    <t>たんじょう</t>
  </si>
  <si>
    <t>birth</t>
  </si>
  <si>
    <t>成長</t>
  </si>
  <si>
    <t>せいちょう</t>
  </si>
  <si>
    <t>growth</t>
  </si>
  <si>
    <t>生まれる</t>
  </si>
  <si>
    <t>うまれる</t>
  </si>
  <si>
    <t>to be born</t>
  </si>
  <si>
    <t>誕生する</t>
  </si>
  <si>
    <t>たんじょうする</t>
  </si>
  <si>
    <t>生む</t>
  </si>
  <si>
    <t>うむ</t>
  </si>
  <si>
    <t>to give birth</t>
  </si>
  <si>
    <t>育つ</t>
  </si>
  <si>
    <t>そだつ</t>
  </si>
  <si>
    <t>to grow</t>
  </si>
  <si>
    <t>成長する</t>
  </si>
  <si>
    <t>せいちょうする</t>
  </si>
  <si>
    <t>育てる</t>
  </si>
  <si>
    <t>そだてる</t>
  </si>
  <si>
    <t>to raise</t>
  </si>
  <si>
    <t>育児</t>
  </si>
  <si>
    <t>いくじ</t>
  </si>
  <si>
    <t>child raising</t>
  </si>
  <si>
    <t>子育て</t>
  </si>
  <si>
    <t>こそだて</t>
  </si>
  <si>
    <t>幼稚園</t>
  </si>
  <si>
    <t>ようちえん</t>
  </si>
  <si>
    <t>kindergarten</t>
  </si>
  <si>
    <t>大人になる</t>
  </si>
  <si>
    <t>おとなになる</t>
  </si>
  <si>
    <t>to become an adult</t>
  </si>
  <si>
    <t>大きくなる</t>
  </si>
  <si>
    <t>おおきくなる</t>
  </si>
  <si>
    <t>to grow up</t>
  </si>
  <si>
    <t>夢</t>
  </si>
  <si>
    <t>ゆめ</t>
  </si>
  <si>
    <t>dream</t>
  </si>
  <si>
    <t>希望</t>
  </si>
  <si>
    <t>きぼう</t>
  </si>
  <si>
    <t>hopes</t>
  </si>
  <si>
    <t>夢を持つ</t>
  </si>
  <si>
    <t>ゆめをもつ</t>
  </si>
  <si>
    <t>to have a dream</t>
  </si>
  <si>
    <t>希望を抱く</t>
  </si>
  <si>
    <t>きぼうをいだく</t>
  </si>
  <si>
    <t>to have hope</t>
  </si>
  <si>
    <t>叶う</t>
  </si>
  <si>
    <t>かなう</t>
  </si>
  <si>
    <t>to come true</t>
  </si>
  <si>
    <t>志望</t>
  </si>
  <si>
    <t>しぼう</t>
  </si>
  <si>
    <t>preferred, one's choice</t>
  </si>
  <si>
    <t>入学</t>
  </si>
  <si>
    <t>にゅうがく</t>
  </si>
  <si>
    <t>schooling</t>
  </si>
  <si>
    <t>卒業</t>
  </si>
  <si>
    <t>そつぎょう</t>
  </si>
  <si>
    <t>graduation</t>
  </si>
  <si>
    <t>就職</t>
  </si>
  <si>
    <t>しゅうしょく</t>
  </si>
  <si>
    <t>employment</t>
  </si>
  <si>
    <t>入学する</t>
  </si>
  <si>
    <t>にゅうがくする</t>
  </si>
  <si>
    <t>to enroll in a school</t>
  </si>
  <si>
    <t>卒業する</t>
  </si>
  <si>
    <t>そつぎょうする</t>
  </si>
  <si>
    <t>to graduate</t>
  </si>
  <si>
    <t>入社する</t>
  </si>
  <si>
    <t>にゅうしゃする</t>
  </si>
  <si>
    <t>to join a company</t>
  </si>
  <si>
    <t>就職する</t>
  </si>
  <si>
    <t>to get a job</t>
  </si>
  <si>
    <t>退職する</t>
  </si>
  <si>
    <t>たいしょくする</t>
  </si>
  <si>
    <t>to leave a job</t>
  </si>
  <si>
    <t>会社を辞める</t>
  </si>
  <si>
    <t>かいしゃをやめる</t>
  </si>
  <si>
    <t>to quit a company</t>
  </si>
  <si>
    <t>恋愛</t>
  </si>
  <si>
    <t>れんあい</t>
  </si>
  <si>
    <t>love</t>
  </si>
  <si>
    <t>出会う</t>
  </si>
  <si>
    <t>であう</t>
  </si>
  <si>
    <t>to meet (for first time)</t>
  </si>
  <si>
    <t>付き合う</t>
  </si>
  <si>
    <t>つきあう</t>
  </si>
  <si>
    <t>デートする</t>
  </si>
  <si>
    <t>to date, go on a date</t>
  </si>
  <si>
    <t>恋人</t>
  </si>
  <si>
    <t>こいびと</t>
  </si>
  <si>
    <t>lover, girlfriend/boyfriend</t>
  </si>
  <si>
    <t>失恋する</t>
  </si>
  <si>
    <t>しつれんする</t>
  </si>
  <si>
    <t>to be rejected</t>
  </si>
  <si>
    <t>振る</t>
  </si>
  <si>
    <t>ふる</t>
  </si>
  <si>
    <t>to be rejected, to be stood up</t>
  </si>
  <si>
    <t>結婚する</t>
  </si>
  <si>
    <t>けっこんする</t>
  </si>
  <si>
    <t>to marry</t>
  </si>
  <si>
    <t>別れる</t>
  </si>
  <si>
    <t>わかれる</t>
  </si>
  <si>
    <t>to split up</t>
  </si>
  <si>
    <t>死</t>
  </si>
  <si>
    <t>し</t>
  </si>
  <si>
    <t>death</t>
  </si>
  <si>
    <t>生きる</t>
  </si>
  <si>
    <t>いきる</t>
  </si>
  <si>
    <t>to live</t>
  </si>
  <si>
    <t>命</t>
  </si>
  <si>
    <t>いのち</t>
  </si>
  <si>
    <t>生命</t>
  </si>
  <si>
    <t>せいめい</t>
  </si>
  <si>
    <t>life, existence</t>
  </si>
  <si>
    <t>死ぬ</t>
  </si>
  <si>
    <t>しぬ</t>
  </si>
  <si>
    <t>to die</t>
  </si>
  <si>
    <t>亡くなる</t>
  </si>
  <si>
    <t>なくなる</t>
  </si>
  <si>
    <t>年を取る</t>
  </si>
  <si>
    <t>としをとる</t>
  </si>
  <si>
    <t>to age</t>
  </si>
  <si>
    <t>老いる</t>
  </si>
  <si>
    <t>おいる</t>
  </si>
  <si>
    <t>to grow old</t>
  </si>
  <si>
    <t>長生きする</t>
  </si>
  <si>
    <t>ながいきする</t>
  </si>
  <si>
    <t>to live a long life</t>
  </si>
  <si>
    <t>寿命</t>
  </si>
  <si>
    <t>じゅみょう</t>
  </si>
  <si>
    <t>longevity</t>
  </si>
  <si>
    <t>葬式</t>
  </si>
  <si>
    <t>そうしき</t>
  </si>
  <si>
    <t>funeral</t>
  </si>
  <si>
    <t>墓</t>
  </si>
  <si>
    <t>はか</t>
  </si>
  <si>
    <t>grave</t>
  </si>
  <si>
    <t>人の呼び方</t>
  </si>
  <si>
    <t>ひとのよびかた</t>
  </si>
  <si>
    <t>terms for people</t>
  </si>
  <si>
    <t>赤ちゃん</t>
  </si>
  <si>
    <t>あかちゃん</t>
  </si>
  <si>
    <t>baby</t>
  </si>
  <si>
    <t>赤ん坊</t>
  </si>
  <si>
    <t>あかんぼう</t>
  </si>
  <si>
    <t>幼児</t>
  </si>
  <si>
    <t>ようじ</t>
  </si>
  <si>
    <t>infant</t>
  </si>
  <si>
    <t>少年</t>
  </si>
  <si>
    <t>しょうねん</t>
  </si>
  <si>
    <t>juvenile, boy</t>
  </si>
  <si>
    <t>青年</t>
  </si>
  <si>
    <t>せいねん</t>
  </si>
  <si>
    <t>youth</t>
  </si>
  <si>
    <t>大人</t>
  </si>
  <si>
    <t>おとな</t>
  </si>
  <si>
    <t>adult</t>
  </si>
  <si>
    <t>成人</t>
  </si>
  <si>
    <t>せいじん</t>
  </si>
  <si>
    <t>未成年</t>
  </si>
  <si>
    <t>みせいねん</t>
  </si>
  <si>
    <t>minor</t>
  </si>
  <si>
    <t>中年</t>
  </si>
  <si>
    <t>ちゅうねん</t>
  </si>
  <si>
    <t>middle-aged person</t>
  </si>
  <si>
    <t>年配</t>
  </si>
  <si>
    <t>ねんぱい</t>
  </si>
  <si>
    <t>elderly person</t>
  </si>
  <si>
    <t>お年寄り</t>
  </si>
  <si>
    <t>おとしより</t>
  </si>
  <si>
    <t>老人</t>
  </si>
  <si>
    <t>ろうじん</t>
  </si>
  <si>
    <t>高齢者</t>
  </si>
  <si>
    <t>こうれいしゃ</t>
  </si>
  <si>
    <t>社会</t>
  </si>
  <si>
    <t>しゃかい</t>
  </si>
  <si>
    <t>society</t>
  </si>
  <si>
    <t>国</t>
  </si>
  <si>
    <t>くに</t>
  </si>
  <si>
    <t>nation</t>
  </si>
  <si>
    <t>政治</t>
  </si>
  <si>
    <t>politics</t>
  </si>
  <si>
    <t>選挙</t>
  </si>
  <si>
    <t>せんきょ</t>
  </si>
  <si>
    <t>elections</t>
  </si>
  <si>
    <t>投票する</t>
  </si>
  <si>
    <t>とうひょうする</t>
  </si>
  <si>
    <t>to vote</t>
  </si>
  <si>
    <t>代表</t>
  </si>
  <si>
    <t>だいひょう</t>
  </si>
  <si>
    <t>representative</t>
  </si>
  <si>
    <t>候補者</t>
  </si>
  <si>
    <t>こうほしゃ</t>
  </si>
  <si>
    <t>candidate</t>
  </si>
  <si>
    <t>演説する</t>
  </si>
  <si>
    <t>えんぜつする</t>
  </si>
  <si>
    <t>to give a speech</t>
  </si>
  <si>
    <t>首相</t>
  </si>
  <si>
    <t>しゅしょう</t>
  </si>
  <si>
    <t>prime minister</t>
  </si>
  <si>
    <t>政府</t>
  </si>
  <si>
    <t>せいふ</t>
  </si>
  <si>
    <t>government</t>
  </si>
  <si>
    <t>首都</t>
  </si>
  <si>
    <t>しゅと</t>
  </si>
  <si>
    <t>capital</t>
  </si>
  <si>
    <t>全国</t>
  </si>
  <si>
    <t>ぜんこく</t>
  </si>
  <si>
    <t>the whole country</t>
  </si>
  <si>
    <t>地方</t>
  </si>
  <si>
    <t>ちほう</t>
  </si>
  <si>
    <t>provincial area, local</t>
  </si>
  <si>
    <t>県</t>
  </si>
  <si>
    <t>けん</t>
  </si>
  <si>
    <t>市町村</t>
  </si>
  <si>
    <t>しちょうそん</t>
  </si>
  <si>
    <t>都会</t>
  </si>
  <si>
    <t>とかい</t>
  </si>
  <si>
    <t>big city</t>
  </si>
  <si>
    <t>田舎</t>
  </si>
  <si>
    <t>いなか</t>
  </si>
  <si>
    <t>countryside</t>
  </si>
  <si>
    <t>都市</t>
  </si>
  <si>
    <t>とし</t>
  </si>
  <si>
    <t>city</t>
  </si>
  <si>
    <t>地域</t>
  </si>
  <si>
    <t>ちいき</t>
  </si>
  <si>
    <t>community</t>
  </si>
  <si>
    <t>郊外</t>
  </si>
  <si>
    <t>こうがい</t>
  </si>
  <si>
    <t>市長</t>
  </si>
  <si>
    <t>しちょう</t>
  </si>
  <si>
    <t>mayor</t>
  </si>
  <si>
    <t>市役所</t>
  </si>
  <si>
    <t>しやくしょ</t>
  </si>
  <si>
    <t>city hall</t>
  </si>
  <si>
    <t>役人</t>
  </si>
  <si>
    <t>やくにん</t>
  </si>
  <si>
    <t>civil servant</t>
  </si>
  <si>
    <t>国民</t>
  </si>
  <si>
    <t>こくみん</t>
  </si>
  <si>
    <t>the people (of a nation)</t>
  </si>
  <si>
    <t>市民</t>
  </si>
  <si>
    <t>しみん</t>
  </si>
  <si>
    <t>citizen</t>
  </si>
  <si>
    <t>住民</t>
  </si>
  <si>
    <t>じゅうみん</t>
  </si>
  <si>
    <t>resident</t>
  </si>
  <si>
    <t>公共(の)</t>
  </si>
  <si>
    <t>こうきょう(の)</t>
  </si>
  <si>
    <t>public</t>
  </si>
  <si>
    <t>法律を守る</t>
  </si>
  <si>
    <t>ほうりつをまもる</t>
  </si>
  <si>
    <t>to obey the law</t>
  </si>
  <si>
    <t>法を守る</t>
  </si>
  <si>
    <t>ほうをまもる</t>
  </si>
  <si>
    <t>規則</t>
  </si>
  <si>
    <t>きそく</t>
  </si>
  <si>
    <t>rules</t>
  </si>
  <si>
    <t>ルール</t>
  </si>
  <si>
    <t>ぜいきんがかかる</t>
  </si>
  <si>
    <t>to be taxed</t>
  </si>
  <si>
    <t>権利</t>
  </si>
  <si>
    <t>けんり</t>
  </si>
  <si>
    <t>right</t>
  </si>
  <si>
    <t>義務</t>
  </si>
  <si>
    <t>ぎむ</t>
  </si>
  <si>
    <t>duty</t>
  </si>
  <si>
    <t>社会問題</t>
  </si>
  <si>
    <t>しゃかいもんだい</t>
  </si>
  <si>
    <t>Social issues</t>
  </si>
  <si>
    <t>犯罪を防ぐ</t>
  </si>
  <si>
    <t>はんざいをふせぐ</t>
  </si>
  <si>
    <t>治安がいい</t>
  </si>
  <si>
    <t>ちあんがいい</t>
  </si>
  <si>
    <t>いじめ</t>
  </si>
  <si>
    <t>bullying</t>
  </si>
  <si>
    <t>自殺</t>
  </si>
  <si>
    <t>じさつ</t>
  </si>
  <si>
    <t>suicide</t>
  </si>
  <si>
    <t>暴力を振るう</t>
  </si>
  <si>
    <t>ぼうりょくをふるう</t>
  </si>
  <si>
    <t>to behave violently</t>
  </si>
  <si>
    <t>深刻な事件</t>
  </si>
  <si>
    <t>しんこくなじけん</t>
  </si>
  <si>
    <t>serious incident</t>
  </si>
  <si>
    <t>少子化が進む</t>
  </si>
  <si>
    <t>しょうしかがすすむ</t>
  </si>
  <si>
    <t>birthrate declines increasingly</t>
  </si>
  <si>
    <t>高齢化</t>
  </si>
  <si>
    <t>こうれいか</t>
  </si>
  <si>
    <t>population aging</t>
  </si>
  <si>
    <t>フリーター</t>
  </si>
  <si>
    <t>job-hopping part-timer</t>
  </si>
  <si>
    <t>公害</t>
  </si>
  <si>
    <t>pollution</t>
  </si>
  <si>
    <t>騒音</t>
  </si>
  <si>
    <t>そうおん</t>
  </si>
  <si>
    <t>noise</t>
  </si>
  <si>
    <t>排気ガス</t>
  </si>
  <si>
    <t>exhaust gas</t>
  </si>
  <si>
    <t>汚染する</t>
  </si>
  <si>
    <t>おせんする</t>
  </si>
  <si>
    <t>to pollute</t>
  </si>
  <si>
    <t>世の中</t>
  </si>
  <si>
    <t>よのなか</t>
  </si>
  <si>
    <t>the world</t>
  </si>
  <si>
    <t>世間</t>
  </si>
  <si>
    <t>せけん</t>
  </si>
  <si>
    <t>ビザ</t>
  </si>
  <si>
    <t>visa</t>
  </si>
  <si>
    <t>外国人登録証</t>
  </si>
  <si>
    <t>がいこくじんとうろくしょう</t>
  </si>
  <si>
    <t>alien registration card</t>
  </si>
  <si>
    <t>身分証明書</t>
  </si>
  <si>
    <t>みぶんしょうめいしょ</t>
  </si>
  <si>
    <t>ID card</t>
  </si>
  <si>
    <t>環境</t>
  </si>
  <si>
    <t>かんきょう</t>
  </si>
  <si>
    <t>environment</t>
  </si>
  <si>
    <t>パトカー</t>
  </si>
  <si>
    <t>police car</t>
  </si>
  <si>
    <t>消防車</t>
  </si>
  <si>
    <t>しょうぼうしゃ</t>
  </si>
  <si>
    <t>fire truck</t>
  </si>
  <si>
    <t>救急車</t>
  </si>
  <si>
    <t>きゅうきゅうしゃ</t>
  </si>
  <si>
    <t>ambulance</t>
  </si>
  <si>
    <t>大統領</t>
  </si>
  <si>
    <t>だいとうりょう</t>
  </si>
  <si>
    <t>president</t>
  </si>
  <si>
    <t>(if computation is set to manual)</t>
  </si>
  <si>
    <t>ゆずる</t>
  </si>
  <si>
    <t>散歩をする</t>
  </si>
  <si>
    <t>さんぽをする</t>
  </si>
  <si>
    <t>to have a walk</t>
  </si>
  <si>
    <t>世話をする</t>
  </si>
  <si>
    <t>せわをする</t>
  </si>
  <si>
    <t>回収</t>
  </si>
  <si>
    <t>かいしゅう</t>
  </si>
  <si>
    <t>collection</t>
  </si>
  <si>
    <t>掃除機</t>
  </si>
  <si>
    <t>そうじき</t>
  </si>
  <si>
    <t>vacuum</t>
  </si>
  <si>
    <t>汚れ</t>
  </si>
  <si>
    <t>よごれ</t>
  </si>
  <si>
    <t>stain, dirt</t>
  </si>
  <si>
    <t>干す</t>
  </si>
  <si>
    <t>ほす</t>
  </si>
  <si>
    <t>to hang</t>
  </si>
  <si>
    <t>洗濯物</t>
  </si>
  <si>
    <t>せんたくもの</t>
  </si>
  <si>
    <t>laundry</t>
  </si>
  <si>
    <t>乾く</t>
  </si>
  <si>
    <t>かわく</t>
  </si>
  <si>
    <t>dry, dries</t>
  </si>
  <si>
    <t>捨てる</t>
  </si>
  <si>
    <t>すてる</t>
  </si>
  <si>
    <t>to throw, dispose</t>
  </si>
  <si>
    <t>食器</t>
  </si>
  <si>
    <t>しょっき</t>
  </si>
  <si>
    <t>dishes</t>
  </si>
  <si>
    <t>片付ける</t>
  </si>
  <si>
    <t>かたづける</t>
  </si>
  <si>
    <t>to keep (clean)</t>
  </si>
  <si>
    <t>髪</t>
  </si>
  <si>
    <t>かみ</t>
  </si>
  <si>
    <t>hair</t>
  </si>
  <si>
    <t>歯</t>
  </si>
  <si>
    <t>磨く</t>
  </si>
  <si>
    <t>は</t>
  </si>
  <si>
    <t>みがく</t>
  </si>
  <si>
    <t>tooth, teeth</t>
  </si>
  <si>
    <t>to brush (teeth, shoes, etc.)</t>
  </si>
  <si>
    <t>目覚まし時計</t>
  </si>
  <si>
    <t>めざましどけい</t>
  </si>
  <si>
    <t>alarm clock</t>
  </si>
  <si>
    <t>皿</t>
  </si>
  <si>
    <t>plate</t>
  </si>
  <si>
    <t>下げる</t>
  </si>
  <si>
    <t>さら</t>
  </si>
  <si>
    <t>さげる</t>
  </si>
  <si>
    <t>でんぴょう</t>
  </si>
  <si>
    <t>勘定</t>
  </si>
  <si>
    <t>かんじょう</t>
  </si>
  <si>
    <t>bill</t>
  </si>
  <si>
    <t>払う</t>
  </si>
  <si>
    <t>はらう</t>
  </si>
  <si>
    <t>済む</t>
  </si>
  <si>
    <t>すむ</t>
  </si>
  <si>
    <t>お湯</t>
  </si>
  <si>
    <t>おゆ</t>
  </si>
  <si>
    <t>hot water</t>
  </si>
  <si>
    <t>沸かす</t>
  </si>
  <si>
    <t>わかす</t>
  </si>
  <si>
    <t>to boil (water)</t>
  </si>
  <si>
    <t>ごはん</t>
  </si>
  <si>
    <t>rice</t>
  </si>
  <si>
    <t>炊く</t>
  </si>
  <si>
    <t>たく</t>
  </si>
  <si>
    <t>to cook (rice)</t>
  </si>
  <si>
    <t>注ぐ</t>
  </si>
  <si>
    <t>そそぐ</t>
  </si>
  <si>
    <t>to pour</t>
  </si>
  <si>
    <t>熱する</t>
  </si>
  <si>
    <t>ねっする</t>
  </si>
  <si>
    <t>茹でる</t>
  </si>
  <si>
    <t>ゆでる</t>
  </si>
  <si>
    <t>豆</t>
  </si>
  <si>
    <t>煮る</t>
  </si>
  <si>
    <t>まめ</t>
  </si>
  <si>
    <t>にる</t>
  </si>
  <si>
    <t>beans</t>
  </si>
  <si>
    <t>to simmer</t>
  </si>
  <si>
    <t>野菜</t>
  </si>
  <si>
    <t>蒸す</t>
  </si>
  <si>
    <t>やさい</t>
  </si>
  <si>
    <t>むす</t>
  </si>
  <si>
    <t>to steam</t>
  </si>
  <si>
    <t>vegetables</t>
  </si>
  <si>
    <t>肉</t>
  </si>
  <si>
    <t>炒める</t>
  </si>
  <si>
    <t>にく</t>
  </si>
  <si>
    <t>いためる</t>
  </si>
  <si>
    <t>meat</t>
  </si>
  <si>
    <t>fry, saute</t>
  </si>
  <si>
    <t>魚</t>
  </si>
  <si>
    <t>焼く</t>
  </si>
  <si>
    <t>さかな</t>
  </si>
  <si>
    <t>やく</t>
  </si>
  <si>
    <t>fish</t>
  </si>
  <si>
    <t>リンゴ</t>
  </si>
  <si>
    <t>apple</t>
  </si>
  <si>
    <t>皮</t>
  </si>
  <si>
    <t>かわ</t>
  </si>
  <si>
    <t>skin</t>
  </si>
  <si>
    <t>刻む</t>
  </si>
  <si>
    <t>きざむ</t>
  </si>
  <si>
    <t>chop</t>
  </si>
  <si>
    <t>税金が掛かる</t>
  </si>
  <si>
    <t>判子を押す</t>
  </si>
  <si>
    <t>to receive, to get</t>
  </si>
  <si>
    <t>affix, stick</t>
  </si>
  <si>
    <t>to enclose</t>
  </si>
  <si>
    <t>raise, feed, to own (a pet)</t>
  </si>
  <si>
    <t>~ (tenth) percent counter, eg. 1割 = 10%</t>
  </si>
  <si>
    <t>majority, mostly, largely</t>
  </si>
  <si>
    <t>much, very, greatly, considerably</t>
  </si>
  <si>
    <t>to get accustomed, get used to</t>
  </si>
  <si>
    <t>to complete, finish, to perfect</t>
  </si>
  <si>
    <t>nearly, almost</t>
  </si>
  <si>
    <t>mostly, almost, nearly</t>
  </si>
  <si>
    <t>to decrease sharply</t>
  </si>
  <si>
    <t>げきげんする</t>
  </si>
  <si>
    <t>激減する</t>
  </si>
  <si>
    <t>trial listening (e.g. to a record before buying), audition</t>
  </si>
  <si>
    <t>to try drinking something (tasting)</t>
  </si>
  <si>
    <t>to try out eating (food)</t>
  </si>
  <si>
    <t>to try on (clothes), fitting</t>
  </si>
  <si>
    <t>緩い</t>
  </si>
  <si>
    <t>脱ぐ</t>
  </si>
  <si>
    <t>街の風景</t>
  </si>
  <si>
    <t>まちのふうけい</t>
  </si>
  <si>
    <t>風景</t>
  </si>
  <si>
    <t>ふうけい</t>
  </si>
  <si>
    <t>landscape, scenery</t>
  </si>
  <si>
    <t>様子</t>
  </si>
  <si>
    <t>ようす</t>
  </si>
  <si>
    <t>state, aspect, condition</t>
  </si>
  <si>
    <t>じゅうたん</t>
  </si>
  <si>
    <t>絨毯(じゅうたん)</t>
  </si>
  <si>
    <t>畳(たたみ)</t>
  </si>
  <si>
    <t>to deposit, to entrust/look after (something)</t>
  </si>
  <si>
    <t>emergency exit</t>
  </si>
  <si>
    <t>park gate/opening</t>
  </si>
  <si>
    <t>wicket, turnstile</t>
  </si>
  <si>
    <t>central entrance</t>
  </si>
  <si>
    <t>to turn over, hand over, to surrender</t>
  </si>
  <si>
    <t>過ごす</t>
  </si>
  <si>
    <t>すごす</t>
  </si>
  <si>
    <t>to go through, go over</t>
  </si>
  <si>
    <t>越す</t>
  </si>
  <si>
    <t>こす</t>
  </si>
  <si>
    <t>叔父(おじ)</t>
  </si>
  <si>
    <t>伯父(おじ)</t>
  </si>
  <si>
    <t>叔母(おば)</t>
  </si>
  <si>
    <t>伯母(おば)</t>
  </si>
  <si>
    <t>ほんや</t>
  </si>
  <si>
    <t>のぼる</t>
  </si>
  <si>
    <t>total words</t>
  </si>
  <si>
    <t>ねったい</t>
  </si>
  <si>
    <t>highlight or change font color</t>
  </si>
  <si>
    <t>changelog</t>
  </si>
  <si>
    <t>体</t>
  </si>
  <si>
    <t>からだ</t>
  </si>
  <si>
    <t>body</t>
  </si>
  <si>
    <t>健康</t>
  </si>
  <si>
    <t>けんこう</t>
  </si>
  <si>
    <t>health</t>
  </si>
  <si>
    <t>身体</t>
  </si>
  <si>
    <t>しんたい</t>
  </si>
  <si>
    <t>全身</t>
  </si>
  <si>
    <t>ぜんしん</t>
  </si>
  <si>
    <t>whole body</t>
  </si>
  <si>
    <t>頬(ほお/ほほ)</t>
  </si>
  <si>
    <t>cheek</t>
  </si>
  <si>
    <t>肘(ひじ)</t>
  </si>
  <si>
    <t>ひじ</t>
  </si>
  <si>
    <t>elbow</t>
  </si>
  <si>
    <t>手首</t>
  </si>
  <si>
    <t>てくび</t>
  </si>
  <si>
    <t>wrist</t>
  </si>
  <si>
    <t>腰</t>
  </si>
  <si>
    <t>こし</t>
  </si>
  <si>
    <t>lower back, hip</t>
  </si>
  <si>
    <t>(お)尻</t>
  </si>
  <si>
    <t>おしり</t>
  </si>
  <si>
    <t>rear, buttocks</t>
  </si>
  <si>
    <t>膝(ひざ)</t>
  </si>
  <si>
    <t>ひざ</t>
  </si>
  <si>
    <t>knee</t>
  </si>
  <si>
    <t>脳</t>
  </si>
  <si>
    <t>のう</t>
  </si>
  <si>
    <t>brain</t>
  </si>
  <si>
    <t>心臓</t>
  </si>
  <si>
    <t>しんぞう</t>
  </si>
  <si>
    <t>heart</t>
  </si>
  <si>
    <t>胃</t>
  </si>
  <si>
    <t>い</t>
  </si>
  <si>
    <t>stomach</t>
  </si>
  <si>
    <t>血液</t>
  </si>
  <si>
    <t>けつえき</t>
  </si>
  <si>
    <t>blood</t>
  </si>
  <si>
    <t>血</t>
  </si>
  <si>
    <t>ち</t>
  </si>
  <si>
    <t>筋肉</t>
  </si>
  <si>
    <t>きんにく</t>
  </si>
  <si>
    <t>muscle</t>
  </si>
  <si>
    <t>骨を折る</t>
  </si>
  <si>
    <t>ほねをおる</t>
  </si>
  <si>
    <t>to break a bone</t>
  </si>
  <si>
    <t>骨</t>
  </si>
  <si>
    <t>ほね</t>
  </si>
  <si>
    <t>bone</t>
  </si>
  <si>
    <t>骨折する</t>
  </si>
  <si>
    <t>こっせつする</t>
  </si>
  <si>
    <t>肌</t>
  </si>
  <si>
    <t>はだ</t>
  </si>
  <si>
    <t>呼吸する</t>
  </si>
  <si>
    <t>こっきゅうする</t>
  </si>
  <si>
    <t>to breathe</t>
  </si>
  <si>
    <t>息をする</t>
  </si>
  <si>
    <t>いきをする</t>
  </si>
  <si>
    <t>息を吸う</t>
  </si>
  <si>
    <t>いきをすう</t>
  </si>
  <si>
    <t>to inhale</t>
  </si>
  <si>
    <t>息を吐く</t>
  </si>
  <si>
    <t>いきをはく</t>
  </si>
  <si>
    <t>to exhale</t>
  </si>
  <si>
    <t>消化する</t>
  </si>
  <si>
    <t>しょうかする</t>
  </si>
  <si>
    <t>to digest</t>
  </si>
  <si>
    <t>体重を量る</t>
  </si>
  <si>
    <t>たいじゅうをはかる</t>
  </si>
  <si>
    <t>to measure body temperature</t>
  </si>
  <si>
    <t>たいじゅう</t>
  </si>
  <si>
    <t>to weigh</t>
  </si>
  <si>
    <t>体重</t>
  </si>
  <si>
    <t>body weight</t>
  </si>
  <si>
    <t>体温を測る</t>
  </si>
  <si>
    <t>たいおんをはかる</t>
  </si>
  <si>
    <t>たいおん</t>
  </si>
  <si>
    <t>体温</t>
  </si>
  <si>
    <t>body temperature</t>
  </si>
  <si>
    <t>体調</t>
  </si>
  <si>
    <t>たいちょう</t>
  </si>
  <si>
    <t>physical condition</t>
  </si>
  <si>
    <t>ストレス</t>
  </si>
  <si>
    <t>すとれす</t>
  </si>
  <si>
    <t>stress</t>
  </si>
  <si>
    <t>体がだるい</t>
  </si>
  <si>
    <t>からだがだるい</t>
  </si>
  <si>
    <t>to feel listless (sluggish/languid)</t>
  </si>
  <si>
    <t>熱が出る</t>
  </si>
  <si>
    <t>ねつがでる</t>
  </si>
  <si>
    <t>to have a fever</t>
  </si>
  <si>
    <t>汗をかく</t>
  </si>
  <si>
    <t>あせをかく</t>
  </si>
  <si>
    <t>to sweat</t>
  </si>
  <si>
    <t>咳(をする)</t>
  </si>
  <si>
    <t>せき(をする)</t>
  </si>
  <si>
    <t>to cough</t>
  </si>
  <si>
    <t>傷が痛い</t>
  </si>
  <si>
    <t>きずがいたい</t>
  </si>
  <si>
    <t>wound hurts</t>
  </si>
  <si>
    <t>痛み</t>
  </si>
  <si>
    <t>いたみ</t>
  </si>
  <si>
    <t>pain</t>
  </si>
  <si>
    <t>頭痛</t>
  </si>
  <si>
    <t>ずつう</t>
  </si>
  <si>
    <t>headache</t>
  </si>
  <si>
    <t>腹痛</t>
  </si>
  <si>
    <t>ふくつう</t>
  </si>
  <si>
    <t>stomachache</t>
  </si>
  <si>
    <t>めまい</t>
  </si>
  <si>
    <t>(目眩)めまい</t>
  </si>
  <si>
    <t>dizziness</t>
  </si>
  <si>
    <t>吐く</t>
  </si>
  <si>
    <t>to vomit</t>
  </si>
  <si>
    <t>吐き気がする</t>
  </si>
  <si>
    <t>はきけがする</t>
  </si>
  <si>
    <t>to feel nauseous</t>
  </si>
  <si>
    <t>虫歯</t>
  </si>
  <si>
    <t>むしば</t>
  </si>
  <si>
    <t>cavity</t>
  </si>
  <si>
    <t>診察する</t>
  </si>
  <si>
    <t>しんさつする</t>
  </si>
  <si>
    <t>to examine (a patient)</t>
  </si>
  <si>
    <t>診る</t>
  </si>
  <si>
    <t>みる</t>
  </si>
  <si>
    <t>検査する</t>
  </si>
  <si>
    <t>けんさする</t>
  </si>
  <si>
    <t>to examine, to test</t>
  </si>
  <si>
    <t>治療する</t>
  </si>
  <si>
    <t>ちりょうする</t>
  </si>
  <si>
    <t>to treat, to give treatment</t>
  </si>
  <si>
    <t>手術する</t>
  </si>
  <si>
    <t>しゅじゅつする</t>
  </si>
  <si>
    <t>to perform surgery</t>
  </si>
  <si>
    <t>看病する</t>
  </si>
  <si>
    <t>かんびょうする</t>
  </si>
  <si>
    <t>to nurse</t>
  </si>
  <si>
    <t>予防する</t>
  </si>
  <si>
    <t>よぼうする</t>
  </si>
  <si>
    <t>to prevent</t>
  </si>
  <si>
    <t>うがい(をする)</t>
  </si>
  <si>
    <t>gargling</t>
  </si>
  <si>
    <t>マスク(をする)</t>
  </si>
  <si>
    <t>ますく(をする)</t>
  </si>
  <si>
    <t>gauze/surgical mask</t>
  </si>
  <si>
    <t>風邪(かぜ)のウイルス</t>
  </si>
  <si>
    <t>かぜのういるす</t>
  </si>
  <si>
    <t>cold virus</t>
  </si>
  <si>
    <t>ワクチン</t>
  </si>
  <si>
    <t>わくちん</t>
  </si>
  <si>
    <t>vaccine</t>
  </si>
  <si>
    <t>注射(をする)</t>
  </si>
  <si>
    <t>ちゅうしゃ(をする)</t>
  </si>
  <si>
    <t>shot, injection</t>
  </si>
  <si>
    <t>効く</t>
  </si>
  <si>
    <t>to be effective</t>
  </si>
  <si>
    <t>精神</t>
  </si>
  <si>
    <t>せいしん</t>
  </si>
  <si>
    <t>mind, psyche</t>
  </si>
  <si>
    <t>精神的なストレス</t>
  </si>
  <si>
    <t>せいしんてきなすとれす</t>
  </si>
  <si>
    <t>emotional/mental stress</t>
  </si>
  <si>
    <t>睡眠</t>
  </si>
  <si>
    <t>すいみん</t>
  </si>
  <si>
    <t>sleep</t>
  </si>
  <si>
    <t>栄養</t>
  </si>
  <si>
    <t>えいよう</t>
  </si>
  <si>
    <t>nutrition</t>
  </si>
  <si>
    <t>ビタミン</t>
  </si>
  <si>
    <t>びたみん</t>
  </si>
  <si>
    <t>vitamin</t>
  </si>
  <si>
    <t>水分</t>
  </si>
  <si>
    <t>すいぶん</t>
  </si>
  <si>
    <t>water, liquids</t>
  </si>
  <si>
    <t>休養</t>
  </si>
  <si>
    <t>きゅうよう</t>
  </si>
  <si>
    <t>rest</t>
  </si>
  <si>
    <t>だいえっと</t>
  </si>
  <si>
    <t>気持ち</t>
  </si>
  <si>
    <t>きもち</t>
  </si>
  <si>
    <t>feelings</t>
  </si>
  <si>
    <t>気持ちを込める</t>
  </si>
  <si>
    <t>きもちをこめる</t>
  </si>
  <si>
    <t>putting feeling into it</t>
  </si>
  <si>
    <t>心を込める</t>
  </si>
  <si>
    <t>こころをこめる</t>
  </si>
  <si>
    <t>to put one's self into it</t>
  </si>
  <si>
    <t>気分がいい</t>
  </si>
  <si>
    <t>きぶんがいい</t>
  </si>
  <si>
    <t>to feel good</t>
  </si>
  <si>
    <t>気分が悪い</t>
  </si>
  <si>
    <t>きぶんがわるい</t>
  </si>
  <si>
    <t>to feel bad/sick</t>
  </si>
  <si>
    <t>プラスの気持ち</t>
  </si>
  <si>
    <t>ぷらすのきもち</t>
  </si>
  <si>
    <t>positive feelings</t>
  </si>
  <si>
    <t>安心する</t>
  </si>
  <si>
    <t>あんしんする</t>
  </si>
  <si>
    <t>to feel at ease</t>
  </si>
  <si>
    <t>ほっとする</t>
  </si>
  <si>
    <t>to feel relieved</t>
  </si>
  <si>
    <t>満足する</t>
  </si>
  <si>
    <t>まんぞくする</t>
  </si>
  <si>
    <t>to be satisfied</t>
  </si>
  <si>
    <t>わくわくする</t>
  </si>
  <si>
    <t>to be excited</t>
  </si>
  <si>
    <t>感動する</t>
  </si>
  <si>
    <t>かんどうする</t>
  </si>
  <si>
    <t>to be moved</t>
  </si>
  <si>
    <t>幸せ(な)</t>
  </si>
  <si>
    <t>しあわせ(な)</t>
  </si>
  <si>
    <t>happy</t>
  </si>
  <si>
    <t>笑顔</t>
  </si>
  <si>
    <t>えがお</t>
  </si>
  <si>
    <t>smile</t>
  </si>
  <si>
    <t>マイナスの気持ち</t>
  </si>
  <si>
    <t>まいなすのきもち</t>
  </si>
  <si>
    <t>negative feeling</t>
  </si>
  <si>
    <t>つらい</t>
  </si>
  <si>
    <t>辛い(つらい)</t>
  </si>
  <si>
    <t>painful, bitter</t>
  </si>
  <si>
    <t>悔しい</t>
  </si>
  <si>
    <t>くやしい</t>
  </si>
  <si>
    <t>vexing, regrettable</t>
  </si>
  <si>
    <t>不安</t>
  </si>
  <si>
    <t>ふあん</t>
  </si>
  <si>
    <t>anxiety</t>
  </si>
  <si>
    <t>不満</t>
  </si>
  <si>
    <t>ふまん</t>
  </si>
  <si>
    <t>displeasure</t>
  </si>
  <si>
    <t>腹が立つ</t>
  </si>
  <si>
    <t>はらがたつ</t>
  </si>
  <si>
    <t>to become angry</t>
  </si>
  <si>
    <t>がっかりする</t>
  </si>
  <si>
    <t>to be disappointed</t>
  </si>
  <si>
    <t>いらいらする</t>
  </si>
  <si>
    <t>to be irritated</t>
  </si>
  <si>
    <t>ためいきをつく</t>
  </si>
  <si>
    <t>to sigh</t>
  </si>
  <si>
    <t>ためいきがでる</t>
  </si>
  <si>
    <t>to let out a sigh</t>
  </si>
  <si>
    <t>仕事で悩む</t>
  </si>
  <si>
    <t>しごとでなやむ</t>
  </si>
  <si>
    <t>to be troubled by work</t>
  </si>
  <si>
    <t>悩む</t>
  </si>
  <si>
    <t>なやむ</t>
  </si>
  <si>
    <t>worry, trouble</t>
  </si>
  <si>
    <t>人前で緊張する</t>
  </si>
  <si>
    <t>ひとまえできんちょうする</t>
  </si>
  <si>
    <t>to feel nervous in front of others</t>
  </si>
  <si>
    <t>どきどきする</t>
  </si>
  <si>
    <t>heart beats fast, to feel nervous</t>
  </si>
  <si>
    <t>落ち着く</t>
  </si>
  <si>
    <t>おちつく</t>
  </si>
  <si>
    <t>to calm down</t>
  </si>
  <si>
    <t>うらやましい</t>
  </si>
  <si>
    <t>なつかしい</t>
  </si>
  <si>
    <t>懐かしい(なつかしい)</t>
  </si>
  <si>
    <t>good old, nostalgic</t>
  </si>
  <si>
    <t>平気</t>
  </si>
  <si>
    <t>へいき</t>
  </si>
  <si>
    <t>nonchalant, indifferent</t>
  </si>
  <si>
    <t>期待する</t>
  </si>
  <si>
    <t>きたいする</t>
  </si>
  <si>
    <t>to expect, to count on</t>
  </si>
  <si>
    <t>惜しい</t>
  </si>
  <si>
    <t>おしい</t>
  </si>
  <si>
    <t>to be a shame</t>
  </si>
  <si>
    <t>涙</t>
  </si>
  <si>
    <t>なみだ</t>
  </si>
  <si>
    <t>tears</t>
  </si>
  <si>
    <t>学校</t>
  </si>
  <si>
    <t>がっこう</t>
  </si>
  <si>
    <t>school</t>
  </si>
  <si>
    <t>科目</t>
  </si>
  <si>
    <t>かもく</t>
  </si>
  <si>
    <t>subjects</t>
  </si>
  <si>
    <t>時間割</t>
  </si>
  <si>
    <t>じかんわり</t>
  </si>
  <si>
    <t>schedule</t>
  </si>
  <si>
    <t>数学</t>
  </si>
  <si>
    <t>すうがく</t>
  </si>
  <si>
    <t>math</t>
  </si>
  <si>
    <t>理科</t>
  </si>
  <si>
    <t>りか</t>
  </si>
  <si>
    <t>science</t>
  </si>
  <si>
    <t>観察する</t>
  </si>
  <si>
    <t>かんさつする</t>
  </si>
  <si>
    <t>to observe</t>
  </si>
  <si>
    <t>実験する</t>
  </si>
  <si>
    <t>じっけんする</t>
  </si>
  <si>
    <t>to experiment</t>
  </si>
  <si>
    <t>歴史</t>
  </si>
  <si>
    <t>れきし</t>
  </si>
  <si>
    <t>history</t>
  </si>
  <si>
    <t>地理</t>
  </si>
  <si>
    <t>ちり</t>
  </si>
  <si>
    <t>geography</t>
  </si>
  <si>
    <t>物理(学)</t>
  </si>
  <si>
    <t>ぶつり(がく)</t>
  </si>
  <si>
    <t>physics</t>
  </si>
  <si>
    <t>化学</t>
  </si>
  <si>
    <t>かがく</t>
  </si>
  <si>
    <t>chemistry</t>
  </si>
  <si>
    <t>文法</t>
  </si>
  <si>
    <t>ぶんぽう</t>
  </si>
  <si>
    <t>literature</t>
  </si>
  <si>
    <t>初級</t>
  </si>
  <si>
    <t>しょきゅう</t>
  </si>
  <si>
    <t>elementary</t>
  </si>
  <si>
    <t>中級</t>
  </si>
  <si>
    <t>ちゅうきゅう</t>
  </si>
  <si>
    <t>intermediate</t>
  </si>
  <si>
    <t>上級</t>
  </si>
  <si>
    <t>じょうきゅう</t>
  </si>
  <si>
    <t>advanced</t>
  </si>
  <si>
    <t>作文</t>
  </si>
  <si>
    <t>さくぶん</t>
  </si>
  <si>
    <t>composition</t>
  </si>
  <si>
    <t>基礎</t>
  </si>
  <si>
    <t>きそ</t>
  </si>
  <si>
    <t>fundamentals</t>
  </si>
  <si>
    <t>知識</t>
  </si>
  <si>
    <t>ちしき</t>
  </si>
  <si>
    <t>knowledge</t>
  </si>
  <si>
    <t>知識を身に付ける</t>
  </si>
  <si>
    <t>ちしきをみにつける</t>
  </si>
  <si>
    <t>to acquire knowledge</t>
  </si>
  <si>
    <t>得意な科目</t>
  </si>
  <si>
    <t>とくいなかもく</t>
  </si>
  <si>
    <t>one's strong subject</t>
  </si>
  <si>
    <t>苦手な分野</t>
  </si>
  <si>
    <t>にがてなぶんや</t>
  </si>
  <si>
    <t>one's weak area</t>
  </si>
  <si>
    <t>学習</t>
  </si>
  <si>
    <t>がくしゅう</t>
  </si>
  <si>
    <t>learning</t>
  </si>
  <si>
    <t>学習する</t>
  </si>
  <si>
    <t>がくしゅうする</t>
  </si>
  <si>
    <t>to learn</t>
  </si>
  <si>
    <t>学ぶ</t>
  </si>
  <si>
    <t>まなぶ</t>
  </si>
  <si>
    <t>暗記する</t>
  </si>
  <si>
    <t>あんきする</t>
  </si>
  <si>
    <t>to memorize</t>
  </si>
  <si>
    <t>自習する</t>
  </si>
  <si>
    <t>じしゅうする</t>
  </si>
  <si>
    <t>to study by oneself</t>
  </si>
  <si>
    <t>試験</t>
  </si>
  <si>
    <t>しけん</t>
  </si>
  <si>
    <t>test, exam</t>
  </si>
  <si>
    <t>問題を解く</t>
  </si>
  <si>
    <t>もんだいをとく</t>
  </si>
  <si>
    <t>to solve a problem</t>
  </si>
  <si>
    <t>解答用紙</t>
  </si>
  <si>
    <t>かいとうようし</t>
  </si>
  <si>
    <t>answer sheet</t>
  </si>
  <si>
    <t>正解</t>
  </si>
  <si>
    <t>せいかい</t>
  </si>
  <si>
    <t>correct answer</t>
  </si>
  <si>
    <t>解答</t>
  </si>
  <si>
    <t>かいとう</t>
  </si>
  <si>
    <t>one's answer</t>
  </si>
  <si>
    <t>点</t>
  </si>
  <si>
    <t>てん</t>
  </si>
  <si>
    <t>points</t>
  </si>
  <si>
    <t>点数</t>
  </si>
  <si>
    <t>てんすう</t>
  </si>
  <si>
    <t>満点を取る</t>
  </si>
  <si>
    <t>まんてんをとる</t>
  </si>
  <si>
    <t>to get a perfect score</t>
  </si>
  <si>
    <t>点が伸びる</t>
  </si>
  <si>
    <t>てんがのびる</t>
  </si>
  <si>
    <t>one's score improve</t>
  </si>
  <si>
    <t>成績を付ける</t>
  </si>
  <si>
    <t>せいせきをつける</t>
  </si>
  <si>
    <t>to grade</t>
  </si>
  <si>
    <t>cheating</t>
  </si>
  <si>
    <t>カンニング(をする)</t>
  </si>
  <si>
    <t>かんにんぐ(をする)</t>
  </si>
  <si>
    <t>使うもの</t>
  </si>
  <si>
    <t>つかうもの</t>
  </si>
  <si>
    <t>things used</t>
  </si>
  <si>
    <t>電子辞書</t>
  </si>
  <si>
    <t>でんしじしょ</t>
  </si>
  <si>
    <t>electronic dictionary</t>
  </si>
  <si>
    <t>参考書</t>
  </si>
  <si>
    <t>さんこうしょ</t>
  </si>
  <si>
    <t>reference book</t>
  </si>
  <si>
    <t>黒板</t>
  </si>
  <si>
    <t>こくばん</t>
  </si>
  <si>
    <t>blackboard</t>
  </si>
  <si>
    <t>ホワイトボード</t>
  </si>
  <si>
    <t>ほわいとぼーど</t>
  </si>
  <si>
    <t>white board</t>
  </si>
  <si>
    <t>プリント</t>
  </si>
  <si>
    <t>ぷりんと</t>
  </si>
  <si>
    <t>handout</t>
  </si>
  <si>
    <t>学校行事</t>
  </si>
  <si>
    <t>がっこうぎょうじ</t>
  </si>
  <si>
    <t>school events</t>
  </si>
  <si>
    <t>遠足</t>
  </si>
  <si>
    <t>えんそく</t>
  </si>
  <si>
    <t>field trip</t>
  </si>
  <si>
    <t>運動会</t>
  </si>
  <si>
    <t>うんどうかい</t>
  </si>
  <si>
    <t>athletic meet/festival</t>
  </si>
  <si>
    <t>こんくーる</t>
  </si>
  <si>
    <t>コンテスト</t>
  </si>
  <si>
    <t>こんてすと</t>
  </si>
  <si>
    <t>同窓会</t>
  </si>
  <si>
    <t>どうそうかい</t>
  </si>
  <si>
    <t>class reunion</t>
  </si>
  <si>
    <t>クラスメート</t>
  </si>
  <si>
    <t>くらすめーと</t>
  </si>
  <si>
    <t>塾</t>
  </si>
  <si>
    <t>じゅく</t>
  </si>
  <si>
    <t>cram school, after-school lessons</t>
  </si>
  <si>
    <t>受験する</t>
  </si>
  <si>
    <t>じゅけんする</t>
  </si>
  <si>
    <t>to take an exam</t>
  </si>
  <si>
    <t>居眠りする</t>
  </si>
  <si>
    <t>いねむりする</t>
  </si>
  <si>
    <t>to doze off</t>
  </si>
  <si>
    <t>授業をサボる</t>
  </si>
  <si>
    <t>じゅぎょうをさぼる</t>
  </si>
  <si>
    <t>to skip class</t>
  </si>
  <si>
    <t>大学</t>
  </si>
  <si>
    <t>だいがく</t>
  </si>
  <si>
    <t>university</t>
  </si>
  <si>
    <t>to take an (entrance) exam</t>
  </si>
  <si>
    <t>大学を受ける</t>
  </si>
  <si>
    <t>だいがくをうける</t>
  </si>
  <si>
    <t>to take a university's entrance exam</t>
  </si>
  <si>
    <t>入試</t>
  </si>
  <si>
    <t>にゅうし</t>
  </si>
  <si>
    <t>entrance exam</t>
  </si>
  <si>
    <t>入学試験</t>
  </si>
  <si>
    <t>にゅうがくしけん</t>
  </si>
  <si>
    <t>大学に進学する</t>
  </si>
  <si>
    <t>だいがくにしんがくする</t>
  </si>
  <si>
    <t>to go on to college</t>
  </si>
  <si>
    <t>大学院に進む</t>
  </si>
  <si>
    <t>だいがくいんにすすむ</t>
  </si>
  <si>
    <t>to go on to graduate school</t>
  </si>
  <si>
    <t>推薦する</t>
  </si>
  <si>
    <t>すいせんする</t>
  </si>
  <si>
    <t>to recommend</t>
  </si>
  <si>
    <t>推薦状</t>
  </si>
  <si>
    <t>すいせんじょう</t>
  </si>
  <si>
    <t>letter of recommendation</t>
  </si>
  <si>
    <t>教授</t>
  </si>
  <si>
    <t>きょうじゅ</t>
  </si>
  <si>
    <t>professor</t>
  </si>
  <si>
    <t>講師</t>
  </si>
  <si>
    <t>こうし</t>
  </si>
  <si>
    <t>lecturer</t>
  </si>
  <si>
    <t>指導する</t>
  </si>
  <si>
    <t>しどうする</t>
  </si>
  <si>
    <t>to guide, to mentor</t>
  </si>
  <si>
    <t>アドバイス(をする)</t>
  </si>
  <si>
    <t>あどばいす(をする)</t>
  </si>
  <si>
    <t>advice</t>
  </si>
  <si>
    <t>授業料</t>
  </si>
  <si>
    <t>じゅぎょうりょう</t>
  </si>
  <si>
    <t>tuition</t>
  </si>
  <si>
    <t>学費</t>
  </si>
  <si>
    <t>がくひ</t>
  </si>
  <si>
    <t>奨学金</t>
  </si>
  <si>
    <t>しょうがくきん</t>
  </si>
  <si>
    <t>scholarship</t>
  </si>
  <si>
    <t>休学する</t>
  </si>
  <si>
    <t>きゅうがくする</t>
  </si>
  <si>
    <t>to take a leave of absence from school</t>
  </si>
  <si>
    <t>国立大学</t>
  </si>
  <si>
    <t>こくりつだいがく</t>
  </si>
  <si>
    <t>national university</t>
  </si>
  <si>
    <t>私立</t>
  </si>
  <si>
    <t>しりつ</t>
  </si>
  <si>
    <t>private university</t>
  </si>
  <si>
    <t>分野</t>
  </si>
  <si>
    <t>ぶんや</t>
  </si>
  <si>
    <t>経済学</t>
  </si>
  <si>
    <t>けいざいがく</t>
  </si>
  <si>
    <t>economics</t>
  </si>
  <si>
    <t>文学</t>
  </si>
  <si>
    <t>ぶんがく</t>
  </si>
  <si>
    <t>教育学</t>
  </si>
  <si>
    <t>きょういくがく</t>
  </si>
  <si>
    <t>pedagogy</t>
  </si>
  <si>
    <t>医学</t>
  </si>
  <si>
    <t>いがく</t>
  </si>
  <si>
    <t>medicine</t>
  </si>
  <si>
    <t>法律を専攻する</t>
  </si>
  <si>
    <t>ほうりつをせんこうする</t>
  </si>
  <si>
    <t>to major in law</t>
  </si>
  <si>
    <t>学部</t>
  </si>
  <si>
    <t>がくぶ</t>
  </si>
  <si>
    <t>department</t>
  </si>
  <si>
    <t>授業</t>
  </si>
  <si>
    <t>じゅぎょう</t>
  </si>
  <si>
    <t>classes</t>
  </si>
  <si>
    <t>専門</t>
  </si>
  <si>
    <t>せんもん</t>
  </si>
  <si>
    <t>specialty</t>
  </si>
  <si>
    <t>専門知識</t>
  </si>
  <si>
    <t>せんもんちしき</t>
  </si>
  <si>
    <t>specialized knowledge, expertise</t>
  </si>
  <si>
    <t>前期</t>
  </si>
  <si>
    <t>ぜんき</t>
  </si>
  <si>
    <t>first semester</t>
  </si>
  <si>
    <t>後期</t>
  </si>
  <si>
    <t>こうき</t>
  </si>
  <si>
    <t>second semester</t>
  </si>
  <si>
    <t>学期</t>
  </si>
  <si>
    <t>がっき</t>
  </si>
  <si>
    <t>semester</t>
  </si>
  <si>
    <t>講義</t>
  </si>
  <si>
    <t>こうぎ</t>
  </si>
  <si>
    <t>lecture, lecture course</t>
  </si>
  <si>
    <t>休講</t>
  </si>
  <si>
    <t>cancellation of lecture/class</t>
  </si>
  <si>
    <t>提出する</t>
  </si>
  <si>
    <t>ていしゅつする</t>
  </si>
  <si>
    <t>to submit</t>
  </si>
  <si>
    <t>締め切り</t>
  </si>
  <si>
    <t>しめきり</t>
  </si>
  <si>
    <t>deadline</t>
  </si>
  <si>
    <t>期限</t>
  </si>
  <si>
    <t>きげん</t>
  </si>
  <si>
    <t>徹夜する</t>
  </si>
  <si>
    <t>てつやする</t>
  </si>
  <si>
    <t>to stay up all night</t>
  </si>
  <si>
    <t>評価する</t>
  </si>
  <si>
    <t>ひょうかする</t>
  </si>
  <si>
    <t>to evaluate, to grade</t>
  </si>
  <si>
    <t>たんいをとる</t>
  </si>
  <si>
    <t>単位を取る</t>
  </si>
  <si>
    <t>to earn credits</t>
  </si>
  <si>
    <t>単位を落とす</t>
  </si>
  <si>
    <t>たんいをおとす</t>
  </si>
  <si>
    <t>to fail a course</t>
  </si>
  <si>
    <t>ゼミ</t>
  </si>
  <si>
    <t>ぜみ</t>
  </si>
  <si>
    <t>seminar</t>
  </si>
  <si>
    <t>研究</t>
  </si>
  <si>
    <t>けんきゅう</t>
  </si>
  <si>
    <t>research</t>
  </si>
  <si>
    <t>研究する</t>
  </si>
  <si>
    <t>けんきゅうする</t>
  </si>
  <si>
    <t>to research</t>
  </si>
  <si>
    <t>調査する</t>
  </si>
  <si>
    <t>ちょうさする</t>
  </si>
  <si>
    <t>to investigate</t>
  </si>
  <si>
    <t>発表する</t>
  </si>
  <si>
    <t>はっぴょうする</t>
  </si>
  <si>
    <t>to present</t>
  </si>
  <si>
    <t>報告する</t>
  </si>
  <si>
    <t>ほうこくする</t>
  </si>
  <si>
    <t>to report</t>
  </si>
  <si>
    <t>論文</t>
  </si>
  <si>
    <t>ろんぶん</t>
  </si>
  <si>
    <t>paper, thesis</t>
  </si>
  <si>
    <t>下書きする</t>
  </si>
  <si>
    <t>したがきする</t>
  </si>
  <si>
    <t>to write a draft</t>
  </si>
  <si>
    <t>資料</t>
  </si>
  <si>
    <t>しりょう</t>
  </si>
  <si>
    <t>(information) resources, materials</t>
  </si>
  <si>
    <t>参考にする</t>
  </si>
  <si>
    <t>さんこうにする</t>
  </si>
  <si>
    <t>to refer to</t>
  </si>
  <si>
    <t>引用する</t>
  </si>
  <si>
    <t>to cite, to quote</t>
  </si>
  <si>
    <t>文章</t>
  </si>
  <si>
    <t>ぶんしょう</t>
  </si>
  <si>
    <t>text</t>
  </si>
  <si>
    <t>テーマ</t>
  </si>
  <si>
    <t>てーま</t>
  </si>
  <si>
    <t>theme, topic</t>
  </si>
  <si>
    <t>仕事</t>
  </si>
  <si>
    <t>しごと</t>
  </si>
  <si>
    <t>work</t>
  </si>
  <si>
    <t>職業</t>
  </si>
  <si>
    <t>しょくぎょう</t>
  </si>
  <si>
    <t>occupation</t>
  </si>
  <si>
    <t>教師</t>
  </si>
  <si>
    <t>きょうし</t>
  </si>
  <si>
    <t>teacher, instructor</t>
  </si>
  <si>
    <t>医師</t>
  </si>
  <si>
    <t>いし</t>
  </si>
  <si>
    <t>doctor</t>
  </si>
  <si>
    <t>看護し</t>
  </si>
  <si>
    <t>かんごし</t>
  </si>
  <si>
    <t>nurse</t>
  </si>
  <si>
    <t>エンジニア</t>
  </si>
  <si>
    <t>えんじにあ</t>
  </si>
  <si>
    <t>engineer</t>
  </si>
  <si>
    <t>通訳</t>
  </si>
  <si>
    <t>つうやく</t>
  </si>
  <si>
    <t>interpreter</t>
  </si>
  <si>
    <t>運転者</t>
  </si>
  <si>
    <t>うんてんしゃ</t>
  </si>
  <si>
    <t>driver</t>
  </si>
  <si>
    <t>俳優</t>
  </si>
  <si>
    <t>はいゆう</t>
  </si>
  <si>
    <t>actor</t>
  </si>
  <si>
    <t>じょゆう</t>
  </si>
  <si>
    <t>女優</t>
  </si>
  <si>
    <t>actress</t>
  </si>
  <si>
    <t>すぽーつせんしゅ</t>
  </si>
  <si>
    <t>スポーツ選手</t>
  </si>
  <si>
    <t>athlete, sports player</t>
  </si>
  <si>
    <t>作家</t>
  </si>
  <si>
    <t>さっか</t>
  </si>
  <si>
    <t>author, writer</t>
  </si>
  <si>
    <t>公務員</t>
  </si>
  <si>
    <t>こうむいん</t>
  </si>
  <si>
    <t>OL</t>
  </si>
  <si>
    <t>female office worker</t>
  </si>
  <si>
    <t>正社員</t>
  </si>
  <si>
    <t>せいしゃいん</t>
  </si>
  <si>
    <t>permanent/full-time employee</t>
  </si>
  <si>
    <t>パート</t>
  </si>
  <si>
    <t>ぱーと</t>
  </si>
  <si>
    <t>part-time worker</t>
  </si>
  <si>
    <t>アルバイト(バイト)</t>
  </si>
  <si>
    <t>あるばいと(ばいと)</t>
  </si>
  <si>
    <t>part-time job</t>
  </si>
  <si>
    <t>ふりーたー</t>
  </si>
  <si>
    <t>job-hopping part-time worker</t>
  </si>
  <si>
    <t>主婦</t>
  </si>
  <si>
    <t>しゅふ</t>
  </si>
  <si>
    <t>homemaker</t>
  </si>
  <si>
    <t>仕事の種類</t>
  </si>
  <si>
    <t>しごとのしゅるい</t>
  </si>
  <si>
    <t>types of work</t>
  </si>
  <si>
    <t>事務</t>
  </si>
  <si>
    <t>じむ</t>
  </si>
  <si>
    <t>clerical work</t>
  </si>
  <si>
    <t>営業</t>
  </si>
  <si>
    <t>えいぎょう</t>
  </si>
  <si>
    <t>sales, business</t>
  </si>
  <si>
    <t>翻訳</t>
  </si>
  <si>
    <t>ほんやく</t>
  </si>
  <si>
    <t>translation</t>
  </si>
  <si>
    <t>finding a job</t>
  </si>
  <si>
    <t>退職</t>
  </si>
  <si>
    <t>たいしょく</t>
  </si>
  <si>
    <t>leaving a job</t>
  </si>
  <si>
    <t>仕事を探す</t>
  </si>
  <si>
    <t>しごとをさがす</t>
  </si>
  <si>
    <t>to search for a job</t>
  </si>
  <si>
    <t>しゅうしょくする</t>
  </si>
  <si>
    <t>to retire, to resign</t>
  </si>
  <si>
    <t>雇う</t>
  </si>
  <si>
    <t>やとう</t>
  </si>
  <si>
    <t>to employ</t>
  </si>
  <si>
    <t>to leave a company</t>
  </si>
  <si>
    <t>募集する</t>
  </si>
  <si>
    <t>ぼしゅうする</t>
  </si>
  <si>
    <t>to recruit</t>
  </si>
  <si>
    <t>応募する</t>
  </si>
  <si>
    <t>おうぼする</t>
  </si>
  <si>
    <t>to apply</t>
  </si>
  <si>
    <t>面接</t>
  </si>
  <si>
    <t>めんせつ</t>
  </si>
  <si>
    <t>interview</t>
  </si>
  <si>
    <t>履歴書</t>
  </si>
  <si>
    <t>りれきしょ</t>
  </si>
  <si>
    <t>resume</t>
  </si>
  <si>
    <t>資格</t>
  </si>
  <si>
    <t>qualifications</t>
  </si>
  <si>
    <t>給料</t>
  </si>
  <si>
    <t>きゅうりょう</t>
  </si>
  <si>
    <t>salary</t>
  </si>
  <si>
    <t>時給</t>
  </si>
  <si>
    <t>じきゅう</t>
  </si>
  <si>
    <t>hourly wages</t>
  </si>
  <si>
    <t>ボーナス</t>
  </si>
  <si>
    <t>ぼーなす</t>
  </si>
  <si>
    <t>bonus</t>
  </si>
  <si>
    <t>交通費</t>
  </si>
  <si>
    <t>こうつうひ</t>
  </si>
  <si>
    <t>traveling expenses</t>
  </si>
  <si>
    <t>仕事をする</t>
  </si>
  <si>
    <t>しごとをする</t>
  </si>
  <si>
    <t>working</t>
  </si>
  <si>
    <t>打ち合わせ</t>
  </si>
  <si>
    <t>うちあわせ</t>
  </si>
  <si>
    <t>meeting</t>
  </si>
  <si>
    <t>ミーティング</t>
  </si>
  <si>
    <t>みーてぃんぐ</t>
  </si>
  <si>
    <t>休憩する</t>
  </si>
  <si>
    <t>きゅうけいする</t>
  </si>
  <si>
    <t>to take a break</t>
  </si>
  <si>
    <t>勤務する</t>
  </si>
  <si>
    <t>きんむする</t>
  </si>
  <si>
    <t>勤める</t>
  </si>
  <si>
    <t>つとめる</t>
  </si>
  <si>
    <t>to commute</t>
  </si>
  <si>
    <t>担当する</t>
  </si>
  <si>
    <t>たんとうする</t>
  </si>
  <si>
    <t>to handle, to be in charge of</t>
  </si>
  <si>
    <t>残業する</t>
  </si>
  <si>
    <t>ざんぎょうする</t>
  </si>
  <si>
    <t>to work overtime</t>
  </si>
  <si>
    <t>経営する</t>
  </si>
  <si>
    <t>けいえいする</t>
  </si>
  <si>
    <t>to manage (a business)</t>
  </si>
  <si>
    <t>稼ぐ(かせぐ)</t>
  </si>
  <si>
    <t>かせぐ</t>
  </si>
  <si>
    <t>to earn (money)</t>
  </si>
  <si>
    <t>職場</t>
  </si>
  <si>
    <t>しょくば</t>
  </si>
  <si>
    <t>workplace</t>
  </si>
  <si>
    <t>責任</t>
  </si>
  <si>
    <t>せきにん</t>
  </si>
  <si>
    <t>responsibility</t>
  </si>
  <si>
    <t>ビジネス</t>
  </si>
  <si>
    <t>びじねす</t>
  </si>
  <si>
    <t>business</t>
  </si>
  <si>
    <t>名刺</t>
  </si>
  <si>
    <t>めいし</t>
  </si>
  <si>
    <t>calling card</t>
  </si>
  <si>
    <t>オフィス</t>
  </si>
  <si>
    <t>おふぃす</t>
  </si>
  <si>
    <t>office</t>
  </si>
  <si>
    <t>スタッフ</t>
  </si>
  <si>
    <t>すたっふ</t>
  </si>
  <si>
    <t>staff</t>
  </si>
  <si>
    <t>パソコン</t>
  </si>
  <si>
    <t>ぱそこん</t>
  </si>
  <si>
    <t>computer</t>
  </si>
  <si>
    <t>ネット</t>
  </si>
  <si>
    <t>ねっと</t>
  </si>
  <si>
    <t>internet</t>
  </si>
  <si>
    <t>ノートパソコン</t>
  </si>
  <si>
    <t>のーとぱそこん</t>
  </si>
  <si>
    <t>laptop computer</t>
  </si>
  <si>
    <t>画面</t>
  </si>
  <si>
    <t>がめん</t>
  </si>
  <si>
    <t>screen</t>
  </si>
  <si>
    <t>キーボード</t>
  </si>
  <si>
    <t>きーぼーど</t>
  </si>
  <si>
    <t>keyboard</t>
  </si>
  <si>
    <t>キーを打つ</t>
  </si>
  <si>
    <t>きーをうつ</t>
  </si>
  <si>
    <t>to press a key</t>
  </si>
  <si>
    <t>マウス</t>
  </si>
  <si>
    <t>まうす</t>
  </si>
  <si>
    <t>mouse</t>
  </si>
  <si>
    <t>プリンター</t>
  </si>
  <si>
    <t>ぷりんたー</t>
  </si>
  <si>
    <t>printer</t>
  </si>
  <si>
    <t>ケーブル</t>
  </si>
  <si>
    <t>けーぶる</t>
  </si>
  <si>
    <t>cable</t>
  </si>
  <si>
    <t>ファイル</t>
  </si>
  <si>
    <t>ふぁいる</t>
  </si>
  <si>
    <t>file</t>
  </si>
  <si>
    <t>フォルダ</t>
  </si>
  <si>
    <t>ふぉるだ</t>
  </si>
  <si>
    <t>folder</t>
  </si>
  <si>
    <t>印刷する</t>
  </si>
  <si>
    <t>いんさつする</t>
  </si>
  <si>
    <t>to print</t>
  </si>
  <si>
    <t>プリントする</t>
  </si>
  <si>
    <t>ぷりんとする</t>
  </si>
  <si>
    <t>パスワード</t>
  </si>
  <si>
    <t>ぱすわーど</t>
  </si>
  <si>
    <t>password</t>
  </si>
  <si>
    <t>インタネット</t>
  </si>
  <si>
    <t>いんたねっと</t>
  </si>
  <si>
    <t>メール</t>
  </si>
  <si>
    <t>めーる</t>
  </si>
  <si>
    <t>e-mail</t>
  </si>
  <si>
    <t>ネットに繋ぐ(つなぐ)</t>
  </si>
  <si>
    <t>ねっとにつなぐ</t>
  </si>
  <si>
    <t>to connect/be connected to the internet</t>
  </si>
  <si>
    <t>ネットに繋がる(つながる)</t>
  </si>
  <si>
    <t>ねっとにつながる</t>
  </si>
  <si>
    <t>ホームページにアクセスする</t>
  </si>
  <si>
    <t>ほーむぺーじにあくせすする</t>
  </si>
  <si>
    <t>to access a website/homepage</t>
  </si>
  <si>
    <t>(ウェブ)サイト</t>
  </si>
  <si>
    <t>(うぇぶ)さいと</t>
  </si>
  <si>
    <t>website</t>
  </si>
  <si>
    <t>検索する</t>
  </si>
  <si>
    <t>けんさくする</t>
  </si>
  <si>
    <t>to search</t>
  </si>
  <si>
    <t>クリックする</t>
  </si>
  <si>
    <t>くりっくする</t>
  </si>
  <si>
    <t>to click</t>
  </si>
  <si>
    <t>ソフト(ウェア)</t>
  </si>
  <si>
    <t>そふとうぇあ</t>
  </si>
  <si>
    <t>software</t>
  </si>
  <si>
    <t>ダウンロードする</t>
  </si>
  <si>
    <t>だうんろーどする</t>
  </si>
  <si>
    <t>to download</t>
  </si>
  <si>
    <t>ブログを書く</t>
  </si>
  <si>
    <t>ぶろぐをかく</t>
  </si>
  <si>
    <t>to write/keep a blog</t>
  </si>
  <si>
    <t>メールアドレス</t>
  </si>
  <si>
    <t>めーるあどれす</t>
  </si>
  <si>
    <t>e-mail address</t>
  </si>
  <si>
    <t>写真を添付する</t>
  </si>
  <si>
    <t>しゃしんをてんぷする</t>
  </si>
  <si>
    <t>to attach photos</t>
  </si>
  <si>
    <t>ウイルス</t>
  </si>
  <si>
    <t>ういるす</t>
  </si>
  <si>
    <t>virus</t>
  </si>
  <si>
    <t>データ</t>
  </si>
  <si>
    <t>でーた</t>
  </si>
  <si>
    <t>data</t>
  </si>
  <si>
    <t>保存する</t>
  </si>
  <si>
    <t>ほぞんする</t>
  </si>
  <si>
    <t>to save</t>
  </si>
  <si>
    <t>削除する</t>
  </si>
  <si>
    <t>さくじょする</t>
  </si>
  <si>
    <t>to delete</t>
  </si>
  <si>
    <t>入力する</t>
  </si>
  <si>
    <t>にゅうりょくする</t>
  </si>
  <si>
    <t>to enter</t>
  </si>
  <si>
    <t>メールの表現</t>
  </si>
  <si>
    <t>めーるのひょうげん</t>
  </si>
  <si>
    <t>e-mail expressions</t>
  </si>
  <si>
    <t>メールを受信する</t>
  </si>
  <si>
    <t>めーるをじゅしんする</t>
  </si>
  <si>
    <t>メールを送信する</t>
  </si>
  <si>
    <t>めーるをそうしんする</t>
  </si>
  <si>
    <t>to send e-mail</t>
  </si>
  <si>
    <t>メールを返信する</t>
  </si>
  <si>
    <t>めーるをへんしんする</t>
  </si>
  <si>
    <t>to reply to e-mail</t>
  </si>
  <si>
    <t>メールを転送する</t>
  </si>
  <si>
    <t>めーるをてんそうする</t>
  </si>
  <si>
    <t>to forward e-mail</t>
  </si>
  <si>
    <t>to go over, pass, exceed</t>
  </si>
  <si>
    <t>みだしなみ</t>
  </si>
  <si>
    <t>grooming/appearance</t>
  </si>
  <si>
    <t>たいせつ</t>
  </si>
  <si>
    <t>大切</t>
  </si>
  <si>
    <t>important</t>
  </si>
  <si>
    <t>to take care</t>
  </si>
  <si>
    <t>えさ</t>
  </si>
  <si>
    <t>food  (pet/animal), bait</t>
  </si>
  <si>
    <t>髭(ひげ)をそる</t>
  </si>
  <si>
    <t>to take away, to dismiss</t>
  </si>
  <si>
    <t>胡椒(こしょう)</t>
  </si>
  <si>
    <t>醤油(しょうゆ）</t>
  </si>
  <si>
    <t>to heat</t>
  </si>
  <si>
    <t>to boil, seethe</t>
  </si>
  <si>
    <t>剥く(むく)</t>
  </si>
  <si>
    <t>むく</t>
  </si>
  <si>
    <t>to peel, tear off</t>
  </si>
  <si>
    <t>to grill, bake</t>
  </si>
  <si>
    <t>喉(のど)が渇く</t>
  </si>
  <si>
    <t>喉(のど)</t>
  </si>
  <si>
    <t>のど</t>
  </si>
  <si>
    <t>throat</t>
  </si>
  <si>
    <t>舐める(なめる)</t>
  </si>
  <si>
    <t>齧る(かじる)</t>
  </si>
  <si>
    <t>進む</t>
  </si>
  <si>
    <t>すすむ</t>
  </si>
  <si>
    <t>proceed, advance</t>
  </si>
  <si>
    <t>少子化</t>
  </si>
  <si>
    <t>しょうしか</t>
  </si>
  <si>
    <t>low fertility</t>
  </si>
  <si>
    <t>深刻</t>
  </si>
  <si>
    <t>しんこく</t>
  </si>
  <si>
    <t>serious</t>
  </si>
  <si>
    <t>事件</t>
  </si>
  <si>
    <t>じけん</t>
  </si>
  <si>
    <t>incident, case</t>
  </si>
  <si>
    <t>暴力</t>
  </si>
  <si>
    <t>ぼうりょく</t>
  </si>
  <si>
    <t>violence, force</t>
  </si>
  <si>
    <t>振るう</t>
  </si>
  <si>
    <t>ふるう</t>
  </si>
  <si>
    <t>wield, exert, act</t>
  </si>
  <si>
    <t>犯罪</t>
  </si>
  <si>
    <t>はんざい</t>
  </si>
  <si>
    <t>crime</t>
  </si>
  <si>
    <t>防ぐ</t>
  </si>
  <si>
    <t>ふせぐ</t>
  </si>
  <si>
    <t>to prevent crime</t>
  </si>
  <si>
    <t>to prevent, protect</t>
  </si>
  <si>
    <t>守る</t>
  </si>
  <si>
    <t>まもる</t>
  </si>
  <si>
    <t>to obey, protect, abide, keep (promise)</t>
  </si>
  <si>
    <t>辞める</t>
  </si>
  <si>
    <t>やめる</t>
  </si>
  <si>
    <t>to quit, stop</t>
  </si>
  <si>
    <t>抱く</t>
  </si>
  <si>
    <t>いだく</t>
  </si>
  <si>
    <t>to embrace, hug</t>
  </si>
  <si>
    <t>産業</t>
  </si>
  <si>
    <t>さんぎょう</t>
  </si>
  <si>
    <t>industry</t>
  </si>
  <si>
    <t>国内の産業</t>
  </si>
  <si>
    <t>こくないのさんぎょう</t>
  </si>
  <si>
    <t>domestic industry</t>
  </si>
  <si>
    <t>国内</t>
  </si>
  <si>
    <t>こくない</t>
  </si>
  <si>
    <t>domestic</t>
  </si>
  <si>
    <t>発展する</t>
  </si>
  <si>
    <t>はってんする</t>
  </si>
  <si>
    <t>to grow, develop</t>
  </si>
  <si>
    <t>工業</t>
  </si>
  <si>
    <t>苛め(いじめ)</t>
  </si>
  <si>
    <t>便箋(びんせん)</t>
  </si>
  <si>
    <t>宛先(あてさき)</t>
  </si>
  <si>
    <t>殆ど(ほとんど)</t>
  </si>
  <si>
    <t>殆ど(ほとんど)の国</t>
  </si>
  <si>
    <t>嵌める(はめる)</t>
  </si>
  <si>
    <t>外す(はずす)</t>
  </si>
  <si>
    <t>覗く(のぞく)</t>
  </si>
  <si>
    <t>賑わう(にぎわう)</t>
  </si>
  <si>
    <t>身嗜み(みだしなみ)</t>
  </si>
  <si>
    <t>身嗜み(みだしなみ)が大切</t>
  </si>
  <si>
    <t>餌(えさ)</t>
  </si>
  <si>
    <t>餌(えさ)をやる</t>
  </si>
  <si>
    <t>石鹸(せっけん)</t>
  </si>
  <si>
    <t>materials</t>
  </si>
  <si>
    <t>道具</t>
  </si>
  <si>
    <t>どうぐ</t>
  </si>
  <si>
    <t>utensils</t>
  </si>
  <si>
    <t>oil, grease</t>
  </si>
  <si>
    <t>てつ</t>
  </si>
  <si>
    <t>鉄</t>
  </si>
  <si>
    <t>iron, steel</t>
  </si>
  <si>
    <t>スチール製の棚</t>
  </si>
  <si>
    <t>steel rack</t>
  </si>
  <si>
    <t>～製</t>
  </si>
  <si>
    <t>～せい</t>
  </si>
  <si>
    <t>made of~, made in~</t>
  </si>
  <si>
    <t>棚</t>
  </si>
  <si>
    <t>たな</t>
  </si>
  <si>
    <t>shelf, rack</t>
  </si>
  <si>
    <t>金メダル</t>
  </si>
  <si>
    <t>gold medal</t>
  </si>
  <si>
    <t>銀</t>
  </si>
  <si>
    <t>ぎん</t>
  </si>
  <si>
    <t>銅</t>
  </si>
  <si>
    <t>どう</t>
  </si>
  <si>
    <t>copper, bronze(medal)</t>
  </si>
  <si>
    <t>ダイヤモンド</t>
  </si>
  <si>
    <t>diamond</t>
  </si>
  <si>
    <t>アルミ缶</t>
  </si>
  <si>
    <t>aluminum can</t>
  </si>
  <si>
    <t>金属</t>
  </si>
  <si>
    <t>きんぞく</t>
  </si>
  <si>
    <t>metal</t>
  </si>
  <si>
    <t>輪ゴム</t>
  </si>
  <si>
    <t>rubber band</t>
  </si>
  <si>
    <t>ビニールの袋</t>
  </si>
  <si>
    <t>plastic bag</t>
  </si>
  <si>
    <t>ビニール</t>
  </si>
  <si>
    <t>vinyl</t>
  </si>
  <si>
    <t>ナイロンの靴下</t>
  </si>
  <si>
    <t>nylon socks</t>
  </si>
  <si>
    <t>ナイロン</t>
  </si>
  <si>
    <t>nylon</t>
  </si>
  <si>
    <t>靴下</t>
  </si>
  <si>
    <t>くつした</t>
  </si>
  <si>
    <t>socks</t>
  </si>
  <si>
    <t>プラスチックの容器</t>
  </si>
  <si>
    <t>plastic container</t>
  </si>
  <si>
    <t>容器</t>
  </si>
  <si>
    <t>ようき</t>
  </si>
  <si>
    <t>container</t>
  </si>
  <si>
    <t>綿のシャツ</t>
  </si>
  <si>
    <t>めんのシャツ</t>
  </si>
  <si>
    <t>cotton shirt</t>
  </si>
  <si>
    <t>綿</t>
  </si>
  <si>
    <t>めん</t>
  </si>
  <si>
    <t>cotton</t>
  </si>
  <si>
    <t>ウールのセーター</t>
  </si>
  <si>
    <t>wool sweater</t>
  </si>
  <si>
    <t>ウール</t>
  </si>
  <si>
    <t>wool</t>
  </si>
  <si>
    <t>紐(ひも)で結ぶ</t>
  </si>
  <si>
    <t>ひもでむすぶ</t>
  </si>
  <si>
    <t>to tie with a string</t>
  </si>
  <si>
    <t>紐(ひも)</t>
  </si>
  <si>
    <t>ひも</t>
  </si>
  <si>
    <t>string</t>
  </si>
  <si>
    <t>結ぶ</t>
  </si>
  <si>
    <t>むすぶ</t>
  </si>
  <si>
    <t>to tie, bind</t>
  </si>
  <si>
    <t>木材</t>
  </si>
  <si>
    <t>もくざい</t>
  </si>
  <si>
    <t>wood, lumber</t>
  </si>
  <si>
    <t>ナイフ</t>
  </si>
  <si>
    <t>knife</t>
  </si>
  <si>
    <t>鋏(はさみ)</t>
  </si>
  <si>
    <t>はさみ</t>
  </si>
  <si>
    <t>scissors</t>
  </si>
  <si>
    <t>カッター</t>
  </si>
  <si>
    <t>box cutter</t>
  </si>
  <si>
    <t>セロハンテープ</t>
  </si>
  <si>
    <t>cellophane tape</t>
  </si>
  <si>
    <t>ガムテープ</t>
  </si>
  <si>
    <t>packing tape</t>
  </si>
  <si>
    <t>インク</t>
  </si>
  <si>
    <t>ink</t>
  </si>
  <si>
    <t>コピー用紙</t>
  </si>
  <si>
    <t>copy paper</t>
  </si>
  <si>
    <t>用紙</t>
  </si>
  <si>
    <t>ようし</t>
  </si>
  <si>
    <t>paper, form</t>
  </si>
  <si>
    <t>文房具(文具)</t>
  </si>
  <si>
    <t>ぶんぼうぐ</t>
  </si>
  <si>
    <t>針で縫う</t>
  </si>
  <si>
    <t>はりでぬう</t>
  </si>
  <si>
    <t>to sew with a needle</t>
  </si>
  <si>
    <t>針</t>
  </si>
  <si>
    <t>はり</t>
  </si>
  <si>
    <t>needle, pin</t>
  </si>
  <si>
    <t>縫う</t>
  </si>
  <si>
    <t>ぬう</t>
  </si>
  <si>
    <t>to sew, to stitch</t>
  </si>
  <si>
    <t>布</t>
  </si>
  <si>
    <t>ぬの</t>
  </si>
  <si>
    <t>cloth</t>
  </si>
  <si>
    <t>布巾で拭く(ふきんでふく)</t>
  </si>
  <si>
    <t>ふきんでふく</t>
  </si>
  <si>
    <t>to wipe with a cloth</t>
  </si>
  <si>
    <t>ふきん</t>
  </si>
  <si>
    <t>布巾(ふきん)</t>
  </si>
  <si>
    <t>箒(ほうき)で掃く</t>
  </si>
  <si>
    <t>ほうきではく</t>
  </si>
  <si>
    <t>to sweep with a broom</t>
  </si>
  <si>
    <t>箒(ほうき)</t>
  </si>
  <si>
    <t>ほうき</t>
  </si>
  <si>
    <t>broom</t>
  </si>
  <si>
    <t>掃く</t>
  </si>
  <si>
    <t>はく</t>
  </si>
  <si>
    <t xml:space="preserve">to sweep </t>
  </si>
  <si>
    <t>ちりとり</t>
  </si>
  <si>
    <t>塵取り(ちりとり)</t>
  </si>
  <si>
    <t>dustpan</t>
  </si>
  <si>
    <t>ぞうきん</t>
  </si>
  <si>
    <t>雑巾(ぞうきん)</t>
  </si>
  <si>
    <t>rag</t>
  </si>
  <si>
    <t>スポンジ</t>
  </si>
  <si>
    <t>sponge</t>
  </si>
  <si>
    <t>棒</t>
  </si>
  <si>
    <t>ぼう</t>
  </si>
  <si>
    <t>pole, rod</t>
  </si>
  <si>
    <t>板</t>
  </si>
  <si>
    <t>いた</t>
  </si>
  <si>
    <t>board</t>
  </si>
  <si>
    <t>包丁</t>
  </si>
  <si>
    <t>ほうちょう</t>
  </si>
  <si>
    <t>kitchen knife</t>
  </si>
  <si>
    <t>俎板(まないた)</t>
  </si>
  <si>
    <t>まないた</t>
  </si>
  <si>
    <t>cutting board</t>
  </si>
  <si>
    <t>入れ物</t>
  </si>
  <si>
    <t>いれもの</t>
  </si>
  <si>
    <t>ケース</t>
  </si>
  <si>
    <t>case</t>
  </si>
  <si>
    <t>蓋(ふた)</t>
  </si>
  <si>
    <t>ふた</t>
  </si>
  <si>
    <t>lid</t>
  </si>
  <si>
    <t>カバー</t>
  </si>
  <si>
    <t>cover</t>
  </si>
  <si>
    <t>段ボール箱</t>
  </si>
  <si>
    <t>cardboard box</t>
  </si>
  <si>
    <t>ベルト</t>
  </si>
  <si>
    <t>belt</t>
  </si>
  <si>
    <t>リモコン</t>
  </si>
  <si>
    <t>remote control</t>
  </si>
  <si>
    <t>ボタン</t>
  </si>
  <si>
    <t>button</t>
  </si>
  <si>
    <t>スイッチ</t>
  </si>
  <si>
    <t>switch</t>
  </si>
  <si>
    <t>電池</t>
  </si>
  <si>
    <t>でんち</t>
  </si>
  <si>
    <t>battery</t>
  </si>
  <si>
    <t>アンテナ</t>
  </si>
  <si>
    <t>antenna</t>
  </si>
  <si>
    <t>自然</t>
  </si>
  <si>
    <t>しぜん</t>
  </si>
  <si>
    <t>nature</t>
  </si>
  <si>
    <t>人間</t>
  </si>
  <si>
    <t>にんげん</t>
  </si>
  <si>
    <t>humans</t>
  </si>
  <si>
    <t>宇宙</t>
  </si>
  <si>
    <t>うちゅう</t>
  </si>
  <si>
    <t>space, universe</t>
  </si>
  <si>
    <t>地球</t>
  </si>
  <si>
    <t>ちきゅう</t>
  </si>
  <si>
    <t>earth</t>
  </si>
  <si>
    <t>太陽</t>
  </si>
  <si>
    <t>たいよう</t>
  </si>
  <si>
    <t>sun</t>
  </si>
  <si>
    <t>波</t>
  </si>
  <si>
    <t>なみ</t>
  </si>
  <si>
    <t>wave</t>
  </si>
  <si>
    <t>陸</t>
  </si>
  <si>
    <t>りく</t>
  </si>
  <si>
    <t>land</t>
  </si>
  <si>
    <t>大陸</t>
  </si>
  <si>
    <t>たいりく</t>
  </si>
  <si>
    <t>continent</t>
  </si>
  <si>
    <t>北極</t>
  </si>
  <si>
    <t>ほっきょく</t>
  </si>
  <si>
    <t>North Pole</t>
  </si>
  <si>
    <t>南極</t>
  </si>
  <si>
    <t>なんきょく</t>
  </si>
  <si>
    <t>South Pole</t>
  </si>
  <si>
    <t>森林</t>
  </si>
  <si>
    <t>しんりん</t>
  </si>
  <si>
    <t>forest</t>
  </si>
  <si>
    <t>砂漠</t>
  </si>
  <si>
    <t>さばく</t>
  </si>
  <si>
    <t>desert</t>
  </si>
  <si>
    <t>谷</t>
  </si>
  <si>
    <t>たに</t>
  </si>
  <si>
    <t>valley</t>
  </si>
  <si>
    <t>気候</t>
  </si>
  <si>
    <t>きこう</t>
  </si>
  <si>
    <t>climate</t>
  </si>
  <si>
    <t>温暖な気候</t>
  </si>
  <si>
    <t>おんだんなきこう</t>
  </si>
  <si>
    <t>warm climate, mild weather</t>
  </si>
  <si>
    <t>おんだん</t>
  </si>
  <si>
    <t>温暖(な)</t>
  </si>
  <si>
    <t>warm</t>
  </si>
  <si>
    <t>温帯</t>
  </si>
  <si>
    <t>おんたい</t>
  </si>
  <si>
    <t>temperate zone</t>
  </si>
  <si>
    <t>熱帯</t>
  </si>
  <si>
    <t>tropics</t>
  </si>
  <si>
    <t>熱帯雨林</t>
  </si>
  <si>
    <t>ねったいうりん</t>
  </si>
  <si>
    <t>tropical rainforest</t>
  </si>
  <si>
    <t>部屋の温度</t>
  </si>
  <si>
    <t>へやのおんど</t>
  </si>
  <si>
    <t>room temperature</t>
  </si>
  <si>
    <t>7月の気温</t>
  </si>
  <si>
    <t>しちがつのきおん</t>
  </si>
  <si>
    <t>July temperatures</t>
  </si>
  <si>
    <t>気温</t>
  </si>
  <si>
    <t>きおん</t>
  </si>
  <si>
    <t>temperature</t>
  </si>
  <si>
    <t>湿度(が高い/低い)</t>
  </si>
  <si>
    <t>しつど</t>
  </si>
  <si>
    <t>humidity</t>
  </si>
  <si>
    <t>湿気(が多い/少ない)</t>
  </si>
  <si>
    <t>しっけ</t>
  </si>
  <si>
    <t>moisture</t>
  </si>
  <si>
    <t>蒸し暑い</t>
  </si>
  <si>
    <t>むしあつい</t>
  </si>
  <si>
    <t>muggy</t>
  </si>
  <si>
    <t>湿る</t>
  </si>
  <si>
    <t>to become damp</t>
  </si>
  <si>
    <t>乾燥する</t>
  </si>
  <si>
    <t>かんそうする</t>
  </si>
  <si>
    <t>to become dry</t>
  </si>
  <si>
    <t>天気予報</t>
  </si>
  <si>
    <t>てんきよほう</t>
  </si>
  <si>
    <t>weather forecast</t>
  </si>
  <si>
    <t>異常気象</t>
  </si>
  <si>
    <t>いじょうきしょう</t>
  </si>
  <si>
    <t>abnormal weather</t>
  </si>
  <si>
    <t>地球温暖化</t>
  </si>
  <si>
    <t>ちきゅうおんだんか</t>
  </si>
  <si>
    <t>global warming</t>
  </si>
  <si>
    <t>自然現象</t>
  </si>
  <si>
    <t>しぜんげんしょう</t>
  </si>
  <si>
    <t>natural phenomena</t>
  </si>
  <si>
    <t>朝日が昇る</t>
  </si>
  <si>
    <t>あさひがのぼる</t>
  </si>
  <si>
    <t>(morning) sun rises</t>
  </si>
  <si>
    <t>朝日</t>
  </si>
  <si>
    <t>あさひ</t>
  </si>
  <si>
    <t>昇る</t>
  </si>
  <si>
    <t>morning sun</t>
  </si>
  <si>
    <t>to rise (sun)</t>
  </si>
  <si>
    <t>夕日が沈む</t>
  </si>
  <si>
    <t>ゆうひがしずむ</t>
  </si>
  <si>
    <t>(evening) sun sets</t>
  </si>
  <si>
    <t>sunset, setting sun</t>
  </si>
  <si>
    <t>夕日</t>
  </si>
  <si>
    <t>沈む</t>
  </si>
  <si>
    <t>ゆうひ</t>
  </si>
  <si>
    <t>しずむ</t>
  </si>
  <si>
    <t>to sink, to feel depressed</t>
  </si>
  <si>
    <t>強い日差し</t>
  </si>
  <si>
    <t>つよいひざし</t>
  </si>
  <si>
    <t>intense sunshine</t>
  </si>
  <si>
    <t>日差し</t>
  </si>
  <si>
    <t>ひざし</t>
  </si>
  <si>
    <t>sunlight</t>
  </si>
  <si>
    <t>日に焼ける</t>
  </si>
  <si>
    <t>ひにやける</t>
  </si>
  <si>
    <t>to become tanned/sunburned</t>
  </si>
  <si>
    <t>嵐</t>
  </si>
  <si>
    <t>あらし</t>
  </si>
  <si>
    <t>storm</t>
  </si>
  <si>
    <t>夕立</t>
  </si>
  <si>
    <t>ゆうだち</t>
  </si>
  <si>
    <t>evening shower</t>
  </si>
  <si>
    <t>雷が鳴る</t>
  </si>
  <si>
    <t>かみなりがなる</t>
  </si>
  <si>
    <t>to thunder</t>
  </si>
  <si>
    <t>雷</t>
  </si>
  <si>
    <t>かみなり</t>
  </si>
  <si>
    <t>thunder</t>
  </si>
  <si>
    <t>鳴る</t>
  </si>
  <si>
    <t>なる</t>
  </si>
  <si>
    <t>to ring, to sound, echo, roar (thunder)</t>
  </si>
  <si>
    <t>虹</t>
  </si>
  <si>
    <t>にじ</t>
  </si>
  <si>
    <t>rainbow</t>
  </si>
  <si>
    <t>空気</t>
  </si>
  <si>
    <t>くうき</t>
  </si>
  <si>
    <t>air</t>
  </si>
  <si>
    <t>酸素</t>
  </si>
  <si>
    <t>さんそ</t>
  </si>
  <si>
    <t>oxygen</t>
  </si>
  <si>
    <t>二酸化炭素</t>
  </si>
  <si>
    <t>にさんかたんそ</t>
  </si>
  <si>
    <t>carbon dioxide</t>
  </si>
  <si>
    <t>地震</t>
  </si>
  <si>
    <t>じしん</t>
  </si>
  <si>
    <t>earthquake</t>
  </si>
  <si>
    <t>台風</t>
  </si>
  <si>
    <t>たいふう</t>
  </si>
  <si>
    <t>typhoon</t>
  </si>
  <si>
    <t>地震が起きる</t>
  </si>
  <si>
    <t>じしんがおきる</t>
  </si>
  <si>
    <t>earthquake occurs</t>
  </si>
  <si>
    <t>震度</t>
  </si>
  <si>
    <t>しんど</t>
  </si>
  <si>
    <t>seismic intensity (on Japanese scale)</t>
  </si>
  <si>
    <t>揺れる</t>
  </si>
  <si>
    <t>ゆれる</t>
  </si>
  <si>
    <t>to shake</t>
  </si>
  <si>
    <t>雷が落ちる</t>
  </si>
  <si>
    <t>かみなりがおちなる</t>
  </si>
  <si>
    <t>lightning strikes</t>
  </si>
  <si>
    <t>大雨</t>
  </si>
  <si>
    <t>おおあめ</t>
  </si>
  <si>
    <t>heavy rain</t>
  </si>
  <si>
    <t>洪水</t>
  </si>
  <si>
    <t>こうずい</t>
  </si>
  <si>
    <t>flood</t>
  </si>
  <si>
    <t>津波</t>
  </si>
  <si>
    <t>つなみ</t>
  </si>
  <si>
    <t>tsunami</t>
  </si>
  <si>
    <t>火山が噴火する</t>
  </si>
  <si>
    <t>かざんがふんかする</t>
  </si>
  <si>
    <t>volcano erupts</t>
  </si>
  <si>
    <t>停電</t>
  </si>
  <si>
    <t>ていでん</t>
  </si>
  <si>
    <t>blackout</t>
  </si>
  <si>
    <t>被害が出る</t>
  </si>
  <si>
    <t>ひがいがでる</t>
  </si>
  <si>
    <t>damage occurs</t>
  </si>
  <si>
    <t>被害</t>
  </si>
  <si>
    <t>ひがい</t>
  </si>
  <si>
    <t>damage</t>
  </si>
  <si>
    <t>天然</t>
  </si>
  <si>
    <t>てんねん</t>
  </si>
  <si>
    <t>natural</t>
  </si>
  <si>
    <t>人工</t>
  </si>
  <si>
    <t>じんこう</t>
  </si>
  <si>
    <t>artificial, manmade</t>
  </si>
  <si>
    <t>生き物</t>
  </si>
  <si>
    <t>いきもの</t>
  </si>
  <si>
    <t>living things</t>
  </si>
  <si>
    <t>動物</t>
  </si>
  <si>
    <t>どうぶつ</t>
  </si>
  <si>
    <t>animals</t>
  </si>
  <si>
    <t>サル(猿)</t>
  </si>
  <si>
    <t>さる</t>
  </si>
  <si>
    <t>monkey</t>
  </si>
  <si>
    <t>クマ(熊)</t>
  </si>
  <si>
    <t>くま</t>
  </si>
  <si>
    <t>bear</t>
  </si>
  <si>
    <t>トラ(虎)</t>
  </si>
  <si>
    <t>とら</t>
  </si>
  <si>
    <t>tiger</t>
  </si>
  <si>
    <t>パンダ</t>
  </si>
  <si>
    <t>panda</t>
  </si>
  <si>
    <t>ヒツジ(羊)</t>
  </si>
  <si>
    <t>ひつじ</t>
  </si>
  <si>
    <t>sheep</t>
  </si>
  <si>
    <t>群れ</t>
  </si>
  <si>
    <t>むれ</t>
  </si>
  <si>
    <t>flock, herd</t>
  </si>
  <si>
    <t>やぎ</t>
  </si>
  <si>
    <t>goat</t>
  </si>
  <si>
    <t>ヘビ(蛇)</t>
  </si>
  <si>
    <t>snake</t>
  </si>
  <si>
    <t>alligator, crocodile</t>
  </si>
  <si>
    <t>ペンギン</t>
  </si>
  <si>
    <t>penguin</t>
  </si>
  <si>
    <t>dolphin, porpoise</t>
  </si>
  <si>
    <t>イルカ(海豚)</t>
  </si>
  <si>
    <t>ワニ(鰐)</t>
  </si>
  <si>
    <t>ヤギ(山羊)</t>
  </si>
  <si>
    <t>クジラ(鯨)</t>
  </si>
  <si>
    <t>whale</t>
  </si>
  <si>
    <t>くじら</t>
  </si>
  <si>
    <t>いるか</t>
  </si>
  <si>
    <t>わに</t>
  </si>
  <si>
    <t>へび</t>
  </si>
  <si>
    <t>カメ(亀)</t>
  </si>
  <si>
    <t>かめ</t>
  </si>
  <si>
    <t>turtle, tortoise</t>
  </si>
  <si>
    <t>サメ(鮫)</t>
  </si>
  <si>
    <t>shark</t>
  </si>
  <si>
    <t>さめ</t>
  </si>
  <si>
    <t>マグラ(鮪)</t>
  </si>
  <si>
    <t>まぐら</t>
  </si>
  <si>
    <t>tuna</t>
  </si>
  <si>
    <t>サケ(鮭)</t>
  </si>
  <si>
    <t>さけ</t>
  </si>
  <si>
    <t>salmon</t>
  </si>
  <si>
    <t>スズメ(雀)</t>
  </si>
  <si>
    <t>すずめ</t>
  </si>
  <si>
    <t>sparrow</t>
  </si>
  <si>
    <t>ハト(鳩)</t>
  </si>
  <si>
    <t>はと</t>
  </si>
  <si>
    <t>pigeon, dove</t>
  </si>
  <si>
    <t>カラス(鴉)</t>
  </si>
  <si>
    <t>からす</t>
  </si>
  <si>
    <t>crow</t>
  </si>
  <si>
    <t>ハエ(蝿)</t>
  </si>
  <si>
    <t>はえ</t>
  </si>
  <si>
    <t>fly</t>
  </si>
  <si>
    <t>蚊</t>
  </si>
  <si>
    <t>か</t>
  </si>
  <si>
    <t>mosquito</t>
  </si>
  <si>
    <t>アリ(蟻)</t>
  </si>
  <si>
    <t>あり</t>
  </si>
  <si>
    <t>ant</t>
  </si>
  <si>
    <t>ハチ(蜂)</t>
  </si>
  <si>
    <t>はち</t>
  </si>
  <si>
    <t>bee</t>
  </si>
  <si>
    <t>しっぱ</t>
  </si>
  <si>
    <t>tail</t>
  </si>
  <si>
    <t>羽</t>
  </si>
  <si>
    <t>はね</t>
  </si>
  <si>
    <t>feather, wing</t>
  </si>
  <si>
    <t>巣</t>
  </si>
  <si>
    <t>nest</t>
  </si>
  <si>
    <t>植物</t>
  </si>
  <si>
    <t>しょくぶつ</t>
  </si>
  <si>
    <t>plants</t>
  </si>
  <si>
    <t>葉(葉っぱ)</t>
  </si>
  <si>
    <t>は(はっぱ)</t>
  </si>
  <si>
    <t>leaf</t>
  </si>
  <si>
    <t>根</t>
  </si>
  <si>
    <t>ね</t>
  </si>
  <si>
    <t>root</t>
  </si>
  <si>
    <t>芽が出る</t>
  </si>
  <si>
    <t>めがでる</t>
  </si>
  <si>
    <t>bud sprouts</t>
  </si>
  <si>
    <t>芽</t>
  </si>
  <si>
    <t>め</t>
  </si>
  <si>
    <t>bud, sprout</t>
  </si>
  <si>
    <t>花が咲く</t>
  </si>
  <si>
    <t>はながさく</t>
  </si>
  <si>
    <t>flower blooms</t>
  </si>
  <si>
    <t>咲く</t>
  </si>
  <si>
    <t>さく</t>
  </si>
  <si>
    <t>to bloom</t>
  </si>
  <si>
    <t>花が散る</t>
  </si>
  <si>
    <t>はながちる</t>
  </si>
  <si>
    <t>petals scatter</t>
  </si>
  <si>
    <t>散る</t>
  </si>
  <si>
    <t>ちる</t>
  </si>
  <si>
    <t>to scatter, to fall off (leaves of a tree)</t>
  </si>
  <si>
    <t>枯れる(草/花/木が)</t>
  </si>
  <si>
    <t>かれる</t>
  </si>
  <si>
    <t>to wither (grass, flower, tree, etc.)</t>
  </si>
  <si>
    <t>草</t>
  </si>
  <si>
    <t>くさ</t>
  </si>
  <si>
    <t>grass</t>
  </si>
  <si>
    <t>枝が折れる</t>
  </si>
  <si>
    <t>えだがおれる</t>
  </si>
  <si>
    <t>branch breaks</t>
  </si>
  <si>
    <t>枝</t>
  </si>
  <si>
    <t>えだ</t>
  </si>
  <si>
    <t>branch</t>
  </si>
  <si>
    <t>折れる</t>
  </si>
  <si>
    <t>おれる</t>
  </si>
  <si>
    <t>枝を折る</t>
  </si>
  <si>
    <t>えだをおる</t>
  </si>
  <si>
    <t>to break, to be broken</t>
  </si>
  <si>
    <t>to break the branch</t>
  </si>
  <si>
    <t>折る</t>
  </si>
  <si>
    <t>おる</t>
  </si>
  <si>
    <t>to break, to fold</t>
  </si>
  <si>
    <t>紅葉</t>
  </si>
  <si>
    <t>こうよう</t>
  </si>
  <si>
    <t>fall colors</t>
  </si>
  <si>
    <t>落ち葉</t>
  </si>
  <si>
    <t>おちば</t>
  </si>
  <si>
    <t>fallen leaves</t>
  </si>
  <si>
    <t>芝生を刈る</t>
  </si>
  <si>
    <t>しばふをかる</t>
  </si>
  <si>
    <t>to mow the loan</t>
  </si>
  <si>
    <t>芝生</t>
  </si>
  <si>
    <t>しばふ</t>
  </si>
  <si>
    <t>lawn, grass</t>
  </si>
  <si>
    <t>刈る</t>
  </si>
  <si>
    <t>かる</t>
  </si>
  <si>
    <t>to mow(grass), harvest, to cut (hair)</t>
  </si>
  <si>
    <t>竹</t>
  </si>
  <si>
    <t>たけ</t>
  </si>
  <si>
    <t>bamboo</t>
  </si>
  <si>
    <t>バラ(薔薇)</t>
  </si>
  <si>
    <t>ばら</t>
  </si>
  <si>
    <t>rose</t>
  </si>
  <si>
    <t>田(田んぼ)</t>
  </si>
  <si>
    <t>た(たんぼ)</t>
  </si>
  <si>
    <t>rice paddy</t>
  </si>
  <si>
    <t>稲を植える</t>
  </si>
  <si>
    <t>いねをうえる</t>
  </si>
  <si>
    <t>to plant rice</t>
  </si>
  <si>
    <t>稲</t>
  </si>
  <si>
    <t>いね</t>
  </si>
  <si>
    <t>rice-plant</t>
  </si>
  <si>
    <t>植える</t>
  </si>
  <si>
    <t>うえる</t>
  </si>
  <si>
    <t>to plant, to grow</t>
  </si>
  <si>
    <t>田植え</t>
  </si>
  <si>
    <t>たうえ</t>
  </si>
  <si>
    <t>稲を刈る</t>
  </si>
  <si>
    <t>いねをかる</t>
  </si>
  <si>
    <t>to reap rice</t>
  </si>
  <si>
    <t>畑を耕す</t>
  </si>
  <si>
    <t>はたけをたがやす</t>
  </si>
  <si>
    <t>to plow a field</t>
  </si>
  <si>
    <t>畑</t>
  </si>
  <si>
    <t>はたけ</t>
  </si>
  <si>
    <t>field</t>
  </si>
  <si>
    <t>耕す</t>
  </si>
  <si>
    <t>たがやす</t>
  </si>
  <si>
    <t>to plow, cultivate</t>
  </si>
  <si>
    <t>種をまく</t>
  </si>
  <si>
    <t>たねをまく</t>
  </si>
  <si>
    <t>to plant seeds</t>
  </si>
  <si>
    <t>種</t>
  </si>
  <si>
    <t>たね</t>
  </si>
  <si>
    <t>seed</t>
  </si>
  <si>
    <t>作物を収穫する</t>
  </si>
  <si>
    <t>さくもつをしゅうかくする</t>
  </si>
  <si>
    <t>to harvest crops</t>
  </si>
  <si>
    <t>作物</t>
  </si>
  <si>
    <t>さくもつ</t>
  </si>
  <si>
    <t>crops</t>
  </si>
  <si>
    <t>収穫する</t>
  </si>
  <si>
    <t>しゅうかくする</t>
  </si>
  <si>
    <t>to harvest</t>
  </si>
  <si>
    <t>草が生える</t>
  </si>
  <si>
    <t>くさがはえる</t>
  </si>
  <si>
    <t>grass/weeds grow</t>
  </si>
  <si>
    <t>雑草</t>
  </si>
  <si>
    <t>ざっそう</t>
  </si>
  <si>
    <t>weed</t>
  </si>
  <si>
    <t>実がなる</t>
  </si>
  <si>
    <t>みがなる</t>
  </si>
  <si>
    <t>to bear fruit</t>
  </si>
  <si>
    <t>毛皮</t>
  </si>
  <si>
    <t>けがわ</t>
  </si>
  <si>
    <t>fur</t>
  </si>
  <si>
    <t>農薬</t>
  </si>
  <si>
    <t>のうやく</t>
  </si>
  <si>
    <t>agrochemical</t>
  </si>
  <si>
    <t>こうぎょう</t>
  </si>
  <si>
    <t>(manufacturing) industry</t>
  </si>
  <si>
    <t>農業</t>
  </si>
  <si>
    <t>のうぎょう</t>
  </si>
  <si>
    <t>agriculture</t>
  </si>
  <si>
    <t>漁業</t>
  </si>
  <si>
    <t>ぎょぎょう</t>
  </si>
  <si>
    <t>fishing industry</t>
  </si>
  <si>
    <t>生産する</t>
  </si>
  <si>
    <t>せいさんする</t>
  </si>
  <si>
    <t>produce</t>
  </si>
  <si>
    <t>大量生産</t>
  </si>
  <si>
    <t>たいりょうせいさん</t>
  </si>
  <si>
    <t>mass production</t>
  </si>
  <si>
    <t>消費する</t>
  </si>
  <si>
    <t>しょうひする</t>
  </si>
  <si>
    <t>to consume</t>
  </si>
  <si>
    <t>開発する</t>
  </si>
  <si>
    <t>かいはつする</t>
  </si>
  <si>
    <t>to develop</t>
  </si>
  <si>
    <t>管理する</t>
  </si>
  <si>
    <t>かんりする</t>
  </si>
  <si>
    <t>to manage</t>
  </si>
  <si>
    <t>建設する</t>
  </si>
  <si>
    <t>けんせつする</t>
  </si>
  <si>
    <t>建築する</t>
  </si>
  <si>
    <t>けんちくする</t>
  </si>
  <si>
    <t>to build (road, terminal/station, factory, etc.)</t>
  </si>
  <si>
    <t>to build, construct, architechture</t>
  </si>
  <si>
    <t>原料</t>
  </si>
  <si>
    <t>げんりょう</t>
  </si>
  <si>
    <t>raw material</t>
  </si>
  <si>
    <t>材料</t>
  </si>
  <si>
    <t>ざいりょう</t>
  </si>
  <si>
    <t>material</t>
  </si>
  <si>
    <t>原材料</t>
  </si>
  <si>
    <t>げんざいりょう</t>
  </si>
  <si>
    <t>石油</t>
  </si>
  <si>
    <t>せきゆ</t>
  </si>
  <si>
    <t>petroleum</t>
  </si>
  <si>
    <t>石炭</t>
  </si>
  <si>
    <t>せきたん</t>
  </si>
  <si>
    <t>coal</t>
  </si>
  <si>
    <t>燃料</t>
  </si>
  <si>
    <t>ねんりょう</t>
  </si>
  <si>
    <t>fuel</t>
  </si>
  <si>
    <t>電力を供給する</t>
  </si>
  <si>
    <t>でんりょくをきょうきゅうする</t>
  </si>
  <si>
    <t>to supply electricity</t>
  </si>
  <si>
    <t>電力</t>
  </si>
  <si>
    <t>でんりょく</t>
  </si>
  <si>
    <t>供給する</t>
  </si>
  <si>
    <t>きょうきゅうする</t>
  </si>
  <si>
    <t>electric power</t>
  </si>
  <si>
    <t>to supply, provide</t>
  </si>
  <si>
    <t>発電する</t>
  </si>
  <si>
    <t>はつでんする</t>
  </si>
  <si>
    <t>to generate electricity</t>
  </si>
  <si>
    <t>原子力発電所</t>
  </si>
  <si>
    <t>げんしりょくはつでんしょ</t>
  </si>
  <si>
    <t>nuclear power plant</t>
  </si>
  <si>
    <t>科学技術</t>
  </si>
  <si>
    <t>科学技術の進歩</t>
  </si>
  <si>
    <t>progress of science and technology</t>
  </si>
  <si>
    <t>かがくぎじゅつのしんぽ</t>
  </si>
  <si>
    <t>かがくぎじゅつ</t>
  </si>
  <si>
    <t>science and technology</t>
  </si>
  <si>
    <t>進歩</t>
  </si>
  <si>
    <t>しんぽ</t>
  </si>
  <si>
    <t>progess, development</t>
  </si>
  <si>
    <t>バイオ技術</t>
  </si>
  <si>
    <t>biotechnology</t>
  </si>
  <si>
    <t>プロジェクト</t>
  </si>
  <si>
    <t>project</t>
  </si>
  <si>
    <t>工場</t>
  </si>
  <si>
    <t>こうじょう</t>
  </si>
  <si>
    <t>factory</t>
  </si>
  <si>
    <t>機械</t>
  </si>
  <si>
    <t>きかい</t>
  </si>
  <si>
    <t>machine</t>
  </si>
  <si>
    <t>作業する</t>
  </si>
  <si>
    <t>さぎょうする</t>
  </si>
  <si>
    <t>to work</t>
  </si>
  <si>
    <t>運転する</t>
  </si>
  <si>
    <t>うんてんする</t>
  </si>
  <si>
    <t>to stop (machine)</t>
  </si>
  <si>
    <t>to run (machine/vehicle)</t>
  </si>
  <si>
    <t>停止する</t>
  </si>
  <si>
    <t>ていしする</t>
  </si>
  <si>
    <t>調節する</t>
  </si>
  <si>
    <t>ちょうせつする</t>
  </si>
  <si>
    <t>to regulate, to adjust</t>
  </si>
  <si>
    <t>自動</t>
  </si>
  <si>
    <t>じどう</t>
  </si>
  <si>
    <t>automatic</t>
  </si>
  <si>
    <t>部品を組み立てる</t>
  </si>
  <si>
    <t>ぶひんをくみたてる</t>
  </si>
  <si>
    <t>to assemble parts</t>
  </si>
  <si>
    <t>部品</t>
  </si>
  <si>
    <t>ぶひん</t>
  </si>
  <si>
    <t>parts</t>
  </si>
  <si>
    <t>組み立てる</t>
  </si>
  <si>
    <t>くみたてる</t>
  </si>
  <si>
    <t>to assemble, construct, set-up</t>
  </si>
  <si>
    <t>エネルギー</t>
  </si>
  <si>
    <t>energy</t>
  </si>
  <si>
    <t>エンジン</t>
  </si>
  <si>
    <t>engine</t>
  </si>
  <si>
    <t>モーター</t>
  </si>
  <si>
    <t>motor</t>
  </si>
  <si>
    <t>製品</t>
  </si>
  <si>
    <t>せいひん</t>
  </si>
  <si>
    <t>products</t>
  </si>
  <si>
    <t>品質がいい</t>
  </si>
  <si>
    <t>ひんしつがいい</t>
  </si>
  <si>
    <t>to be of good quality</t>
  </si>
  <si>
    <t>品質</t>
  </si>
  <si>
    <t>ひんしつ</t>
  </si>
  <si>
    <t>quality</t>
  </si>
  <si>
    <t>質</t>
  </si>
  <si>
    <t>しつ</t>
  </si>
  <si>
    <t>性能がいい</t>
  </si>
  <si>
    <t>せいのうがいい</t>
  </si>
  <si>
    <t>to have a good performance</t>
  </si>
  <si>
    <t>性能</t>
  </si>
  <si>
    <t>せいのう</t>
  </si>
  <si>
    <t>performance, efficiency</t>
  </si>
  <si>
    <t>便利な機能</t>
  </si>
  <si>
    <t>べんりなきのう</t>
  </si>
  <si>
    <t>convenient function</t>
  </si>
  <si>
    <t>便利</t>
  </si>
  <si>
    <t>べんり</t>
  </si>
  <si>
    <t>convenient</t>
  </si>
  <si>
    <t>機能</t>
  </si>
  <si>
    <t>きのう</t>
  </si>
  <si>
    <t>function</t>
  </si>
  <si>
    <t>最新のモデル</t>
  </si>
  <si>
    <t>latest model</t>
  </si>
  <si>
    <t>最新</t>
  </si>
  <si>
    <t>さいしん</t>
  </si>
  <si>
    <t>latest, newest</t>
  </si>
  <si>
    <t>規模</t>
  </si>
  <si>
    <t>きぼ</t>
  </si>
  <si>
    <t>scale</t>
  </si>
  <si>
    <t>大規模</t>
  </si>
  <si>
    <t>だいきぼ</t>
  </si>
  <si>
    <t>large-scale</t>
  </si>
  <si>
    <t>小規模</t>
  </si>
  <si>
    <t>しょうきぼ</t>
  </si>
  <si>
    <t>small-scale</t>
  </si>
  <si>
    <t>大型</t>
  </si>
  <si>
    <t>おおがた</t>
  </si>
  <si>
    <t>小型</t>
  </si>
  <si>
    <t>こがた</t>
  </si>
  <si>
    <t>特許</t>
  </si>
  <si>
    <t>とっきょ</t>
  </si>
  <si>
    <t>patent</t>
  </si>
  <si>
    <t>円高</t>
  </si>
  <si>
    <t>えんだか</t>
  </si>
  <si>
    <t>strong yen</t>
  </si>
  <si>
    <t>円安</t>
  </si>
  <si>
    <t>えんやす</t>
  </si>
  <si>
    <t>weaker yen</t>
  </si>
  <si>
    <t>飛行機</t>
  </si>
  <si>
    <t>空港</t>
  </si>
  <si>
    <t>航空機</t>
  </si>
  <si>
    <t>ジェット機</t>
  </si>
  <si>
    <t>エコノミークラス</t>
  </si>
  <si>
    <t>ビジネスクラス</t>
  </si>
  <si>
    <t>ファーストクラス</t>
  </si>
  <si>
    <t>～便</t>
  </si>
  <si>
    <t>直行便</t>
  </si>
  <si>
    <t>経由</t>
  </si>
  <si>
    <t>入国</t>
  </si>
  <si>
    <t>出国</t>
  </si>
  <si>
    <t>免税店</t>
  </si>
  <si>
    <t>税関</t>
  </si>
  <si>
    <t>出迎える</t>
  </si>
  <si>
    <t>荷物を預ける</t>
  </si>
  <si>
    <t>ヘリコプター</t>
  </si>
  <si>
    <t>路線</t>
  </si>
  <si>
    <t>停留所</t>
  </si>
  <si>
    <t>バス停</t>
  </si>
  <si>
    <t>運賃</t>
  </si>
  <si>
    <t>airplane</t>
  </si>
  <si>
    <t>airport</t>
  </si>
  <si>
    <t>aircraft, airplane</t>
  </si>
  <si>
    <t>jet</t>
  </si>
  <si>
    <t>economy class</t>
  </si>
  <si>
    <t>business class</t>
  </si>
  <si>
    <t>first class</t>
  </si>
  <si>
    <t>direct flight</t>
  </si>
  <si>
    <t>via</t>
  </si>
  <si>
    <t>leaving a country</t>
  </si>
  <si>
    <t>entering a country</t>
  </si>
  <si>
    <t>duty-free store</t>
  </si>
  <si>
    <t>customs</t>
  </si>
  <si>
    <t>to meet (someone at the airport)</t>
  </si>
  <si>
    <t>to check in luggage</t>
  </si>
  <si>
    <t>helicopter</t>
  </si>
  <si>
    <t>route</t>
  </si>
  <si>
    <t>terminal</t>
  </si>
  <si>
    <t>bus terminal</t>
  </si>
  <si>
    <t>fare</t>
  </si>
  <si>
    <t>高速道路</t>
  </si>
  <si>
    <t>expressway</t>
  </si>
  <si>
    <t>シートベルト</t>
  </si>
  <si>
    <t>seatbelt</t>
  </si>
  <si>
    <t>車道</t>
  </si>
  <si>
    <t>road</t>
  </si>
  <si>
    <t>歩道</t>
  </si>
  <si>
    <t>sidewalk</t>
  </si>
  <si>
    <t>ブレーキ</t>
  </si>
  <si>
    <t>brakes</t>
  </si>
  <si>
    <t>速度</t>
  </si>
  <si>
    <t>speed</t>
  </si>
  <si>
    <t>停車する</t>
  </si>
  <si>
    <t>to stop</t>
  </si>
  <si>
    <t>免許</t>
  </si>
  <si>
    <t>license</t>
  </si>
  <si>
    <t>行き先</t>
  </si>
  <si>
    <t>destination</t>
  </si>
  <si>
    <t>トラック</t>
  </si>
  <si>
    <t>truck</t>
  </si>
  <si>
    <t>バイク</t>
  </si>
  <si>
    <t>motorcycle</t>
  </si>
  <si>
    <t>タクシーを拾う</t>
  </si>
  <si>
    <t>get a taxi</t>
  </si>
  <si>
    <t>ひこうき</t>
  </si>
  <si>
    <t>くうこう</t>
  </si>
  <si>
    <t>こうくうき</t>
  </si>
  <si>
    <t>～びん</t>
  </si>
  <si>
    <t>ちょっこうびん</t>
  </si>
  <si>
    <t>けいゆ</t>
  </si>
  <si>
    <t>にゅうこく</t>
  </si>
  <si>
    <t>しゅっこく</t>
  </si>
  <si>
    <t>めんぜいてん</t>
  </si>
  <si>
    <t>ぜいかん</t>
  </si>
  <si>
    <t>でむかえる</t>
  </si>
  <si>
    <t>にもつをあずける</t>
  </si>
  <si>
    <t>ろせん</t>
  </si>
  <si>
    <t>ていりゅうじょ</t>
  </si>
  <si>
    <t>バスてい</t>
  </si>
  <si>
    <t>うんちん</t>
  </si>
  <si>
    <t>こうそくどうろ</t>
  </si>
  <si>
    <t>しゃどう</t>
  </si>
  <si>
    <t>ほどう</t>
  </si>
  <si>
    <t>そくど</t>
  </si>
  <si>
    <t>ていしゃする</t>
  </si>
  <si>
    <t>いきさき</t>
  </si>
  <si>
    <t>タクシーを捕まえる</t>
  </si>
  <si>
    <t>got a taxi</t>
  </si>
  <si>
    <t>安全</t>
  </si>
  <si>
    <t>あんぜん</t>
  </si>
  <si>
    <t>safe</t>
  </si>
  <si>
    <t>危険</t>
  </si>
  <si>
    <t>きけん</t>
  </si>
  <si>
    <t>dangerous</t>
  </si>
  <si>
    <t>リビング</t>
  </si>
  <si>
    <t>living room</t>
  </si>
  <si>
    <t>居間</t>
  </si>
  <si>
    <t>いま</t>
  </si>
  <si>
    <t>ダイニング</t>
  </si>
  <si>
    <t>dining room</t>
  </si>
  <si>
    <t>食堂</t>
  </si>
  <si>
    <t>しょくどう</t>
  </si>
  <si>
    <t>食卓</t>
  </si>
  <si>
    <t>しょくたく</t>
  </si>
  <si>
    <t>dining table</t>
  </si>
  <si>
    <t>キッチン</t>
  </si>
  <si>
    <t>kitchen</t>
  </si>
  <si>
    <t>台所</t>
  </si>
  <si>
    <t>だいどころ</t>
  </si>
  <si>
    <t>天井</t>
  </si>
  <si>
    <t>てんじょう</t>
  </si>
  <si>
    <t>ceiling</t>
  </si>
  <si>
    <t>床</t>
  </si>
  <si>
    <t>ゆか</t>
  </si>
  <si>
    <t>floor</t>
  </si>
  <si>
    <t>フローリング</t>
  </si>
  <si>
    <t>flooring</t>
  </si>
  <si>
    <t>廊下</t>
  </si>
  <si>
    <t>ろうか</t>
  </si>
  <si>
    <t>hallway</t>
  </si>
  <si>
    <t>柱</t>
  </si>
  <si>
    <t>はしら</t>
  </si>
  <si>
    <t>pillar, post</t>
  </si>
  <si>
    <t>壁</t>
  </si>
  <si>
    <t>かべ</t>
  </si>
  <si>
    <t>wall</t>
  </si>
  <si>
    <t>ベランダ</t>
  </si>
  <si>
    <t>balcony, porch</t>
  </si>
  <si>
    <t>和室</t>
  </si>
  <si>
    <t>わしつ</t>
  </si>
  <si>
    <t>Japanese-stlye room</t>
  </si>
  <si>
    <t>たたみ</t>
  </si>
  <si>
    <t>tatami (straw mat)</t>
  </si>
  <si>
    <t>マンション</t>
  </si>
  <si>
    <t>condominium, apartment (house)</t>
  </si>
  <si>
    <t>ワンルーム</t>
  </si>
  <si>
    <t>studio apartment</t>
  </si>
  <si>
    <t>オートロック</t>
  </si>
  <si>
    <t>automatic lock</t>
  </si>
  <si>
    <t>家具</t>
  </si>
  <si>
    <t>かぐ</t>
  </si>
  <si>
    <t>furniture</t>
  </si>
  <si>
    <t>家電製品</t>
  </si>
  <si>
    <t>かでんせいひん</t>
  </si>
  <si>
    <t>appliances</t>
  </si>
  <si>
    <t>扇風機</t>
  </si>
  <si>
    <t>せんぷうき</t>
  </si>
  <si>
    <t>electric fan</t>
  </si>
  <si>
    <t>エアコン</t>
  </si>
  <si>
    <t>air conditioner</t>
  </si>
  <si>
    <t>ドライヤー</t>
  </si>
  <si>
    <t>dryer</t>
  </si>
  <si>
    <t>ソファー</t>
  </si>
  <si>
    <t>sofa</t>
  </si>
  <si>
    <t>カーペット</t>
  </si>
  <si>
    <t>carpet</t>
  </si>
  <si>
    <t>carpet, rug</t>
  </si>
  <si>
    <t>毛布</t>
  </si>
  <si>
    <t>もうふ</t>
  </si>
  <si>
    <t>blanket</t>
  </si>
  <si>
    <t>コンセント</t>
  </si>
  <si>
    <t>(electrical) outlet</t>
  </si>
  <si>
    <t>家庭用品</t>
  </si>
  <si>
    <t>かていようひん</t>
  </si>
  <si>
    <t>Household items</t>
  </si>
  <si>
    <t>タオル</t>
  </si>
  <si>
    <t>towel</t>
  </si>
  <si>
    <t>スリッパ</t>
  </si>
  <si>
    <t>slippers</t>
  </si>
  <si>
    <t>枕</t>
  </si>
  <si>
    <t>まくら</t>
  </si>
  <si>
    <t>pillow</t>
  </si>
  <si>
    <t>ティッシュ</t>
  </si>
  <si>
    <t>tissue paper</t>
  </si>
  <si>
    <t>大家</t>
  </si>
  <si>
    <t>おおや</t>
  </si>
  <si>
    <t>landlord</t>
  </si>
  <si>
    <t>飾る</t>
  </si>
  <si>
    <t>かざる</t>
  </si>
  <si>
    <t>かかる</t>
  </si>
  <si>
    <t>to be hung (on a wall)</t>
  </si>
  <si>
    <t>to decorate (with something)</t>
  </si>
  <si>
    <t>店</t>
  </si>
  <si>
    <t>みせ</t>
  </si>
  <si>
    <t>store</t>
  </si>
  <si>
    <t>書店</t>
  </si>
  <si>
    <t>しょてん</t>
  </si>
  <si>
    <t>bookstore</t>
  </si>
  <si>
    <t>本屋</t>
  </si>
  <si>
    <t>ざっかや</t>
  </si>
  <si>
    <t>sundries shop</t>
  </si>
  <si>
    <t>スポーツ用品店</t>
  </si>
  <si>
    <t>sporting goods store</t>
  </si>
  <si>
    <t>美容院</t>
  </si>
  <si>
    <t>びよういん</t>
  </si>
  <si>
    <t>beauty salon</t>
  </si>
  <si>
    <t>カフェ</t>
  </si>
  <si>
    <t>café</t>
  </si>
  <si>
    <t>薬屋</t>
  </si>
  <si>
    <t>くすりや</t>
  </si>
  <si>
    <t>drugstore</t>
  </si>
  <si>
    <t>薬局</t>
  </si>
  <si>
    <t>くすりきょく</t>
  </si>
  <si>
    <t>pharmacy</t>
  </si>
  <si>
    <t>ドラッグストア</t>
  </si>
  <si>
    <t>不動産屋</t>
  </si>
  <si>
    <t>ふどうさんや</t>
  </si>
  <si>
    <t>real estate agency</t>
  </si>
  <si>
    <t>牛丼屋</t>
  </si>
  <si>
    <t>ぎゅうどんや</t>
  </si>
  <si>
    <t>gyudon (bowl of rice topped with beef) restaurant</t>
  </si>
  <si>
    <t>イタリアン</t>
  </si>
  <si>
    <t>Italian restaurant</t>
  </si>
  <si>
    <t>中国料理店</t>
  </si>
  <si>
    <t>ちゅうごくりょうりてん</t>
  </si>
  <si>
    <t>Chinese restaurant</t>
  </si>
  <si>
    <t>ファーストフード</t>
  </si>
  <si>
    <t>fast food restaurant</t>
  </si>
  <si>
    <t>100円ショップ</t>
  </si>
  <si>
    <t>100-yen shop</t>
  </si>
  <si>
    <t>医院</t>
  </si>
  <si>
    <t>いいん</t>
  </si>
  <si>
    <t>hospital</t>
  </si>
  <si>
    <t>クリニック</t>
  </si>
  <si>
    <t>clinic</t>
  </si>
  <si>
    <t>商店</t>
  </si>
  <si>
    <t>しょうてん</t>
  </si>
  <si>
    <t>家電量販店</t>
  </si>
  <si>
    <t>かでんりょうはんてん</t>
  </si>
  <si>
    <t>discount electronics store</t>
  </si>
  <si>
    <t>映画館</t>
  </si>
  <si>
    <t>えいがかん</t>
  </si>
  <si>
    <t>movie theater</t>
  </si>
  <si>
    <t>劇場</t>
  </si>
  <si>
    <t>げきじょう</t>
  </si>
  <si>
    <t>theater</t>
  </si>
  <si>
    <t>競技場</t>
  </si>
  <si>
    <t>きょうぎじょう</t>
  </si>
  <si>
    <t>stadium, arena</t>
  </si>
  <si>
    <t>スタジアム</t>
  </si>
  <si>
    <t>ATM</t>
  </si>
  <si>
    <t>Automated teller machine</t>
  </si>
  <si>
    <t>ポスト</t>
  </si>
  <si>
    <t>mailbox</t>
  </si>
  <si>
    <t>商店街</t>
  </si>
  <si>
    <t>しょうてんがい</t>
  </si>
  <si>
    <t>shopping district</t>
  </si>
  <si>
    <t>駅ビル</t>
  </si>
  <si>
    <t>station building</t>
  </si>
  <si>
    <t>Cityscape</t>
  </si>
  <si>
    <t>駅前</t>
  </si>
  <si>
    <t>えきまえ</t>
  </si>
  <si>
    <t>area in front of a station</t>
  </si>
  <si>
    <t>広場</t>
  </si>
  <si>
    <t>ひろば</t>
  </si>
  <si>
    <t>plaza</t>
  </si>
  <si>
    <t>大通り</t>
  </si>
  <si>
    <t>おおどおり</t>
  </si>
  <si>
    <t>main street</t>
  </si>
  <si>
    <t>空き地</t>
  </si>
  <si>
    <t>あきち</t>
  </si>
  <si>
    <t>vacant lot</t>
  </si>
  <si>
    <t>看板</t>
  </si>
  <si>
    <t>かんばん</t>
  </si>
  <si>
    <t>sign</t>
  </si>
  <si>
    <t>広告</t>
  </si>
  <si>
    <t>こうこく</t>
  </si>
  <si>
    <t>ad</t>
  </si>
  <si>
    <t>ベンチ</t>
  </si>
  <si>
    <t>bench</t>
  </si>
  <si>
    <t>活気がある</t>
  </si>
  <si>
    <t>かっきがある</t>
  </si>
  <si>
    <t>to be lively</t>
  </si>
  <si>
    <t>にぎわう</t>
  </si>
  <si>
    <t>to bustle</t>
  </si>
  <si>
    <t>人通りが多い</t>
  </si>
  <si>
    <t>ひとどおりがおおい</t>
  </si>
  <si>
    <t>to be crowded</t>
  </si>
  <si>
    <t>通行人</t>
  </si>
  <si>
    <t>つうこうにん</t>
  </si>
  <si>
    <t>passerby</t>
  </si>
  <si>
    <t>人ごみ</t>
  </si>
  <si>
    <t>ひとごみ</t>
  </si>
  <si>
    <t>crowd</t>
  </si>
  <si>
    <t>混雑</t>
  </si>
  <si>
    <t>こんざつ</t>
  </si>
  <si>
    <t>congestion</t>
  </si>
  <si>
    <t>ぶらぶらする</t>
  </si>
  <si>
    <t>to stroll around</t>
  </si>
  <si>
    <t>のぞく</t>
  </si>
  <si>
    <t>to peek inside</t>
  </si>
  <si>
    <t>見かける</t>
  </si>
  <si>
    <t>to see, to come across</t>
  </si>
  <si>
    <t>みかける (人を)</t>
  </si>
  <si>
    <t>地元</t>
  </si>
  <si>
    <t>じもと</t>
  </si>
  <si>
    <t>local</t>
  </si>
  <si>
    <t>雰囲気がいい</t>
  </si>
  <si>
    <t>ふんいきがいい</t>
  </si>
  <si>
    <t>to have a nice atmosphere</t>
  </si>
  <si>
    <t>お金</t>
  </si>
  <si>
    <t>おかね</t>
  </si>
  <si>
    <t>money</t>
  </si>
  <si>
    <t>お札</t>
  </si>
  <si>
    <t>おさつ</t>
  </si>
  <si>
    <t>paper currency, bill</t>
  </si>
  <si>
    <t>紙幣</t>
  </si>
  <si>
    <t>しへい</t>
  </si>
  <si>
    <t>硬貨</t>
  </si>
  <si>
    <t>こうか</t>
  </si>
  <si>
    <t>coin</t>
  </si>
  <si>
    <t>コイン</t>
  </si>
  <si>
    <t>小銭</t>
  </si>
  <si>
    <t>こぜに</t>
  </si>
  <si>
    <t>change</t>
  </si>
  <si>
    <t>現金</t>
  </si>
  <si>
    <t>げんきん</t>
  </si>
  <si>
    <t>cash</t>
  </si>
  <si>
    <t>キャッシュ</t>
  </si>
  <si>
    <t>クレジットカード</t>
  </si>
  <si>
    <t>credit card</t>
  </si>
  <si>
    <t>両替する</t>
  </si>
  <si>
    <t>りょうがえする</t>
  </si>
  <si>
    <t>to change/exchange (money)</t>
  </si>
  <si>
    <t>お金を崩す</t>
  </si>
  <si>
    <t>おかねをくずす</t>
  </si>
  <si>
    <t>to change/break money</t>
  </si>
  <si>
    <t>おかねをおろす</t>
  </si>
  <si>
    <t>to withdraw money</t>
  </si>
  <si>
    <t>振り込む</t>
  </si>
  <si>
    <t>ふりこむ</t>
  </si>
  <si>
    <t>to pay into bank account</t>
  </si>
  <si>
    <t>お金を節約する</t>
  </si>
  <si>
    <t>おかねをせつやくする</t>
  </si>
  <si>
    <t>to save money</t>
  </si>
  <si>
    <t>お金を貯める</t>
  </si>
  <si>
    <t>おかねをためる</t>
  </si>
  <si>
    <t>to save up money</t>
  </si>
  <si>
    <t>貯金する</t>
  </si>
  <si>
    <t>ちょきんする</t>
  </si>
  <si>
    <t>売れる</t>
  </si>
  <si>
    <t>うれる</t>
  </si>
  <si>
    <t>to be sold</t>
  </si>
  <si>
    <t>売り切れる</t>
  </si>
  <si>
    <t>うりきれる</t>
  </si>
  <si>
    <t>to be sold out</t>
  </si>
  <si>
    <t>売り切れ</t>
  </si>
  <si>
    <t>売上</t>
  </si>
  <si>
    <t>うりあげ</t>
  </si>
  <si>
    <t>sales</t>
  </si>
  <si>
    <t>会計</t>
  </si>
  <si>
    <t>かいけい</t>
  </si>
  <si>
    <t>accounting</t>
  </si>
  <si>
    <t>支払う</t>
  </si>
  <si>
    <t>しはらう</t>
  </si>
  <si>
    <t>to pay</t>
  </si>
  <si>
    <t>レシート</t>
  </si>
  <si>
    <t>receipt</t>
  </si>
  <si>
    <t>市場</t>
  </si>
  <si>
    <t>いちば</t>
  </si>
  <si>
    <t>market</t>
  </si>
  <si>
    <t>フリーマーケット</t>
  </si>
  <si>
    <t>flea market</t>
  </si>
  <si>
    <t>フリマ</t>
  </si>
  <si>
    <t>値段</t>
  </si>
  <si>
    <t>ねだん</t>
  </si>
  <si>
    <t>price</t>
  </si>
  <si>
    <t>金額</t>
  </si>
  <si>
    <t>きんがく</t>
  </si>
  <si>
    <t>(monetary) amount</t>
  </si>
  <si>
    <t>(～円)負ける</t>
  </si>
  <si>
    <t>まける</t>
  </si>
  <si>
    <t>to discount</t>
  </si>
  <si>
    <t>セール</t>
  </si>
  <si>
    <t>バーゲン</t>
  </si>
  <si>
    <t>sales (bargain)</t>
  </si>
  <si>
    <t>特売</t>
  </si>
  <si>
    <t>とくばい</t>
  </si>
  <si>
    <t>special bargain</t>
  </si>
  <si>
    <t>セール価格</t>
  </si>
  <si>
    <t>sales baragain</t>
  </si>
  <si>
    <t>２０わりびき</t>
  </si>
  <si>
    <t>20% discount</t>
  </si>
  <si>
    <t>２割引</t>
  </si>
  <si>
    <t>20％オフ</t>
  </si>
  <si>
    <t>定価の半額</t>
  </si>
  <si>
    <t>ていかのはんがく</t>
  </si>
  <si>
    <t>half of the list price</t>
  </si>
  <si>
    <t>行列に並ぶ</t>
  </si>
  <si>
    <t>ぎょうれつにならぶ</t>
  </si>
  <si>
    <t>to wait in line</t>
  </si>
  <si>
    <t>ぜいきん</t>
  </si>
  <si>
    <t>税金</t>
  </si>
  <si>
    <t>tax</t>
  </si>
  <si>
    <t>消費税を含む</t>
  </si>
  <si>
    <t>しょうひぜいをふくむ</t>
  </si>
  <si>
    <t>to include consumption tax</t>
  </si>
  <si>
    <t>物価が高い</t>
  </si>
  <si>
    <t>ぶっかがたかい</t>
  </si>
  <si>
    <t>prices are expensive</t>
  </si>
  <si>
    <t>ポイントカード</t>
  </si>
  <si>
    <t>point card</t>
  </si>
  <si>
    <t>クーポン</t>
  </si>
  <si>
    <t>coupon</t>
  </si>
  <si>
    <t>得をする</t>
  </si>
  <si>
    <t>とくをする</t>
  </si>
  <si>
    <t>to profit from</t>
  </si>
  <si>
    <t>損をする</t>
  </si>
  <si>
    <t>そんをする</t>
  </si>
  <si>
    <t>to suffer a loss</t>
  </si>
  <si>
    <t>借金を返す</t>
  </si>
  <si>
    <t>しゃっきんをかえす</t>
  </si>
  <si>
    <t>to repay a debt</t>
  </si>
  <si>
    <t>服</t>
  </si>
  <si>
    <t>ふく</t>
  </si>
  <si>
    <t>clothes</t>
  </si>
  <si>
    <t>靴</t>
  </si>
  <si>
    <t>くつ</t>
  </si>
  <si>
    <t>shoes</t>
  </si>
  <si>
    <t>ワンピース</t>
  </si>
  <si>
    <t>dress</t>
  </si>
  <si>
    <t>ブラウス</t>
  </si>
  <si>
    <t>blouse</t>
  </si>
  <si>
    <t>パンツ</t>
  </si>
  <si>
    <t>undershorts, panties, pants</t>
  </si>
  <si>
    <t>ジーンズ</t>
  </si>
  <si>
    <t>jeans</t>
  </si>
  <si>
    <t>マフラー</t>
  </si>
  <si>
    <t>scarf</t>
  </si>
  <si>
    <t>手袋</t>
  </si>
  <si>
    <t>てぶくろ</t>
  </si>
  <si>
    <t>gloves</t>
  </si>
  <si>
    <t>ハイヒール</t>
  </si>
  <si>
    <t>high heels</t>
  </si>
  <si>
    <t>サンダル</t>
  </si>
  <si>
    <t>sandals</t>
  </si>
  <si>
    <t>スニーカー</t>
  </si>
  <si>
    <t>sneakers</t>
  </si>
  <si>
    <t>イヤリング</t>
  </si>
  <si>
    <t>earings</t>
  </si>
  <si>
    <t>ピアス</t>
  </si>
  <si>
    <t>pierced earings</t>
  </si>
  <si>
    <t>襟</t>
  </si>
  <si>
    <t>えり</t>
  </si>
  <si>
    <t>collar</t>
  </si>
  <si>
    <t>長袖</t>
  </si>
  <si>
    <t>ながそで</t>
  </si>
  <si>
    <t>long-sleeved</t>
  </si>
  <si>
    <t>半袖</t>
  </si>
  <si>
    <t>はんそで</t>
  </si>
  <si>
    <t>short-sleeved</t>
  </si>
  <si>
    <t>柄</t>
  </si>
  <si>
    <t>がら</t>
  </si>
  <si>
    <t>pattern</t>
  </si>
  <si>
    <t>模様</t>
  </si>
  <si>
    <t>もよう</t>
  </si>
  <si>
    <t>デザイン</t>
  </si>
  <si>
    <t>design</t>
  </si>
  <si>
    <t>和服</t>
  </si>
  <si>
    <t>わふく</t>
  </si>
  <si>
    <t>Japanese-stlye clothing</t>
  </si>
  <si>
    <t>ぬぐ</t>
  </si>
  <si>
    <t>to take off (clothes)</t>
  </si>
  <si>
    <t>締める</t>
  </si>
  <si>
    <t>しめる</t>
  </si>
  <si>
    <t>to fasten, to tie, to wear (a belt, etc.)</t>
  </si>
  <si>
    <t>巻く</t>
  </si>
  <si>
    <t>はめる</t>
  </si>
  <si>
    <t>はずす</t>
  </si>
  <si>
    <t>to wrap (muffler, scarf, etc.)</t>
  </si>
  <si>
    <t>まく</t>
  </si>
  <si>
    <t>to wear (a ring, gloves, etc.)</t>
  </si>
  <si>
    <t>to take off, to undo (accessories)</t>
  </si>
  <si>
    <t>Appraisal</t>
  </si>
  <si>
    <t>派手(な)</t>
  </si>
  <si>
    <t>はで(な)</t>
  </si>
  <si>
    <t>flashy</t>
  </si>
  <si>
    <t>地味(な)</t>
  </si>
  <si>
    <t>plain</t>
  </si>
  <si>
    <t>シンプル</t>
  </si>
  <si>
    <t>simple</t>
  </si>
  <si>
    <t>おしゃれ(な)</t>
  </si>
  <si>
    <t>stylish</t>
  </si>
  <si>
    <t>上品(な)</t>
  </si>
  <si>
    <t>じょうひん(な)</t>
  </si>
  <si>
    <t>elegant</t>
  </si>
  <si>
    <t>サイズ</t>
  </si>
  <si>
    <t>size</t>
  </si>
  <si>
    <t>きつい</t>
  </si>
  <si>
    <t>ゆるい</t>
  </si>
  <si>
    <t>tight (clothes)</t>
  </si>
  <si>
    <t>loose (clothes)</t>
  </si>
  <si>
    <t>ぶかぶか</t>
  </si>
  <si>
    <t>baggy (clothes)</t>
  </si>
  <si>
    <t>気に入る</t>
  </si>
  <si>
    <t>きにいる</t>
  </si>
  <si>
    <t>to like</t>
  </si>
  <si>
    <t>似合う</t>
  </si>
  <si>
    <t>to look good on (someone)</t>
  </si>
  <si>
    <t>(人に) にあう</t>
  </si>
  <si>
    <t>流行る</t>
  </si>
  <si>
    <t>はやる</t>
  </si>
  <si>
    <t>to be in fashion</t>
  </si>
  <si>
    <t>試着する</t>
  </si>
  <si>
    <t>しちゃくする</t>
  </si>
  <si>
    <t>髪型</t>
  </si>
  <si>
    <t>かみがた</t>
  </si>
  <si>
    <t>hairstyle</t>
  </si>
  <si>
    <t>試食する</t>
  </si>
  <si>
    <t>ししょくする</t>
  </si>
  <si>
    <t>試飲する</t>
  </si>
  <si>
    <t>しいんする</t>
  </si>
  <si>
    <t>試聴する</t>
  </si>
  <si>
    <t>しちょうする</t>
  </si>
  <si>
    <t>黒</t>
  </si>
  <si>
    <t>くろ</t>
  </si>
  <si>
    <t>black</t>
  </si>
  <si>
    <t>ブラック</t>
  </si>
  <si>
    <t>白</t>
  </si>
  <si>
    <t>しろ</t>
  </si>
  <si>
    <t>white</t>
  </si>
  <si>
    <t>ホワイト</t>
  </si>
  <si>
    <t>赤</t>
  </si>
  <si>
    <t>あか</t>
  </si>
  <si>
    <t>red</t>
  </si>
  <si>
    <t>レッド</t>
  </si>
  <si>
    <t>青</t>
  </si>
  <si>
    <t>あお</t>
  </si>
  <si>
    <t>blue</t>
  </si>
  <si>
    <t>黄色</t>
  </si>
  <si>
    <t>きいろ</t>
  </si>
  <si>
    <t>yellow</t>
  </si>
  <si>
    <t>ブルー</t>
  </si>
  <si>
    <t>イエロー</t>
  </si>
  <si>
    <t>緑(色)</t>
  </si>
  <si>
    <t>みどり(いろ)</t>
  </si>
  <si>
    <t>green</t>
  </si>
  <si>
    <t>グリーン</t>
  </si>
  <si>
    <t>ピンク(色)</t>
  </si>
  <si>
    <t>pink</t>
  </si>
  <si>
    <t>茶色</t>
  </si>
  <si>
    <t>ちゃいろ</t>
  </si>
  <si>
    <t>brown</t>
  </si>
  <si>
    <t>ブラウン</t>
  </si>
  <si>
    <t>灰色</t>
  </si>
  <si>
    <t>はいいろ</t>
  </si>
  <si>
    <t>gray</t>
  </si>
  <si>
    <t>グレー</t>
  </si>
  <si>
    <t>オレンジ(色)</t>
  </si>
  <si>
    <t>orange</t>
  </si>
  <si>
    <t>紫(色)</t>
  </si>
  <si>
    <t>むらさき(いろ)</t>
  </si>
  <si>
    <t>purple</t>
  </si>
  <si>
    <t>金(色)</t>
  </si>
  <si>
    <t>きん(いろ)</t>
  </si>
  <si>
    <t>gold</t>
  </si>
  <si>
    <t>銀(色)</t>
  </si>
  <si>
    <t>ぎん(いろ)</t>
  </si>
  <si>
    <t>silver</t>
  </si>
  <si>
    <t>パープル</t>
  </si>
  <si>
    <t>ゴールド</t>
  </si>
  <si>
    <t>シルバー</t>
  </si>
  <si>
    <t>真っ～</t>
  </si>
  <si>
    <t>まっ～</t>
  </si>
  <si>
    <t>very, really, pure, etc.</t>
  </si>
  <si>
    <t>めんきょ</t>
  </si>
  <si>
    <t>ひょうか</t>
  </si>
  <si>
    <t>じみ(な)</t>
  </si>
  <si>
    <t>無地</t>
  </si>
  <si>
    <t>むじ</t>
  </si>
  <si>
    <t>plain, solid (color)</t>
  </si>
  <si>
    <t>花柄</t>
  </si>
  <si>
    <t>はながら</t>
  </si>
  <si>
    <t>flower pattern</t>
  </si>
  <si>
    <t>チェック</t>
  </si>
  <si>
    <t>checkered, cross-pattern</t>
  </si>
  <si>
    <t>ストライプ</t>
  </si>
  <si>
    <t>striped pattern</t>
  </si>
  <si>
    <t>ボーダー</t>
  </si>
  <si>
    <t>stripe-bordered pattern</t>
  </si>
  <si>
    <t>水玉</t>
  </si>
  <si>
    <t>みずたま</t>
  </si>
  <si>
    <t>dotted pattern</t>
  </si>
  <si>
    <t>丸(い)</t>
  </si>
  <si>
    <t>まる(い)</t>
  </si>
  <si>
    <t>circle, round</t>
  </si>
  <si>
    <t>しかく</t>
  </si>
  <si>
    <t>四角(い)</t>
  </si>
  <si>
    <t>square, square-shaped</t>
  </si>
  <si>
    <t>三角</t>
  </si>
  <si>
    <t>さんかく</t>
  </si>
  <si>
    <t>triangle</t>
  </si>
  <si>
    <t>正方形</t>
  </si>
  <si>
    <t>せいほうけい</t>
  </si>
  <si>
    <t>square</t>
  </si>
  <si>
    <t>長方形</t>
  </si>
  <si>
    <t>ちょうほうけい</t>
  </si>
  <si>
    <t>rectangle</t>
  </si>
  <si>
    <t>直径</t>
  </si>
  <si>
    <t>ちょっけい</t>
  </si>
  <si>
    <t>diameter</t>
  </si>
  <si>
    <t>半径</t>
  </si>
  <si>
    <t>はんけい</t>
  </si>
  <si>
    <t>radius</t>
  </si>
  <si>
    <t>直線</t>
  </si>
  <si>
    <t>ちょくせん</t>
  </si>
  <si>
    <t>straight line</t>
  </si>
  <si>
    <t>直角</t>
  </si>
  <si>
    <t>ちょっかく</t>
  </si>
  <si>
    <t>right angle</t>
  </si>
  <si>
    <t>厚い</t>
  </si>
  <si>
    <t>あつい</t>
  </si>
  <si>
    <t>thick</t>
  </si>
  <si>
    <t>あつさ</t>
  </si>
  <si>
    <t>thickness</t>
  </si>
  <si>
    <t>厚さ</t>
  </si>
  <si>
    <t>厚め</t>
  </si>
  <si>
    <t>あつめ</t>
  </si>
  <si>
    <t>a bit thick, quite thick</t>
  </si>
  <si>
    <t>薄い</t>
  </si>
  <si>
    <t>うすい</t>
  </si>
  <si>
    <t>thin</t>
  </si>
  <si>
    <t>長い</t>
  </si>
  <si>
    <t>ながい</t>
  </si>
  <si>
    <t>long</t>
  </si>
  <si>
    <t>長さ</t>
  </si>
  <si>
    <t>ながさ</t>
  </si>
  <si>
    <t>length</t>
  </si>
  <si>
    <t>短い</t>
  </si>
  <si>
    <t>みじかい</t>
  </si>
  <si>
    <t>short</t>
  </si>
  <si>
    <t>太い</t>
  </si>
  <si>
    <t>ふとい</t>
  </si>
  <si>
    <t>thick, large</t>
  </si>
  <si>
    <t>太さ</t>
  </si>
  <si>
    <t>ふとさ</t>
  </si>
  <si>
    <t>thickness, diameter</t>
  </si>
  <si>
    <t>細い</t>
  </si>
  <si>
    <t>ほそい</t>
  </si>
  <si>
    <t>slender, thin</t>
  </si>
  <si>
    <t>細長い</t>
  </si>
  <si>
    <t>ほそながい</t>
  </si>
  <si>
    <t>long and slender</t>
  </si>
  <si>
    <t>ひろい</t>
  </si>
  <si>
    <t>広い</t>
  </si>
  <si>
    <t>wide, spacious</t>
  </si>
  <si>
    <t>広さ</t>
  </si>
  <si>
    <t>ひろさ</t>
  </si>
  <si>
    <t>width, area</t>
  </si>
  <si>
    <t>狭い</t>
  </si>
  <si>
    <t>せまい</t>
  </si>
  <si>
    <t>narrow</t>
  </si>
  <si>
    <t>～め</t>
  </si>
  <si>
    <t>ADJめ</t>
  </si>
  <si>
    <t>「～め」は「少し～い」という意味</t>
  </si>
  <si>
    <t>ADJさ</t>
  </si>
  <si>
    <t>「～さ」は「～ということ」も表す</t>
  </si>
  <si>
    <t>カラー</t>
  </si>
  <si>
    <t>color</t>
  </si>
  <si>
    <t>しろくろ</t>
  </si>
  <si>
    <t>白黒</t>
  </si>
  <si>
    <t>black and white</t>
  </si>
  <si>
    <t>雑貨屋</t>
  </si>
  <si>
    <t>でんしゃ</t>
  </si>
  <si>
    <t>電車</t>
  </si>
  <si>
    <t>trains</t>
  </si>
  <si>
    <t>乗り換える</t>
  </si>
  <si>
    <t>のりかえる</t>
  </si>
  <si>
    <t>to change trains, to transfer</t>
  </si>
  <si>
    <t>乗り越す</t>
  </si>
  <si>
    <t>のりこす</t>
  </si>
  <si>
    <t>to ride past one's stop</t>
  </si>
  <si>
    <t>乗り過ごす</t>
  </si>
  <si>
    <t>のりすごす</t>
  </si>
  <si>
    <t>乗り遅れる</t>
  </si>
  <si>
    <t>のりおくれる</t>
  </si>
  <si>
    <t>to miss (the train)</t>
  </si>
  <si>
    <t>せきをゆずる</t>
  </si>
  <si>
    <t>to give up one's seat</t>
  </si>
  <si>
    <t>間に合う</t>
  </si>
  <si>
    <t>まにあう</t>
  </si>
  <si>
    <t>to be on time</t>
  </si>
  <si>
    <t>～に止まる</t>
  </si>
  <si>
    <t>～にとまる</t>
  </si>
  <si>
    <t>鉄道</t>
  </si>
  <si>
    <t>てつどう</t>
  </si>
  <si>
    <t>railroad</t>
  </si>
  <si>
    <t>JR</t>
  </si>
  <si>
    <t>Japan Railways</t>
  </si>
  <si>
    <t>～線</t>
  </si>
  <si>
    <t>～せん</t>
  </si>
  <si>
    <t>しんかんせん</t>
  </si>
  <si>
    <t>新幹線</t>
  </si>
  <si>
    <t>bullet train</t>
  </si>
  <si>
    <t>地下鉄</t>
  </si>
  <si>
    <t>ちかてつ</t>
  </si>
  <si>
    <t>subway</t>
  </si>
  <si>
    <t>特急</t>
  </si>
  <si>
    <t>とっきゅう</t>
  </si>
  <si>
    <t>limited express, special express</t>
  </si>
  <si>
    <t>急行</t>
  </si>
  <si>
    <t>きゅうこう</t>
  </si>
  <si>
    <t>express</t>
  </si>
  <si>
    <t>快速</t>
  </si>
  <si>
    <t>かいそく</t>
  </si>
  <si>
    <t>rapid, express</t>
  </si>
  <si>
    <t>各駅停車</t>
  </si>
  <si>
    <t>かくえきていしゃ</t>
  </si>
  <si>
    <t>local train</t>
  </si>
  <si>
    <t>時刻表</t>
  </si>
  <si>
    <t>じこくひょう</t>
  </si>
  <si>
    <t>timetable</t>
  </si>
  <si>
    <t>ダイヤ</t>
  </si>
  <si>
    <t>timetable (diagram)</t>
  </si>
  <si>
    <t>乗客</t>
  </si>
  <si>
    <t>じょうきゃく</t>
  </si>
  <si>
    <t>passenger</t>
  </si>
  <si>
    <t>しゃしょう</t>
  </si>
  <si>
    <t>conductor</t>
  </si>
  <si>
    <t>～行き</t>
  </si>
  <si>
    <t>～いき</t>
  </si>
  <si>
    <t>bound for ~</t>
  </si>
  <si>
    <t>上り</t>
  </si>
  <si>
    <t>のぼり</t>
  </si>
  <si>
    <t>upbound</t>
  </si>
  <si>
    <t>下り</t>
  </si>
  <si>
    <t>くだり</t>
  </si>
  <si>
    <t>downbound</t>
  </si>
  <si>
    <t>しゅうてん</t>
  </si>
  <si>
    <t>終点</t>
  </si>
  <si>
    <t>terminal, last stop</t>
  </si>
  <si>
    <t>～目</t>
  </si>
  <si>
    <t>~-st/-nd/-rd/-th</t>
  </si>
  <si>
    <t>通過する</t>
  </si>
  <si>
    <t>つうかする</t>
  </si>
  <si>
    <t>to pass through</t>
  </si>
  <si>
    <t>発車する</t>
  </si>
  <si>
    <t>はっしゃする</t>
  </si>
  <si>
    <t>to depart</t>
  </si>
  <si>
    <t>到着する</t>
  </si>
  <si>
    <t>とうちゃくする</t>
  </si>
  <si>
    <t>to arrive</t>
  </si>
  <si>
    <t>列車</t>
  </si>
  <si>
    <t>れっしゃ</t>
  </si>
  <si>
    <t>train</t>
  </si>
  <si>
    <t>車内</t>
  </si>
  <si>
    <t>しゃない</t>
  </si>
  <si>
    <t>車両</t>
  </si>
  <si>
    <t>しゃりょう</t>
  </si>
  <si>
    <t>(train) car</t>
  </si>
  <si>
    <t>終電</t>
  </si>
  <si>
    <t>しゅうでん</t>
  </si>
  <si>
    <t>last train of the day</t>
  </si>
  <si>
    <t>満員電車</t>
  </si>
  <si>
    <t>まんいんでんしゃ</t>
  </si>
  <si>
    <t>crowded train</t>
  </si>
  <si>
    <t>線路</t>
  </si>
  <si>
    <t>せんろ</t>
  </si>
  <si>
    <t>railroad tracks</t>
  </si>
  <si>
    <t>踏切</t>
  </si>
  <si>
    <t>ふみきり</t>
  </si>
  <si>
    <t>railroad crossing</t>
  </si>
  <si>
    <t>乗車券</t>
  </si>
  <si>
    <t>じょうしゃけん</t>
  </si>
  <si>
    <t>train ticket</t>
  </si>
  <si>
    <t>片道</t>
  </si>
  <si>
    <t>かたみち</t>
  </si>
  <si>
    <t>one way</t>
  </si>
  <si>
    <t>往復</t>
  </si>
  <si>
    <t>おうふく</t>
  </si>
  <si>
    <t>roundtrip</t>
  </si>
  <si>
    <t>座席</t>
  </si>
  <si>
    <t>ざせき</t>
  </si>
  <si>
    <t>seats</t>
  </si>
  <si>
    <t>指定席</t>
  </si>
  <si>
    <t>していせき</t>
  </si>
  <si>
    <t>reserved seat</t>
  </si>
  <si>
    <t>自由席</t>
  </si>
  <si>
    <t>じゆうせき</t>
  </si>
  <si>
    <t>non-reserved seat</t>
  </si>
  <si>
    <t>窓側</t>
  </si>
  <si>
    <t>まどがわ</t>
  </si>
  <si>
    <t>window-side</t>
  </si>
  <si>
    <t>通路側</t>
  </si>
  <si>
    <t>つうろがわ</t>
  </si>
  <si>
    <t>aisle-side</t>
  </si>
  <si>
    <t>満席</t>
  </si>
  <si>
    <t>まんせき</t>
  </si>
  <si>
    <t>all seats are taken</t>
  </si>
  <si>
    <t>毎日の生活</t>
  </si>
  <si>
    <t>まいにちのせいかつ</t>
  </si>
  <si>
    <t>everyday life</t>
  </si>
  <si>
    <t>目を覚ます</t>
  </si>
  <si>
    <t>to wake up</t>
  </si>
  <si>
    <t>目が覚める</t>
  </si>
  <si>
    <t>めがさめる</t>
  </si>
  <si>
    <t>目覚まし時計をセットする</t>
  </si>
  <si>
    <t>めざましどけいをセットする</t>
  </si>
  <si>
    <t>to set an alarm clock</t>
  </si>
  <si>
    <t>歯を磨く</t>
  </si>
  <si>
    <t>はをみがく</t>
  </si>
  <si>
    <t>to brush one's teeth</t>
  </si>
  <si>
    <t>着替える</t>
  </si>
  <si>
    <t>きがえる</t>
  </si>
  <si>
    <t>to get dressed, to change one's clothes</t>
  </si>
  <si>
    <t>化粧をする</t>
  </si>
  <si>
    <t>けしょうをする</t>
  </si>
  <si>
    <t>to put on make-up</t>
  </si>
  <si>
    <t>メイク(をする)</t>
  </si>
  <si>
    <t>髪をセットする</t>
  </si>
  <si>
    <t>かみをセットする</t>
  </si>
  <si>
    <t>to do one's hair</t>
  </si>
  <si>
    <t>ひげをする</t>
  </si>
  <si>
    <t>to shave</t>
  </si>
  <si>
    <t>服装</t>
  </si>
  <si>
    <t>ふくそう</t>
  </si>
  <si>
    <t>外出する</t>
  </si>
  <si>
    <t>がいしゅつする</t>
  </si>
  <si>
    <t>to go out</t>
  </si>
  <si>
    <t>出勤する</t>
  </si>
  <si>
    <t>しゅっきんする</t>
  </si>
  <si>
    <t>to go to work</t>
  </si>
  <si>
    <t>通勤する</t>
  </si>
  <si>
    <t>つうきんする</t>
  </si>
  <si>
    <t>to commute to work</t>
  </si>
  <si>
    <t>通学する</t>
  </si>
  <si>
    <t>つうがくする</t>
  </si>
  <si>
    <t>to commute to school</t>
  </si>
  <si>
    <t>帰宅する</t>
  </si>
  <si>
    <t>きたくする</t>
  </si>
  <si>
    <t>to go home</t>
  </si>
  <si>
    <t>食器を片付ける</t>
  </si>
  <si>
    <t>しょっきをかたづける</t>
  </si>
  <si>
    <t>to put away the dishes</t>
  </si>
  <si>
    <t>くつろぐ</t>
  </si>
  <si>
    <t>to relax</t>
  </si>
  <si>
    <t>パジャマ</t>
  </si>
  <si>
    <t>pajamas</t>
  </si>
  <si>
    <t>家事</t>
  </si>
  <si>
    <t>かじ</t>
  </si>
  <si>
    <t>housework</t>
  </si>
  <si>
    <t>ゴミを捨てる</t>
  </si>
  <si>
    <t>to dispose of garbage</t>
  </si>
  <si>
    <t>ゴミを出す</t>
  </si>
  <si>
    <t>to put out the garbage</t>
  </si>
  <si>
    <t>洗濯物を干す</t>
  </si>
  <si>
    <t>せんたくものをほす</t>
  </si>
  <si>
    <t>to hang (out) the laundry</t>
  </si>
  <si>
    <t>洗濯物を乾く</t>
  </si>
  <si>
    <t>せんたくものをかわく</t>
  </si>
  <si>
    <t>laundry dries</t>
  </si>
  <si>
    <t>洗濯機</t>
  </si>
  <si>
    <t>せんたくき</t>
  </si>
  <si>
    <t>washer (washing machine)</t>
  </si>
  <si>
    <t>洗剤</t>
  </si>
  <si>
    <t>せんざい</t>
  </si>
  <si>
    <t>detergent</t>
  </si>
  <si>
    <t>せっけん</t>
  </si>
  <si>
    <t>soap</t>
  </si>
  <si>
    <t>汚れを落とす</t>
  </si>
  <si>
    <t>よごれをおとす</t>
  </si>
  <si>
    <t>to wash out stains/dirt</t>
  </si>
  <si>
    <t>汚れが落ちる</t>
  </si>
  <si>
    <t>よごれがおちる</t>
  </si>
  <si>
    <t>stains/dirt are washed out</t>
  </si>
  <si>
    <t>掃除機をかける</t>
  </si>
  <si>
    <t>そうじきをかける</t>
  </si>
  <si>
    <t>to vacuum</t>
  </si>
  <si>
    <t>テーブルを拭く</t>
  </si>
  <si>
    <t>to wipe off table</t>
  </si>
  <si>
    <t>シャツをクリーニングに出す</t>
  </si>
  <si>
    <t>to take a shirt to the dry cleaner</t>
  </si>
  <si>
    <t>ゴミ</t>
  </si>
  <si>
    <t>garbage</t>
  </si>
  <si>
    <t>ゴミを分別する</t>
  </si>
  <si>
    <t>to sort garbage</t>
  </si>
  <si>
    <t>粗大ゴミ</t>
  </si>
  <si>
    <t>そだいごみ</t>
  </si>
  <si>
    <t>bulky garbage</t>
  </si>
  <si>
    <t>ゴミのリサイクル</t>
  </si>
  <si>
    <t>garbage recycling</t>
  </si>
  <si>
    <t>ゴミの回収</t>
  </si>
  <si>
    <t>garbage collection</t>
  </si>
  <si>
    <t>(朝)寝坊する</t>
  </si>
  <si>
    <t>(あさ)ねぼうする</t>
  </si>
  <si>
    <t>to oversleep, to sleep in late</t>
  </si>
  <si>
    <t>犬の散歩をする</t>
  </si>
  <si>
    <t>いぬのさんぽをする</t>
  </si>
  <si>
    <t>to walk a dog</t>
  </si>
  <si>
    <t>えさをやる</t>
  </si>
  <si>
    <t>to feed (a dog, pet, etc.)</t>
  </si>
  <si>
    <t>犬の世話をする</t>
  </si>
  <si>
    <t>いぬのせわをする</t>
  </si>
  <si>
    <t>to take care of a dog</t>
  </si>
  <si>
    <t>外食</t>
  </si>
  <si>
    <t>がいしょく</t>
  </si>
  <si>
    <t>eating-out</t>
  </si>
  <si>
    <t>外食する</t>
  </si>
  <si>
    <t>がいしょくする</t>
  </si>
  <si>
    <t>to eat out</t>
  </si>
  <si>
    <t>ていしょく</t>
  </si>
  <si>
    <t>定食</t>
  </si>
  <si>
    <t>set meal</t>
  </si>
  <si>
    <t>セット</t>
  </si>
  <si>
    <t>set</t>
  </si>
  <si>
    <t>ランチ</t>
  </si>
  <si>
    <t>lunch</t>
  </si>
  <si>
    <t>ディナー</t>
  </si>
  <si>
    <t>dinner</t>
  </si>
  <si>
    <t>ドリンク</t>
  </si>
  <si>
    <t>drinks</t>
  </si>
  <si>
    <t>おすすめ</t>
  </si>
  <si>
    <t>recommendation</t>
  </si>
  <si>
    <t>持ち帰り</t>
  </si>
  <si>
    <t>もちかえり</t>
  </si>
  <si>
    <t>take-out</t>
  </si>
  <si>
    <t>テイクアウトする</t>
  </si>
  <si>
    <t>to take out</t>
  </si>
  <si>
    <t>会計が済む</t>
  </si>
  <si>
    <t>かいけいがすむ</t>
  </si>
  <si>
    <t>to finish accounts</t>
  </si>
  <si>
    <t>勘定を払う</t>
  </si>
  <si>
    <t>かんじょうをはらう</t>
  </si>
  <si>
    <t>to pay a bill</t>
  </si>
  <si>
    <t>伝票</t>
  </si>
  <si>
    <t>取り消す</t>
  </si>
  <si>
    <t>とりけす</t>
  </si>
  <si>
    <t>to cancel</t>
  </si>
  <si>
    <t>キャンセルする</t>
  </si>
  <si>
    <t>皿を下げる</t>
  </si>
  <si>
    <t>さらをさげる</t>
  </si>
  <si>
    <t>to take one's plate away</t>
  </si>
  <si>
    <t>サービスする</t>
  </si>
  <si>
    <t>サービスがいい</t>
  </si>
  <si>
    <t>good service</t>
  </si>
  <si>
    <t>サービスが悪い</t>
  </si>
  <si>
    <t>さーびすがわるい</t>
  </si>
  <si>
    <t>bad service</t>
  </si>
  <si>
    <t>ファミレス</t>
  </si>
  <si>
    <t>family restaurant</t>
  </si>
  <si>
    <t>ファミリーレストラン</t>
  </si>
  <si>
    <t>ファストフード</t>
  </si>
  <si>
    <t>fast food</t>
  </si>
  <si>
    <t>居酒屋</t>
  </si>
  <si>
    <t>いざかや</t>
  </si>
  <si>
    <t>Japanese-style bar</t>
  </si>
  <si>
    <t>バイキング</t>
  </si>
  <si>
    <t>buffet</t>
  </si>
  <si>
    <t>禁煙席</t>
  </si>
  <si>
    <t>きんえんせき</t>
  </si>
  <si>
    <t>non-smoking seat</t>
  </si>
  <si>
    <t>喫煙席</t>
  </si>
  <si>
    <t>きつえんせき</t>
  </si>
  <si>
    <t>smoking seat</t>
  </si>
  <si>
    <t>full, packed</t>
  </si>
  <si>
    <t>料理する</t>
  </si>
  <si>
    <t>りょうりする</t>
  </si>
  <si>
    <t>cook</t>
  </si>
  <si>
    <t>タマネギを刻む</t>
  </si>
  <si>
    <t>chop an onion</t>
  </si>
  <si>
    <t>リンゴの皮をむく</t>
  </si>
  <si>
    <t>to peel an apple</t>
  </si>
  <si>
    <t>魚を焼く</t>
  </si>
  <si>
    <t>さかなをやく</t>
  </si>
  <si>
    <t>grill fish</t>
  </si>
  <si>
    <t>肉を炒める</t>
  </si>
  <si>
    <t>にくをいためる</t>
  </si>
  <si>
    <t>fry meat, saute meat</t>
  </si>
  <si>
    <t>野菜を蒸す</t>
  </si>
  <si>
    <t>やさいをむす</t>
  </si>
  <si>
    <t>steam vegetables</t>
  </si>
  <si>
    <t>豆を煮る</t>
  </si>
  <si>
    <t>まめをにる</t>
  </si>
  <si>
    <t>simmer beans</t>
  </si>
  <si>
    <t>たまごをゆでる</t>
  </si>
  <si>
    <t>卵を茹でる</t>
  </si>
  <si>
    <t>to boil an egg</t>
  </si>
  <si>
    <t>油で揚げる</t>
  </si>
  <si>
    <t>あぶらであげる</t>
  </si>
  <si>
    <t>fry, deep fry</t>
  </si>
  <si>
    <t>フライパンを熱する</t>
  </si>
  <si>
    <t>heat a frying pan</t>
  </si>
  <si>
    <t>お湯を注ぐ</t>
  </si>
  <si>
    <t>おゆをそそぐ</t>
  </si>
  <si>
    <t>pour hot water</t>
  </si>
  <si>
    <t>ご飯を炊く</t>
  </si>
  <si>
    <t>ごはんをたく</t>
  </si>
  <si>
    <t>to cook rice</t>
  </si>
  <si>
    <t>お湯を沸かす</t>
  </si>
  <si>
    <t>おゆをわかす</t>
  </si>
  <si>
    <t>to boil water</t>
  </si>
  <si>
    <t>温める</t>
  </si>
  <si>
    <t>あたためる</t>
  </si>
  <si>
    <t>冷やす</t>
  </si>
  <si>
    <t>ひやす</t>
  </si>
  <si>
    <t>warm up</t>
  </si>
  <si>
    <t>cool down</t>
  </si>
  <si>
    <t>温まる</t>
  </si>
  <si>
    <t>あたたまる</t>
  </si>
  <si>
    <t>become warm</t>
  </si>
  <si>
    <t>冷える</t>
  </si>
  <si>
    <t>become cool</t>
  </si>
  <si>
    <t>こげる</t>
  </si>
  <si>
    <t>scorch, burn</t>
  </si>
  <si>
    <t>こがす</t>
  </si>
  <si>
    <t>become scorched</t>
  </si>
  <si>
    <t>味</t>
  </si>
  <si>
    <t>あじ</t>
  </si>
  <si>
    <t>flavor</t>
  </si>
  <si>
    <t>甘い</t>
  </si>
  <si>
    <t>あまい</t>
  </si>
  <si>
    <t>sweet</t>
  </si>
  <si>
    <t>辛い</t>
  </si>
  <si>
    <t>からい</t>
  </si>
  <si>
    <t>spicy</t>
  </si>
  <si>
    <t>塩辛い</t>
  </si>
  <si>
    <t>しおからい</t>
  </si>
  <si>
    <t>salty</t>
  </si>
  <si>
    <t>すっぱい</t>
  </si>
  <si>
    <t>sour</t>
  </si>
  <si>
    <t>苦い</t>
  </si>
  <si>
    <t>にがい</t>
  </si>
  <si>
    <t>bitter</t>
  </si>
  <si>
    <t>味が濃い</t>
  </si>
  <si>
    <t>あじがこい</t>
  </si>
  <si>
    <t>strong flavored</t>
  </si>
  <si>
    <t>味が薄い</t>
  </si>
  <si>
    <t>あじがうすい</t>
  </si>
  <si>
    <t>bland, mild flavored</t>
  </si>
  <si>
    <t>調味料</t>
  </si>
  <si>
    <t>ちょうみりょう</t>
  </si>
  <si>
    <t>seasonings</t>
  </si>
  <si>
    <t>しお</t>
  </si>
  <si>
    <t>salt</t>
  </si>
  <si>
    <t>砂糖</t>
  </si>
  <si>
    <t>さとう</t>
  </si>
  <si>
    <t>sugar</t>
  </si>
  <si>
    <t>みそ</t>
  </si>
  <si>
    <t>miso</t>
  </si>
  <si>
    <t>しょうゆ</t>
  </si>
  <si>
    <t>soy sauce</t>
  </si>
  <si>
    <t>酢</t>
  </si>
  <si>
    <t>す</t>
  </si>
  <si>
    <t>vinegar</t>
  </si>
  <si>
    <t>油</t>
  </si>
  <si>
    <t>あぶら</t>
  </si>
  <si>
    <t>oil</t>
  </si>
  <si>
    <t>こしょう</t>
  </si>
  <si>
    <t>pepper</t>
  </si>
  <si>
    <t>マヨネーズ</t>
  </si>
  <si>
    <t>mayonnaise</t>
  </si>
  <si>
    <t>硬い</t>
  </si>
  <si>
    <t>かたい</t>
  </si>
  <si>
    <t>hard</t>
  </si>
  <si>
    <t>やわらかい</t>
  </si>
  <si>
    <t>soft</t>
  </si>
  <si>
    <t>新鮮(な)</t>
  </si>
  <si>
    <t>しんせん(な)</t>
  </si>
  <si>
    <t>fresh</t>
  </si>
  <si>
    <t>生</t>
  </si>
  <si>
    <t>なま</t>
  </si>
  <si>
    <t>raw</t>
  </si>
  <si>
    <t>腐る</t>
  </si>
  <si>
    <t>くさる</t>
  </si>
  <si>
    <t>spoil, rot</t>
  </si>
  <si>
    <t>食べる</t>
  </si>
  <si>
    <t>たべる</t>
  </si>
  <si>
    <t>eat</t>
  </si>
  <si>
    <t>飲む</t>
  </si>
  <si>
    <t>のむ</t>
  </si>
  <si>
    <t>drink</t>
  </si>
  <si>
    <t>噛む</t>
  </si>
  <si>
    <t>かむ</t>
  </si>
  <si>
    <t>to chew, bite</t>
  </si>
  <si>
    <t>かじる</t>
  </si>
  <si>
    <t>to gnaw, bite, nibble</t>
  </si>
  <si>
    <t>なめる</t>
  </si>
  <si>
    <t>to lick</t>
  </si>
  <si>
    <t>味わう</t>
  </si>
  <si>
    <t>あじわう</t>
  </si>
  <si>
    <t>to taste</t>
  </si>
  <si>
    <t>食事を取る</t>
  </si>
  <si>
    <t>しょくじをとる</t>
  </si>
  <si>
    <t>to eat a meal</t>
  </si>
  <si>
    <t>酔う</t>
  </si>
  <si>
    <t>よう</t>
  </si>
  <si>
    <t>to become drunk</t>
  </si>
  <si>
    <t>よっぱらう</t>
  </si>
  <si>
    <t>お腹が空く</t>
  </si>
  <si>
    <t>おなかがすく</t>
  </si>
  <si>
    <t>to become hungry</t>
  </si>
  <si>
    <t>のどがかわく</t>
  </si>
  <si>
    <t>to become thirsty</t>
  </si>
  <si>
    <t>食欲がある</t>
  </si>
  <si>
    <t>しょくよくがある</t>
  </si>
  <si>
    <t>to have an appetite</t>
  </si>
  <si>
    <t>食べ過ぎる</t>
  </si>
  <si>
    <t>たべすぎる</t>
  </si>
  <si>
    <t>to eat too much</t>
  </si>
  <si>
    <t>自炊する</t>
  </si>
  <si>
    <t>じすいする</t>
  </si>
  <si>
    <t>to cook for oneself</t>
  </si>
  <si>
    <t>朝食</t>
  </si>
  <si>
    <t>ちょうしょく</t>
  </si>
  <si>
    <t>breakfast</t>
  </si>
  <si>
    <t>昼食</t>
  </si>
  <si>
    <t>ちゅうしょく</t>
  </si>
  <si>
    <t>夕食</t>
  </si>
  <si>
    <t>ゆうしょく</t>
  </si>
  <si>
    <t>おやつ</t>
  </si>
  <si>
    <t>snack</t>
  </si>
  <si>
    <t>夜食</t>
  </si>
  <si>
    <t>やしょく</t>
  </si>
  <si>
    <t>late-night snack</t>
  </si>
  <si>
    <t>弁当</t>
  </si>
  <si>
    <t>べんとう</t>
  </si>
  <si>
    <t>boxed meal</t>
  </si>
  <si>
    <t>おかわり</t>
  </si>
  <si>
    <t>seconds, extra serving</t>
  </si>
  <si>
    <t>ダイエット</t>
  </si>
  <si>
    <t>diet</t>
  </si>
  <si>
    <t>おかず</t>
  </si>
  <si>
    <t>dish served with rice</t>
  </si>
  <si>
    <t>そうざい</t>
  </si>
  <si>
    <t>prepared food</t>
  </si>
  <si>
    <t>しょくひん</t>
  </si>
  <si>
    <t>食品</t>
  </si>
  <si>
    <t>food</t>
  </si>
  <si>
    <t>れいとうしょくひん</t>
  </si>
  <si>
    <t>冷凍食品</t>
  </si>
  <si>
    <t>frozen food</t>
  </si>
  <si>
    <t>インスタント食品</t>
  </si>
  <si>
    <t>instant food</t>
  </si>
  <si>
    <t>缶</t>
  </si>
  <si>
    <t>かん</t>
  </si>
  <si>
    <t>can</t>
  </si>
  <si>
    <t>缶コーヒー</t>
  </si>
  <si>
    <t>canned coffee</t>
  </si>
  <si>
    <t>かんづめ</t>
  </si>
  <si>
    <t>canned</t>
  </si>
  <si>
    <t>空き缶</t>
  </si>
  <si>
    <t>あきかん</t>
  </si>
  <si>
    <t>empty can</t>
  </si>
  <si>
    <t>ジャガイモ</t>
  </si>
  <si>
    <t>potato</t>
  </si>
  <si>
    <t>タマネギ</t>
  </si>
  <si>
    <t>onion</t>
  </si>
  <si>
    <t>ニンジン</t>
  </si>
  <si>
    <t>carrots</t>
  </si>
  <si>
    <t>ピーマン</t>
  </si>
  <si>
    <t>green pepper</t>
  </si>
  <si>
    <t>キャベツ</t>
  </si>
  <si>
    <t>cabbage</t>
  </si>
  <si>
    <t>レタス</t>
  </si>
  <si>
    <t>lettuce</t>
  </si>
  <si>
    <t>トマト</t>
  </si>
  <si>
    <t>tomato</t>
  </si>
  <si>
    <t>ニンニク</t>
  </si>
  <si>
    <t>garlic</t>
  </si>
  <si>
    <t>ショウガ</t>
  </si>
  <si>
    <t>ginger</t>
  </si>
  <si>
    <t>ハム</t>
  </si>
  <si>
    <t>ham</t>
  </si>
  <si>
    <t>ソーセージ</t>
  </si>
  <si>
    <t>sausage</t>
  </si>
  <si>
    <t>チーズ</t>
  </si>
  <si>
    <t>cheese</t>
  </si>
  <si>
    <t>アイスクリーム</t>
  </si>
  <si>
    <t>ice cream</t>
  </si>
  <si>
    <t>家族</t>
  </si>
  <si>
    <t>かぞく</t>
  </si>
  <si>
    <t>family</t>
  </si>
  <si>
    <t>親</t>
  </si>
  <si>
    <t>おや</t>
  </si>
  <si>
    <t>parent</t>
  </si>
  <si>
    <t>両親</t>
  </si>
  <si>
    <t>りょうしん</t>
  </si>
  <si>
    <t>parents</t>
  </si>
  <si>
    <t>父親</t>
  </si>
  <si>
    <t>ちちおや</t>
  </si>
  <si>
    <t>father</t>
  </si>
  <si>
    <t>母親</t>
  </si>
  <si>
    <t>ははおや</t>
  </si>
  <si>
    <t>mother</t>
  </si>
  <si>
    <t>おじ</t>
  </si>
  <si>
    <t>おば</t>
  </si>
  <si>
    <t>uncle (younger than parents')</t>
  </si>
  <si>
    <t>uncle (older than parents')</t>
  </si>
  <si>
    <t>aunt (younger than parents')</t>
  </si>
  <si>
    <t>aunt (older than parents')</t>
  </si>
  <si>
    <t>親類</t>
  </si>
  <si>
    <t>しんるい</t>
  </si>
  <si>
    <t>relatives</t>
  </si>
  <si>
    <t>親戚</t>
  </si>
  <si>
    <t>しんせき</t>
  </si>
  <si>
    <t>甥</t>
  </si>
  <si>
    <t>おい</t>
  </si>
  <si>
    <t>nephew</t>
  </si>
  <si>
    <t>姪</t>
  </si>
  <si>
    <t>めい</t>
  </si>
  <si>
    <t>niece</t>
  </si>
  <si>
    <t>妹</t>
  </si>
  <si>
    <t>いもうと</t>
  </si>
  <si>
    <t>younger sister</t>
  </si>
  <si>
    <t>弟</t>
  </si>
  <si>
    <t>おとうと</t>
  </si>
  <si>
    <t>younger brother</t>
  </si>
  <si>
    <t>兄</t>
  </si>
  <si>
    <t>あに</t>
  </si>
  <si>
    <t>older brother</t>
  </si>
  <si>
    <t>長男</t>
  </si>
  <si>
    <t>ちょうなん</t>
  </si>
  <si>
    <t>first son</t>
  </si>
  <si>
    <t>じなん</t>
  </si>
  <si>
    <t>次男</t>
  </si>
  <si>
    <t>second son</t>
  </si>
  <si>
    <t>三男</t>
  </si>
  <si>
    <t>さんなん</t>
  </si>
  <si>
    <t>third son</t>
  </si>
  <si>
    <t>長女</t>
  </si>
  <si>
    <t>ちょうじょ</t>
  </si>
  <si>
    <t>first daughter</t>
  </si>
  <si>
    <t>次女</t>
  </si>
  <si>
    <t>じじょ</t>
  </si>
  <si>
    <t>second daughter</t>
  </si>
  <si>
    <t>三女</t>
  </si>
  <si>
    <t>さんじょ</t>
  </si>
  <si>
    <t>third daughter</t>
  </si>
  <si>
    <t>知り合い</t>
  </si>
  <si>
    <t>しりあい</t>
  </si>
  <si>
    <t>仲間</t>
  </si>
  <si>
    <t>なかま</t>
  </si>
  <si>
    <t>friend</t>
  </si>
  <si>
    <t>他人</t>
  </si>
  <si>
    <t>たにん</t>
  </si>
  <si>
    <t>other people</t>
  </si>
  <si>
    <t>同級生</t>
  </si>
  <si>
    <t>どうきゅうせい</t>
  </si>
  <si>
    <t>classmate</t>
  </si>
  <si>
    <t>同僚</t>
  </si>
  <si>
    <t>どうりょう</t>
  </si>
  <si>
    <t>colleague</t>
  </si>
  <si>
    <t>孫</t>
  </si>
  <si>
    <t>まご</t>
  </si>
  <si>
    <t>grandson</t>
  </si>
  <si>
    <t>祖父</t>
  </si>
  <si>
    <t>そふ</t>
  </si>
  <si>
    <t>grandfather</t>
  </si>
  <si>
    <t>祖母</t>
  </si>
  <si>
    <t>そぼ</t>
  </si>
  <si>
    <t>grandmother</t>
  </si>
  <si>
    <t>家庭</t>
  </si>
  <si>
    <t>かてい</t>
  </si>
  <si>
    <t>home</t>
  </si>
  <si>
    <t>実家</t>
  </si>
  <si>
    <t>じっか</t>
  </si>
  <si>
    <t>parent's home</t>
  </si>
  <si>
    <t>家</t>
  </si>
  <si>
    <t>いえ</t>
  </si>
  <si>
    <t>house</t>
  </si>
  <si>
    <t>お宅</t>
  </si>
  <si>
    <t>おたく</t>
  </si>
  <si>
    <t>house (formal)</t>
  </si>
  <si>
    <t>早朝</t>
  </si>
  <si>
    <t>そうちょう</t>
  </si>
  <si>
    <t>early morning</t>
  </si>
  <si>
    <t>昼間</t>
  </si>
  <si>
    <t>ひるま</t>
  </si>
  <si>
    <t>daytime</t>
  </si>
  <si>
    <t>平日</t>
  </si>
  <si>
    <t>へいじつ</t>
  </si>
  <si>
    <t>weekday</t>
  </si>
  <si>
    <t>休日</t>
  </si>
  <si>
    <t>きゅうじつ</t>
  </si>
  <si>
    <t>weekend</t>
  </si>
  <si>
    <t>週末</t>
  </si>
  <si>
    <t>しゅうまつ</t>
  </si>
  <si>
    <t>day off, holiday</t>
  </si>
  <si>
    <t>祝日</t>
  </si>
  <si>
    <t>しゅくじつ</t>
  </si>
  <si>
    <t>national holiday</t>
  </si>
  <si>
    <t>ねんまつ</t>
  </si>
  <si>
    <t>年末</t>
  </si>
  <si>
    <t>end of year</t>
  </si>
  <si>
    <t>年末年始</t>
  </si>
  <si>
    <t>ねんまつねんし</t>
  </si>
  <si>
    <t>Year-end and New Year's holiday</t>
  </si>
  <si>
    <t>月末</t>
  </si>
  <si>
    <t>げつまつ</t>
  </si>
  <si>
    <t>end of month</t>
  </si>
  <si>
    <t>初旬</t>
  </si>
  <si>
    <t>しょじゅん</t>
  </si>
  <si>
    <t>first 10 days of month</t>
  </si>
  <si>
    <t>上旬</t>
  </si>
  <si>
    <t>じょうじゅん</t>
  </si>
  <si>
    <t>中旬</t>
  </si>
  <si>
    <t>ちゅうじゅん</t>
  </si>
  <si>
    <t>second 10 days of the month</t>
  </si>
  <si>
    <t>下旬</t>
  </si>
  <si>
    <t>げじゅん</t>
  </si>
  <si>
    <t>last 10 days of the month</t>
  </si>
  <si>
    <t>週明け</t>
  </si>
  <si>
    <t>しゅうあけ</t>
  </si>
  <si>
    <t>start of the week</t>
  </si>
  <si>
    <t>年中無休</t>
  </si>
  <si>
    <t>ねんじゅうむきゅう</t>
  </si>
  <si>
    <t>open everyday throughout the year</t>
  </si>
  <si>
    <t>ゴルデンウィーク</t>
  </si>
  <si>
    <t>Golden Week</t>
  </si>
  <si>
    <t>お盆休み</t>
  </si>
  <si>
    <t>おぼんやすみ</t>
  </si>
  <si>
    <t>Bon Holiday</t>
  </si>
  <si>
    <t>数</t>
  </si>
  <si>
    <t>かず</t>
  </si>
  <si>
    <t>numbers</t>
  </si>
  <si>
    <t>量</t>
  </si>
  <si>
    <t>りょう</t>
  </si>
  <si>
    <t>quantity</t>
  </si>
  <si>
    <t>数を数える</t>
  </si>
  <si>
    <t>かずをかぞえる</t>
  </si>
  <si>
    <t>to count (the number of)</t>
  </si>
  <si>
    <t>時間を計る</t>
  </si>
  <si>
    <t>じかんをはかる</t>
  </si>
  <si>
    <t>to time</t>
  </si>
  <si>
    <t>長さを測る</t>
  </si>
  <si>
    <t>ながさをはかる</t>
  </si>
  <si>
    <t>to measure length</t>
  </si>
  <si>
    <t>重さを量る</t>
  </si>
  <si>
    <t>おもさをはかる</t>
  </si>
  <si>
    <t>to measure weight</t>
  </si>
  <si>
    <t>増える</t>
  </si>
  <si>
    <t>ふえる</t>
  </si>
  <si>
    <t>to increase</t>
  </si>
  <si>
    <t>減る</t>
  </si>
  <si>
    <t>へる</t>
  </si>
  <si>
    <t>増やす</t>
  </si>
  <si>
    <t>ふやす</t>
  </si>
  <si>
    <t>to increase (something)</t>
  </si>
  <si>
    <t>減らす</t>
  </si>
  <si>
    <t>へらす</t>
  </si>
  <si>
    <t>減少する</t>
  </si>
  <si>
    <t>増加する</t>
  </si>
  <si>
    <t>ぞうかする</t>
  </si>
  <si>
    <t>げんしょうする</t>
  </si>
  <si>
    <t>激増する</t>
  </si>
  <si>
    <t>げきぞうする</t>
  </si>
  <si>
    <t>合計</t>
  </si>
  <si>
    <t>ごうけい</t>
  </si>
  <si>
    <t>total</t>
  </si>
  <si>
    <t>へいきん</t>
  </si>
  <si>
    <t>平均</t>
  </si>
  <si>
    <t>average</t>
  </si>
  <si>
    <t>倍</t>
  </si>
  <si>
    <t>ばい</t>
  </si>
  <si>
    <t>～以上</t>
  </si>
  <si>
    <t>～いじょう</t>
  </si>
  <si>
    <t>more than ~, ~ and greater</t>
  </si>
  <si>
    <t>～以下</t>
  </si>
  <si>
    <t>～いか</t>
  </si>
  <si>
    <t>less than ~, ~ and less</t>
  </si>
  <si>
    <t>～以内</t>
  </si>
  <si>
    <t>～いない</t>
  </si>
  <si>
    <t>within ~, in under ~</t>
  </si>
  <si>
    <t>～未満</t>
  </si>
  <si>
    <t>～みまん</t>
  </si>
  <si>
    <t>under ~, less than ~</t>
  </si>
  <si>
    <t>~ times, ~ fold, double</t>
  </si>
  <si>
    <t>～ずつ</t>
  </si>
  <si>
    <t>~ each, ~ per</t>
  </si>
  <si>
    <t>割合が多いこと</t>
  </si>
  <si>
    <t>わりあいがおおいこと</t>
  </si>
  <si>
    <t>for the most part</t>
  </si>
  <si>
    <t>ほとんどのくに</t>
  </si>
  <si>
    <t>nearly all countries</t>
  </si>
  <si>
    <t>it's almost finished</t>
  </si>
  <si>
    <t>ほぼ完成した</t>
  </si>
  <si>
    <t>ほぼかんせいした</t>
  </si>
  <si>
    <t>大体分かった</t>
  </si>
  <si>
    <t>だいたいわかった</t>
  </si>
  <si>
    <t>I understand it more or less</t>
  </si>
  <si>
    <t>だいぶ(大分)　慣れてきた</t>
  </si>
  <si>
    <t>だいぶ(だいぶん)　ならてきた</t>
  </si>
  <si>
    <t>I've just about got the hang of it</t>
  </si>
  <si>
    <t>島の大部分</t>
  </si>
  <si>
    <t>しまのだいぶぶん</t>
  </si>
  <si>
    <t>most of the island</t>
  </si>
  <si>
    <t>たんい</t>
  </si>
  <si>
    <t>単位</t>
  </si>
  <si>
    <t>units</t>
  </si>
  <si>
    <t>トン</t>
  </si>
  <si>
    <t>ton</t>
  </si>
  <si>
    <t>キロ</t>
  </si>
  <si>
    <t>kilo</t>
  </si>
  <si>
    <t>キログラム</t>
  </si>
  <si>
    <t>kilogram</t>
  </si>
  <si>
    <t>グラム</t>
  </si>
  <si>
    <t>gram</t>
  </si>
  <si>
    <t>メートル</t>
  </si>
  <si>
    <t>センチ</t>
  </si>
  <si>
    <t>centimeter</t>
  </si>
  <si>
    <t>ミリ</t>
  </si>
  <si>
    <t>リットル</t>
  </si>
  <si>
    <t>liter</t>
  </si>
  <si>
    <t>ミリリットル</t>
  </si>
  <si>
    <t>分</t>
  </si>
  <si>
    <t>ふん</t>
  </si>
  <si>
    <t>second(s)</t>
  </si>
  <si>
    <t>秒</t>
  </si>
  <si>
    <t>びょう</t>
  </si>
  <si>
    <t>minute(s)</t>
  </si>
  <si>
    <t>パーセント</t>
  </si>
  <si>
    <t>percent</t>
  </si>
  <si>
    <t>割</t>
  </si>
  <si>
    <t>わり</t>
  </si>
  <si>
    <t>趣味</t>
  </si>
  <si>
    <t>しゅみ</t>
  </si>
  <si>
    <t>hobbies</t>
  </si>
  <si>
    <t>活動</t>
  </si>
  <si>
    <t>かつどう</t>
  </si>
  <si>
    <t>activities</t>
  </si>
  <si>
    <t>スポーツ</t>
  </si>
  <si>
    <t>sports</t>
  </si>
  <si>
    <t>運動</t>
  </si>
  <si>
    <t>うんどう</t>
  </si>
  <si>
    <t>exercise</t>
  </si>
  <si>
    <t>gym, health club</t>
  </si>
  <si>
    <t>スポーツジム/クラブ</t>
  </si>
  <si>
    <t>水泳</t>
  </si>
  <si>
    <t>すいえい</t>
  </si>
  <si>
    <t>swimming</t>
  </si>
  <si>
    <t>マラソン</t>
  </si>
  <si>
    <t>marathon, long-distance race</t>
  </si>
  <si>
    <t>ジョギング</t>
  </si>
  <si>
    <t>jogging</t>
  </si>
  <si>
    <t>登山</t>
  </si>
  <si>
    <t>とざん</t>
  </si>
  <si>
    <t>mountain climbing</t>
  </si>
  <si>
    <t>山登り</t>
  </si>
  <si>
    <t>やまのぼり</t>
  </si>
  <si>
    <t>ハイキング</t>
  </si>
  <si>
    <t>hiking</t>
  </si>
  <si>
    <t>つり</t>
  </si>
  <si>
    <t>釣り</t>
  </si>
  <si>
    <t>fishing</t>
  </si>
  <si>
    <t>キャンプ</t>
  </si>
  <si>
    <t>camping</t>
  </si>
  <si>
    <t>サイクリング</t>
  </si>
  <si>
    <t>cycling</t>
  </si>
  <si>
    <t>ボウリング</t>
  </si>
  <si>
    <t>bowling</t>
  </si>
  <si>
    <t>野球</t>
  </si>
  <si>
    <t>やきゅう</t>
  </si>
  <si>
    <t>baseball</t>
  </si>
  <si>
    <t>卓球</t>
  </si>
  <si>
    <t>たっきゅう</t>
  </si>
  <si>
    <t>table tennnis</t>
  </si>
  <si>
    <t>柔道</t>
  </si>
  <si>
    <t>じゅうどう</t>
  </si>
  <si>
    <t>judo</t>
  </si>
  <si>
    <t>空手</t>
  </si>
  <si>
    <t>からて</t>
  </si>
  <si>
    <t>karate</t>
  </si>
  <si>
    <t>音楽</t>
  </si>
  <si>
    <t>おんがく</t>
  </si>
  <si>
    <t>music</t>
  </si>
  <si>
    <t>絵</t>
  </si>
  <si>
    <t>え</t>
  </si>
  <si>
    <t>painting</t>
  </si>
  <si>
    <t>歌を歌う</t>
  </si>
  <si>
    <t>うたをうたう</t>
  </si>
  <si>
    <t>to sing a song</t>
  </si>
  <si>
    <t>踊る</t>
  </si>
  <si>
    <t>おどる</t>
  </si>
  <si>
    <t>to dance</t>
  </si>
  <si>
    <t>踊り</t>
  </si>
  <si>
    <t>おどり</t>
  </si>
  <si>
    <t>dance</t>
  </si>
  <si>
    <t>ダンス</t>
  </si>
  <si>
    <t>カラオケ</t>
  </si>
  <si>
    <t>karaoke</t>
  </si>
  <si>
    <t>演奏する</t>
  </si>
  <si>
    <t>えんそうする</t>
  </si>
  <si>
    <t>to perform</t>
  </si>
  <si>
    <t>演奏引く</t>
  </si>
  <si>
    <t>えんそうひく</t>
  </si>
  <si>
    <t>楽器を弾く</t>
  </si>
  <si>
    <t>がっきをひく</t>
  </si>
  <si>
    <t>to play an instrument</t>
  </si>
  <si>
    <t>ピアノ</t>
  </si>
  <si>
    <t>piano</t>
  </si>
  <si>
    <t>ギター</t>
  </si>
  <si>
    <t>guitar</t>
  </si>
  <si>
    <t>バイオリン</t>
  </si>
  <si>
    <t>violin</t>
  </si>
  <si>
    <t>音楽を聴く</t>
  </si>
  <si>
    <t>おんがくをきく</t>
  </si>
  <si>
    <t>to listen to music</t>
  </si>
  <si>
    <t>ジャズ</t>
  </si>
  <si>
    <t>jazz</t>
  </si>
  <si>
    <t>ロック</t>
  </si>
  <si>
    <t>rock</t>
  </si>
  <si>
    <t>ポップス</t>
  </si>
  <si>
    <t>pops (pop music)</t>
  </si>
  <si>
    <t>クラシック</t>
  </si>
  <si>
    <t>classic</t>
  </si>
  <si>
    <t>コンサート</t>
  </si>
  <si>
    <t>concert</t>
  </si>
  <si>
    <t>ライブ</t>
  </si>
  <si>
    <t>live concert</t>
  </si>
  <si>
    <t>びじゅつかん</t>
  </si>
  <si>
    <t>美術館</t>
  </si>
  <si>
    <t>art museum</t>
  </si>
  <si>
    <t>博物館</t>
  </si>
  <si>
    <t>はくぶつかん</t>
  </si>
  <si>
    <t>museum</t>
  </si>
  <si>
    <t>本</t>
  </si>
  <si>
    <t>ほん</t>
  </si>
  <si>
    <t>book</t>
  </si>
  <si>
    <t>映画</t>
  </si>
  <si>
    <t>えいが</t>
  </si>
  <si>
    <t>films, movies</t>
  </si>
  <si>
    <t>読書</t>
  </si>
  <si>
    <t>どくしょ</t>
  </si>
  <si>
    <t>reading</t>
  </si>
  <si>
    <t>小説</t>
  </si>
  <si>
    <t>しょうせつ</t>
  </si>
  <si>
    <t>novel</t>
  </si>
  <si>
    <t>雑誌</t>
  </si>
  <si>
    <t>ざっし</t>
  </si>
  <si>
    <t>magazine</t>
  </si>
  <si>
    <t>漫画</t>
  </si>
  <si>
    <t>まんが</t>
  </si>
  <si>
    <t>manga, comic</t>
  </si>
  <si>
    <t>アニメ</t>
  </si>
  <si>
    <t>animation</t>
  </si>
  <si>
    <t>旅行</t>
  </si>
  <si>
    <t>りょこう</t>
  </si>
  <si>
    <t>travel</t>
  </si>
  <si>
    <t>旅館に泊まる</t>
  </si>
  <si>
    <t>りょかんにとまる</t>
  </si>
  <si>
    <t>to stay at a Japanese-style inn</t>
  </si>
  <si>
    <t>おんせん</t>
  </si>
  <si>
    <t>温泉</t>
  </si>
  <si>
    <t>hot spring, spa</t>
  </si>
  <si>
    <t>観光(をする)</t>
  </si>
  <si>
    <t>かんこう(をする)</t>
  </si>
  <si>
    <t>sightseeing, tourism</t>
  </si>
  <si>
    <t>見物(をする)</t>
  </si>
  <si>
    <t>けんぶつ(をする)</t>
  </si>
  <si>
    <t>sightseeing</t>
  </si>
  <si>
    <t>クラブ</t>
  </si>
  <si>
    <t>club</t>
  </si>
  <si>
    <t>サークル</t>
  </si>
  <si>
    <t>circle, club</t>
  </si>
  <si>
    <t>コンクールに出場する</t>
  </si>
  <si>
    <t>to participate in a contest</t>
  </si>
  <si>
    <t>ボランティア</t>
  </si>
  <si>
    <t>volunteer</t>
  </si>
  <si>
    <t>料理</t>
  </si>
  <si>
    <t>りょうり</t>
  </si>
  <si>
    <t>cooking</t>
  </si>
  <si>
    <t>おしゃれ</t>
  </si>
  <si>
    <t>fashion, style</t>
  </si>
  <si>
    <t>ペットを飼う</t>
  </si>
  <si>
    <t>to keep a pet</t>
  </si>
  <si>
    <t>作品</t>
  </si>
  <si>
    <t>さくひん</t>
  </si>
  <si>
    <t>(art, literary, etc.) work</t>
  </si>
  <si>
    <t>プロ</t>
  </si>
  <si>
    <t>pro</t>
  </si>
  <si>
    <t>アマチュア</t>
  </si>
  <si>
    <t>amateur</t>
  </si>
  <si>
    <t>選手</t>
  </si>
  <si>
    <t>せんしゅ</t>
  </si>
  <si>
    <t>athlete, player</t>
  </si>
  <si>
    <t>チーム</t>
  </si>
  <si>
    <t>team</t>
  </si>
  <si>
    <t>応援する</t>
  </si>
  <si>
    <t>おうえんする</t>
  </si>
  <si>
    <t>to cheer for</t>
  </si>
  <si>
    <t>ファン</t>
  </si>
  <si>
    <t>fan</t>
  </si>
  <si>
    <t>郵便</t>
  </si>
  <si>
    <t>ゆうびん</t>
  </si>
  <si>
    <t>mail</t>
  </si>
  <si>
    <t>宅配</t>
  </si>
  <si>
    <t>たくはい</t>
  </si>
  <si>
    <t>home delivery</t>
  </si>
  <si>
    <t>手紙</t>
  </si>
  <si>
    <t>てがみ</t>
  </si>
  <si>
    <t>letter</t>
  </si>
  <si>
    <t>葉書</t>
  </si>
  <si>
    <t>はがき</t>
  </si>
  <si>
    <t>postcard</t>
  </si>
  <si>
    <t>葉書を出す</t>
  </si>
  <si>
    <t>はがきをだす</t>
  </si>
  <si>
    <t>to mail a postcard</t>
  </si>
  <si>
    <t>80円切手を貼る</t>
  </si>
  <si>
    <t>80えんきってをはる</t>
  </si>
  <si>
    <t>affix an 80-yen stamp</t>
  </si>
  <si>
    <t>封筒に入れる</t>
  </si>
  <si>
    <t>ふうとうにいれる</t>
  </si>
  <si>
    <t>put in an envelope</t>
  </si>
  <si>
    <t>返信用封筒</t>
  </si>
  <si>
    <t>へんしんようふうとう</t>
  </si>
  <si>
    <t>self-addressed stamped envelope</t>
  </si>
  <si>
    <t>写真を同封する</t>
  </si>
  <si>
    <t>しゃしんをどうふうする</t>
  </si>
  <si>
    <t>enclose photos</t>
  </si>
  <si>
    <t>年賀状</t>
  </si>
  <si>
    <t>ねんがじょう</t>
  </si>
  <si>
    <t>New Year's greeting card</t>
  </si>
  <si>
    <t>びんせん</t>
  </si>
  <si>
    <t>stationery</t>
  </si>
  <si>
    <t>～を記入する</t>
  </si>
  <si>
    <t>～をきにゅうする</t>
  </si>
  <si>
    <t>filling out</t>
  </si>
  <si>
    <t>あてさき</t>
  </si>
  <si>
    <t>destination, (receiving) address</t>
  </si>
  <si>
    <t>お届け先</t>
  </si>
  <si>
    <t>おとどけさき</t>
  </si>
  <si>
    <t>郵便番号</t>
  </si>
  <si>
    <t>ゆうびんばんごう</t>
  </si>
  <si>
    <t>postal code</t>
  </si>
  <si>
    <t>住所</t>
  </si>
  <si>
    <t>じゅうしょ</t>
  </si>
  <si>
    <t>address</t>
  </si>
  <si>
    <t>氏名</t>
  </si>
  <si>
    <t>しめい</t>
  </si>
  <si>
    <t>name</t>
  </si>
  <si>
    <t>用紙に記入する</t>
  </si>
  <si>
    <t>ようしにきにゅうする</t>
  </si>
  <si>
    <t>to fill out a form</t>
  </si>
  <si>
    <t>方法</t>
  </si>
  <si>
    <t>ほうほう</t>
  </si>
  <si>
    <t>way, method</t>
  </si>
  <si>
    <t>普通郵便</t>
  </si>
  <si>
    <t>ふつうゆうびん</t>
  </si>
  <si>
    <t>regular mail</t>
  </si>
  <si>
    <t>速達</t>
  </si>
  <si>
    <t>そくたつ</t>
  </si>
  <si>
    <t>special delivery</t>
  </si>
  <si>
    <t>書留</t>
  </si>
  <si>
    <t>かきとめ</t>
  </si>
  <si>
    <t>registered mail</t>
  </si>
  <si>
    <t>航空便</t>
  </si>
  <si>
    <t>こうくうびん</t>
  </si>
  <si>
    <t>airmail</t>
  </si>
  <si>
    <t>船便</t>
  </si>
  <si>
    <t>ふなびん</t>
  </si>
  <si>
    <t>sea mail, surface mail</t>
  </si>
  <si>
    <t>配達する</t>
  </si>
  <si>
    <t>はいたつする</t>
  </si>
  <si>
    <t>delivery</t>
  </si>
  <si>
    <t>届く</t>
  </si>
  <si>
    <t>とどく</t>
  </si>
  <si>
    <t>荷物を配達する</t>
  </si>
  <si>
    <t>にもつをはいたつする</t>
  </si>
  <si>
    <t>to deliver a package</t>
  </si>
  <si>
    <t>荷物を届ける</t>
  </si>
  <si>
    <t>にもつをとどける</t>
  </si>
  <si>
    <t>荷物が届く</t>
  </si>
  <si>
    <t>にもつがとどく</t>
  </si>
  <si>
    <t>a package is delivered</t>
  </si>
  <si>
    <t>荷物が着く</t>
  </si>
  <si>
    <t>にもつがつく</t>
  </si>
  <si>
    <t>a package arrived</t>
  </si>
  <si>
    <t>荷物を受け取る</t>
  </si>
  <si>
    <t>にもつをうけとる</t>
  </si>
  <si>
    <t>to receive a package</t>
  </si>
  <si>
    <t>はんこをおす</t>
  </si>
  <si>
    <t>to stamp one's mail</t>
  </si>
  <si>
    <t>サインをする</t>
  </si>
  <si>
    <t>to sign</t>
  </si>
  <si>
    <t>便りがある</t>
  </si>
  <si>
    <t>たよりがある</t>
  </si>
  <si>
    <t>to receive a news/a letter</t>
  </si>
  <si>
    <t>返事を書く</t>
  </si>
  <si>
    <t>へんじをかく</t>
  </si>
  <si>
    <t>to write a reply</t>
  </si>
  <si>
    <t>そうりょうがかかる</t>
  </si>
  <si>
    <t>to incur a shipping fee</t>
  </si>
  <si>
    <t>小包</t>
  </si>
  <si>
    <t>こづつみ</t>
  </si>
  <si>
    <t>package</t>
  </si>
  <si>
    <t>電報</t>
  </si>
  <si>
    <t>でんぽう</t>
  </si>
  <si>
    <t>telegram</t>
  </si>
  <si>
    <t>現在</t>
  </si>
  <si>
    <t>げんざい</t>
  </si>
  <si>
    <t>present</t>
  </si>
  <si>
    <t>過去</t>
  </si>
  <si>
    <t>かこ</t>
  </si>
  <si>
    <t>past</t>
  </si>
  <si>
    <t>将来</t>
  </si>
  <si>
    <t>しょうらい</t>
  </si>
  <si>
    <t>one's future</t>
  </si>
  <si>
    <t>みらい</t>
  </si>
  <si>
    <t>未来</t>
  </si>
  <si>
    <t>future (usually far)</t>
  </si>
  <si>
    <t>時間</t>
  </si>
  <si>
    <t>じかん</t>
  </si>
  <si>
    <t>time</t>
  </si>
  <si>
    <t>将来の夢</t>
  </si>
  <si>
    <t>しょうらいのゆめ</t>
  </si>
  <si>
    <t>dream for the future</t>
  </si>
  <si>
    <t>昼間が暖かい</t>
  </si>
  <si>
    <t>ひるまがあたたかい</t>
  </si>
  <si>
    <t>It's warm in the daytime</t>
  </si>
  <si>
    <t>にっちゅう</t>
  </si>
  <si>
    <t>日中</t>
  </si>
  <si>
    <t>daytime, during the day</t>
  </si>
  <si>
    <t>夜中</t>
  </si>
  <si>
    <t>よなか</t>
  </si>
  <si>
    <t>midnight</t>
  </si>
  <si>
    <t>真夜中</t>
  </si>
  <si>
    <t>まよなか</t>
  </si>
  <si>
    <t>middle of the night, midnight</t>
  </si>
  <si>
    <t>しんや</t>
  </si>
  <si>
    <t>深夜</t>
  </si>
  <si>
    <t>時期</t>
  </si>
  <si>
    <t>じき</t>
  </si>
  <si>
    <t>time, period</t>
  </si>
  <si>
    <t>連休</t>
  </si>
  <si>
    <t>れんきゅう</t>
  </si>
  <si>
    <t>consecutive holidays</t>
  </si>
  <si>
    <t>息子</t>
  </si>
  <si>
    <t>むすこ</t>
  </si>
  <si>
    <t>son</t>
  </si>
  <si>
    <t>むすめ</t>
  </si>
  <si>
    <t>娘</t>
  </si>
  <si>
    <t>daughter</t>
  </si>
  <si>
    <t>嫁</t>
  </si>
  <si>
    <t>よめ</t>
  </si>
  <si>
    <t>bride</t>
  </si>
  <si>
    <t>友人</t>
  </si>
  <si>
    <t>ゆうじん</t>
  </si>
  <si>
    <t>上司</t>
  </si>
  <si>
    <t>じょうし</t>
  </si>
  <si>
    <t>boss</t>
  </si>
  <si>
    <t>知人</t>
  </si>
  <si>
    <t>ちじん</t>
  </si>
  <si>
    <t>acquaintance</t>
  </si>
  <si>
    <t>先輩</t>
  </si>
  <si>
    <t>せんぱい</t>
  </si>
  <si>
    <t>one's senior</t>
  </si>
  <si>
    <t>後輩</t>
  </si>
  <si>
    <t>こうはい</t>
  </si>
  <si>
    <t>one's junior</t>
  </si>
  <si>
    <t>部下</t>
  </si>
  <si>
    <t>ぶか</t>
  </si>
  <si>
    <t>subordinate</t>
  </si>
  <si>
    <t>うち</t>
  </si>
  <si>
    <t>my home</t>
  </si>
  <si>
    <t>独身</t>
  </si>
  <si>
    <t>どくしん</t>
  </si>
  <si>
    <t>single</t>
  </si>
  <si>
    <t>ぬるい</t>
  </si>
  <si>
    <t>lukewarm</t>
  </si>
  <si>
    <t>体にいい</t>
  </si>
  <si>
    <t>からだにいい</t>
  </si>
  <si>
    <t>good for body</t>
  </si>
  <si>
    <t>体に悪い</t>
  </si>
  <si>
    <t>からだにわるい</t>
  </si>
  <si>
    <t>bad for body</t>
  </si>
  <si>
    <t>花に水をやる</t>
  </si>
  <si>
    <t>はなにみずをやる</t>
  </si>
  <si>
    <t>to water flowers</t>
  </si>
  <si>
    <t>忘れ物をする</t>
  </si>
  <si>
    <t>わすれものをする</t>
  </si>
  <si>
    <t>to forget something, to leave something behind</t>
  </si>
  <si>
    <t>充電</t>
  </si>
  <si>
    <t>じゅうでん</t>
  </si>
  <si>
    <t>to recharge battery</t>
  </si>
  <si>
    <t>留守</t>
  </si>
  <si>
    <t>るす</t>
  </si>
  <si>
    <t>away from home</t>
  </si>
  <si>
    <t>留守番をする</t>
  </si>
  <si>
    <t>るすばんをする</t>
  </si>
  <si>
    <t>to stay at home</t>
  </si>
  <si>
    <t>みだしなみがたいせつ</t>
  </si>
  <si>
    <t>grooming/appearance is important</t>
  </si>
  <si>
    <t>暮らす</t>
  </si>
  <si>
    <t>くらす</t>
  </si>
  <si>
    <t>to live, to reside</t>
  </si>
  <si>
    <t>一人暮らし</t>
  </si>
  <si>
    <t>ひとりぐらし</t>
  </si>
  <si>
    <t>living alone</t>
  </si>
  <si>
    <t>空席</t>
  </si>
  <si>
    <t>くうせき</t>
  </si>
  <si>
    <t>empty/available seat</t>
  </si>
  <si>
    <t>優先席</t>
  </si>
  <si>
    <t>ゆうせんせき</t>
  </si>
  <si>
    <t>courtesy seat</t>
  </si>
  <si>
    <t>えき</t>
  </si>
  <si>
    <t>駅</t>
  </si>
  <si>
    <t>stations</t>
  </si>
  <si>
    <t>ホーム</t>
  </si>
  <si>
    <t>platform</t>
  </si>
  <si>
    <t>～番線</t>
  </si>
  <si>
    <t>～ばんせん</t>
  </si>
  <si>
    <t>track no. ~</t>
  </si>
  <si>
    <t>乗り場</t>
  </si>
  <si>
    <t>のりば</t>
  </si>
  <si>
    <t>taxi stand, bus stop</t>
  </si>
  <si>
    <t>切符売り場</t>
  </si>
  <si>
    <t>きっぷうりば</t>
  </si>
  <si>
    <t>通路</t>
  </si>
  <si>
    <t>つうろ</t>
  </si>
  <si>
    <t>passageway</t>
  </si>
  <si>
    <t>南口</t>
  </si>
  <si>
    <t>みなみぐち</t>
  </si>
  <si>
    <t>South Gate</t>
  </si>
  <si>
    <t>中央口</t>
  </si>
  <si>
    <t>ちゅうおうぐち</t>
  </si>
  <si>
    <t>出口</t>
  </si>
  <si>
    <t>でぐち</t>
  </si>
  <si>
    <t>exit</t>
  </si>
  <si>
    <t>改札口</t>
  </si>
  <si>
    <t>かいさつぐち</t>
  </si>
  <si>
    <t>公園口</t>
  </si>
  <si>
    <t>こうえんぐち</t>
  </si>
  <si>
    <t>非常口</t>
  </si>
  <si>
    <t>ひじょうぐち</t>
  </si>
  <si>
    <t>to decrease</t>
  </si>
  <si>
    <t>to decrease (something)</t>
  </si>
  <si>
    <t>to increase rapidly / suddenly</t>
  </si>
  <si>
    <t>柔らかい</t>
  </si>
  <si>
    <t>slip</t>
  </si>
  <si>
    <t>inside the train</t>
  </si>
  <si>
    <t>Lesson #</t>
  </si>
  <si>
    <t>range</t>
  </si>
  <si>
    <t>lesson lookup</t>
  </si>
  <si>
    <t>word lookup</t>
  </si>
  <si>
    <t>読み方</t>
  </si>
  <si>
    <t>意味</t>
  </si>
  <si>
    <t>PRESS F9 TO SHUFFLE</t>
  </si>
  <si>
    <t>答え</t>
  </si>
  <si>
    <t>めをさます</t>
  </si>
  <si>
    <t>お金を降ろす</t>
  </si>
  <si>
    <t>restaurant, store</t>
  </si>
  <si>
    <t>有/無</t>
  </si>
  <si>
    <t>latest lesson</t>
  </si>
  <si>
    <t>millimeter</t>
  </si>
  <si>
    <t>milliliter</t>
  </si>
  <si>
    <t>送料</t>
  </si>
  <si>
    <t>shipping fee</t>
  </si>
  <si>
    <t>返事</t>
  </si>
  <si>
    <t>へんじ</t>
  </si>
  <si>
    <t>しゃっきん</t>
  </si>
  <si>
    <t>姉</t>
  </si>
  <si>
    <t>あね</t>
  </si>
  <si>
    <t>older sister</t>
  </si>
  <si>
    <t>惣菜(そうざい)</t>
  </si>
  <si>
    <t>缶詰(かんづめ)</t>
  </si>
  <si>
    <t>温い(ぬるい)</t>
  </si>
  <si>
    <t>(御代わり)おかわり</t>
  </si>
  <si>
    <t>(お八つ)おやつ</t>
  </si>
  <si>
    <t>焦げる(こげる)</t>
  </si>
  <si>
    <t>焦がす(こがす)</t>
  </si>
  <si>
    <t>酸っぱい(すっぱい)</t>
  </si>
  <si>
    <t>塩</t>
  </si>
  <si>
    <t>お勧め(おすすめ)</t>
  </si>
  <si>
    <t>to wake up (awaken)</t>
  </si>
  <si>
    <t>寛ぐ(くつろぐ)</t>
  </si>
  <si>
    <t>席を譲る(ゆずる)</t>
  </si>
  <si>
    <t>譲る(ゆずる)</t>
  </si>
  <si>
    <t>~ line</t>
  </si>
  <si>
    <t>車掌(しゃしょう)</t>
  </si>
  <si>
    <t>お洒落(な)(おしゃれ)</t>
  </si>
  <si>
    <t>meter</t>
  </si>
  <si>
    <t>お洒落(おしゃれ)</t>
  </si>
  <si>
    <t>送料が掛かる(かかる)</t>
  </si>
  <si>
    <t>rice planting</t>
  </si>
  <si>
    <t>ほお/ほほ</t>
  </si>
  <si>
    <t>いんようする</t>
  </si>
  <si>
    <t>to receive e-mail</t>
  </si>
  <si>
    <t>Test sheet:</t>
  </si>
  <si>
    <t xml:space="preserve">   - corrected some words in word list</t>
  </si>
  <si>
    <t xml:space="preserve">   - questions up to 25 instead of 20</t>
  </si>
  <si>
    <t>(sheet to use for test. refresh after change)</t>
  </si>
  <si>
    <t>ticket counter</t>
  </si>
  <si>
    <t>ごるでんううぃーく</t>
  </si>
  <si>
    <t>酔っ払う(よっぱらう)</t>
  </si>
  <si>
    <t>いんすたんとしょくひん</t>
  </si>
  <si>
    <t>かんこーひー</t>
  </si>
  <si>
    <t>じゃがいも</t>
  </si>
  <si>
    <t>たまねぎ</t>
  </si>
  <si>
    <t>にんじん</t>
  </si>
  <si>
    <t>ぴーまん</t>
  </si>
  <si>
    <t>きゃべつ</t>
  </si>
  <si>
    <t>れたす</t>
  </si>
  <si>
    <t>とまと</t>
  </si>
  <si>
    <t>にんにく</t>
  </si>
  <si>
    <t>しょうが</t>
  </si>
  <si>
    <t>はむ</t>
  </si>
  <si>
    <t>そーせーじ</t>
  </si>
  <si>
    <t>ちーず</t>
  </si>
  <si>
    <t>あいすくりーむ</t>
  </si>
  <si>
    <t>たまねぎをきざむ</t>
  </si>
  <si>
    <t>りんごのかわをむく</t>
  </si>
  <si>
    <t>りんご</t>
  </si>
  <si>
    <t>卵</t>
  </si>
  <si>
    <t>たまご</t>
  </si>
  <si>
    <t>egg</t>
  </si>
  <si>
    <t>御飯(ごはん)</t>
  </si>
  <si>
    <t>ふらいぱんをねっする</t>
  </si>
  <si>
    <t>まよねーず</t>
  </si>
  <si>
    <t>せっと</t>
  </si>
  <si>
    <t>らんち</t>
  </si>
  <si>
    <t>でぃなー</t>
  </si>
  <si>
    <t>どりんく</t>
  </si>
  <si>
    <t>ていくあうとする</t>
  </si>
  <si>
    <t>きゃんせるする</t>
  </si>
  <si>
    <t>さーびすする</t>
  </si>
  <si>
    <t>さーびすがいい</t>
  </si>
  <si>
    <t>to give free ~</t>
  </si>
  <si>
    <t>ふぁみれす</t>
  </si>
  <si>
    <t>ふぁみりーれすとらん</t>
  </si>
  <si>
    <t>ふぁすとふーど</t>
  </si>
  <si>
    <t>かふぇ</t>
  </si>
  <si>
    <t>ばいきんぐ</t>
  </si>
  <si>
    <t>めいく(をする)</t>
  </si>
  <si>
    <t>ぱじゃま</t>
  </si>
  <si>
    <t>ごみをすてる</t>
  </si>
  <si>
    <t>ごみをだす</t>
  </si>
  <si>
    <t>てーぶるをふく</t>
  </si>
  <si>
    <t>しゃつをくりーにんぐにだす</t>
  </si>
  <si>
    <t>ごみ</t>
  </si>
  <si>
    <t>ごみをぶんべつする</t>
  </si>
  <si>
    <t>ごみのかいしゅう</t>
  </si>
  <si>
    <t>ごみのりさいくる</t>
  </si>
  <si>
    <t>to stop at ~</t>
  </si>
  <si>
    <t>だいや</t>
  </si>
  <si>
    <t>ほーむ</t>
  </si>
  <si>
    <t>じぇっとき</t>
  </si>
  <si>
    <t>えこのみーくらす</t>
  </si>
  <si>
    <t>びじねすくらす</t>
  </si>
  <si>
    <t>ふぁーすとくらす</t>
  </si>
  <si>
    <t>~ flight</t>
  </si>
  <si>
    <t>へりこぷたー</t>
  </si>
  <si>
    <t>しーとべると</t>
  </si>
  <si>
    <t>ぶれーき</t>
  </si>
  <si>
    <t>とらっく</t>
  </si>
  <si>
    <t>ばいく</t>
  </si>
  <si>
    <t>たくしーをひろう</t>
  </si>
  <si>
    <t>たくしーをつかまえる</t>
  </si>
  <si>
    <t>たくしーがつかまる</t>
  </si>
  <si>
    <t>りぎんぐ</t>
  </si>
  <si>
    <t>だいにんぐ</t>
  </si>
  <si>
    <t>きっちん</t>
  </si>
  <si>
    <t>ふろーりんぐ</t>
  </si>
  <si>
    <t>べらんだ</t>
  </si>
  <si>
    <t>まんしょん</t>
  </si>
  <si>
    <t>わんるーむ</t>
  </si>
  <si>
    <t>おーとろっく</t>
  </si>
  <si>
    <t>えあこん</t>
  </si>
  <si>
    <t>どらいやー</t>
  </si>
  <si>
    <t>そふぁー</t>
  </si>
  <si>
    <t>かーぺっと</t>
  </si>
  <si>
    <t>こんせんと</t>
  </si>
  <si>
    <t>てぃっしゅ</t>
  </si>
  <si>
    <t>掛かる(かかる)</t>
  </si>
  <si>
    <t>すぽーつようひんてん</t>
  </si>
  <si>
    <t>どらっぐすとあ</t>
  </si>
  <si>
    <t>いたりあん</t>
  </si>
  <si>
    <t>100えんしょっぷ</t>
  </si>
  <si>
    <t>くりにっく</t>
  </si>
  <si>
    <t>すたじあむ</t>
  </si>
  <si>
    <t>ぽすと</t>
  </si>
  <si>
    <t>えきびる</t>
  </si>
  <si>
    <t>べんち</t>
  </si>
  <si>
    <t>こいん</t>
  </si>
  <si>
    <t>きゃっしゅ</t>
  </si>
  <si>
    <t>くれじっとかーど</t>
  </si>
  <si>
    <t>節約する</t>
  </si>
  <si>
    <t>せつやくする</t>
  </si>
  <si>
    <t>to save, to conserve</t>
  </si>
  <si>
    <t>れしーと</t>
  </si>
  <si>
    <t>ふりーまーけっと</t>
  </si>
  <si>
    <t>ふりま</t>
  </si>
  <si>
    <t>せーる</t>
  </si>
  <si>
    <t>ばーげん</t>
  </si>
  <si>
    <t>せーるかかく</t>
  </si>
  <si>
    <t>20％おふ</t>
  </si>
  <si>
    <t>ぽいんとかーど</t>
  </si>
  <si>
    <t>くーぽん</t>
  </si>
  <si>
    <t>わんぴーす</t>
  </si>
  <si>
    <t>ぶらうす</t>
  </si>
  <si>
    <t>ぱんつ</t>
  </si>
  <si>
    <t>まふらー</t>
  </si>
  <si>
    <t>はいひーる</t>
  </si>
  <si>
    <t>さんだる</t>
  </si>
  <si>
    <t>すにーかー</t>
  </si>
  <si>
    <t>いやりんぐ</t>
  </si>
  <si>
    <t>ぴあす</t>
  </si>
  <si>
    <t>でざいん</t>
  </si>
  <si>
    <t>評価</t>
  </si>
  <si>
    <t>しんぷる</t>
  </si>
  <si>
    <t>さいず</t>
  </si>
  <si>
    <t>ぶらっく</t>
  </si>
  <si>
    <t>ほわいと</t>
  </si>
  <si>
    <t>れっど</t>
  </si>
  <si>
    <t>ぶるー</t>
  </si>
  <si>
    <t>いえろー</t>
  </si>
  <si>
    <t>ぐりーん</t>
  </si>
  <si>
    <t>ぴんく(いろ)</t>
  </si>
  <si>
    <t>ぶらうん</t>
  </si>
  <si>
    <t>ぐれー</t>
  </si>
  <si>
    <t>おれんじ(いろ)</t>
  </si>
  <si>
    <t>ぱーぷる</t>
  </si>
  <si>
    <t>ごーるど</t>
  </si>
  <si>
    <t>しるばー</t>
  </si>
  <si>
    <t>ちぇっく</t>
  </si>
  <si>
    <t>すとらいぷ</t>
  </si>
  <si>
    <t>ぼーだー</t>
  </si>
  <si>
    <t>からー</t>
  </si>
  <si>
    <t>とん (t)</t>
  </si>
  <si>
    <t>きろ(k)</t>
  </si>
  <si>
    <t>きろぐらむ (kg)</t>
  </si>
  <si>
    <t>ぐらむ (g)</t>
  </si>
  <si>
    <t>めーとる (m)</t>
  </si>
  <si>
    <t>せんち (cm)</t>
  </si>
  <si>
    <t>みり (mm)</t>
  </si>
  <si>
    <t>りっとる (l)</t>
  </si>
  <si>
    <t>みりりっとる (ml)</t>
  </si>
  <si>
    <t>ぱーせんと (%)</t>
  </si>
  <si>
    <t>すぽーつ</t>
  </si>
  <si>
    <t>すぽーつじむ/くらす</t>
  </si>
  <si>
    <t>まらそん</t>
  </si>
  <si>
    <t>じょぎんぐ</t>
  </si>
  <si>
    <t>はいきんぐ</t>
  </si>
  <si>
    <t>きゃんぷ</t>
  </si>
  <si>
    <t>さいくりんぐ</t>
  </si>
  <si>
    <t>ぼうりんぐ</t>
  </si>
  <si>
    <t>だんす</t>
  </si>
  <si>
    <t>からおけ</t>
  </si>
  <si>
    <t>ぴあの</t>
  </si>
  <si>
    <t>ぼだー</t>
  </si>
  <si>
    <t>ばいおりん</t>
  </si>
  <si>
    <t>じゃず</t>
  </si>
  <si>
    <t>ろっく</t>
  </si>
  <si>
    <t>ぽっぷす</t>
  </si>
  <si>
    <t>くらしっく</t>
  </si>
  <si>
    <t>こんさーと</t>
  </si>
  <si>
    <t>らいぶ</t>
  </si>
  <si>
    <t>あにめ</t>
  </si>
  <si>
    <t>くらっぶ</t>
  </si>
  <si>
    <t>さーくる</t>
  </si>
  <si>
    <t>こんくーるにしゅつじょうする</t>
  </si>
  <si>
    <t>ぼらんてぃあ</t>
  </si>
  <si>
    <t>ぺっとをかう</t>
  </si>
  <si>
    <t>ぺっと</t>
  </si>
  <si>
    <t>ぷろ</t>
  </si>
  <si>
    <t>あまちゅあ</t>
  </si>
  <si>
    <t>ちーむ</t>
  </si>
  <si>
    <t>ふぁん</t>
  </si>
  <si>
    <t>さいんをする</t>
  </si>
  <si>
    <t>おす</t>
  </si>
  <si>
    <t>そうりょう</t>
  </si>
  <si>
    <t>でーとする</t>
  </si>
  <si>
    <t>suburb</t>
  </si>
  <si>
    <t>るーる</t>
  </si>
  <si>
    <t>はいきがす</t>
  </si>
  <si>
    <t>ぱとかー</t>
  </si>
  <si>
    <t>ばいおぎじゅつ</t>
  </si>
  <si>
    <t>ぷろじぇくと</t>
  </si>
  <si>
    <t>えねるぎー</t>
  </si>
  <si>
    <t>えんじん</t>
  </si>
  <si>
    <t>もーたー</t>
  </si>
  <si>
    <t>さいしんのもでる</t>
  </si>
  <si>
    <t>すちーるせいのたな</t>
  </si>
  <si>
    <t>きんめだる</t>
  </si>
  <si>
    <t>だいやもんど</t>
  </si>
  <si>
    <t>あるみかん</t>
  </si>
  <si>
    <t>わごむ</t>
  </si>
  <si>
    <t>びにーるのふくろ</t>
  </si>
  <si>
    <t>びにーる</t>
  </si>
  <si>
    <t>ないろんのくつした</t>
  </si>
  <si>
    <t>ないろん</t>
  </si>
  <si>
    <t>ぷらすちっくのようき</t>
  </si>
  <si>
    <t>うーるのせーたー</t>
  </si>
  <si>
    <t>うーる</t>
  </si>
  <si>
    <t>ないふ</t>
  </si>
  <si>
    <t>かったー</t>
  </si>
  <si>
    <t>せろはんてーぷ</t>
  </si>
  <si>
    <t>がむてーぷ</t>
  </si>
  <si>
    <t>いんく</t>
  </si>
  <si>
    <t>こぴーようし</t>
  </si>
  <si>
    <t>すぽんじ</t>
  </si>
  <si>
    <t>けーす</t>
  </si>
  <si>
    <t>かばー</t>
  </si>
  <si>
    <t>だんぼーるばこ</t>
  </si>
  <si>
    <t>べると</t>
  </si>
  <si>
    <t>れもこん</t>
  </si>
  <si>
    <t>ぼたん</t>
  </si>
  <si>
    <t>すいっち</t>
  </si>
  <si>
    <t>あんてな</t>
  </si>
  <si>
    <t>ぱんだ</t>
  </si>
  <si>
    <t>身に付ける</t>
  </si>
  <si>
    <t>みにつける</t>
  </si>
  <si>
    <t>to acquire</t>
  </si>
  <si>
    <t xml:space="preserve">   - changed katakana yomikata to hiragana</t>
  </si>
  <si>
    <r>
      <t xml:space="preserve">Settings </t>
    </r>
    <r>
      <rPr>
        <sz val="11"/>
        <rFont val="Calibri"/>
        <family val="2"/>
      </rPr>
      <t>(no need to edit, generates automatically when adding/editing word list)</t>
    </r>
  </si>
  <si>
    <t>ぺこぺこ</t>
  </si>
  <si>
    <t>ばっちり</t>
  </si>
  <si>
    <t>perfectly</t>
  </si>
  <si>
    <t>確り</t>
  </si>
  <si>
    <t>しっかり</t>
  </si>
  <si>
    <t>tightly, firmly, steadily</t>
  </si>
  <si>
    <t>はっきり</t>
  </si>
  <si>
    <t>clearly</t>
  </si>
  <si>
    <t>すっかり</t>
  </si>
  <si>
    <t>completely, all, thoroughly</t>
  </si>
  <si>
    <t>ぴったり</t>
  </si>
  <si>
    <t>right, exactly</t>
  </si>
  <si>
    <t>そっくり</t>
  </si>
  <si>
    <t>繰り返す</t>
  </si>
  <si>
    <t>くりかえす</t>
  </si>
  <si>
    <t>ところで</t>
  </si>
  <si>
    <t>態と</t>
  </si>
  <si>
    <t>わざと</t>
  </si>
  <si>
    <t>態々</t>
  </si>
  <si>
    <t>わざわざ</t>
  </si>
  <si>
    <t>嘗て</t>
  </si>
  <si>
    <t>かつて</t>
  </si>
  <si>
    <t>once, before, formerly</t>
  </si>
  <si>
    <t>しばらく</t>
  </si>
  <si>
    <t>for a while</t>
  </si>
  <si>
    <t>一往</t>
  </si>
  <si>
    <t>いちおう</t>
  </si>
  <si>
    <t>兎に角</t>
  </si>
  <si>
    <t>とにかく</t>
  </si>
  <si>
    <t>偶然に</t>
  </si>
  <si>
    <t>ぐうぜんに</t>
  </si>
  <si>
    <t>by chance, unexpectedly</t>
  </si>
  <si>
    <t>偶々</t>
  </si>
  <si>
    <t>たまたま</t>
  </si>
  <si>
    <t>by chance, casually</t>
  </si>
  <si>
    <t>とっくに</t>
  </si>
  <si>
    <t>already, a long time ago</t>
  </si>
  <si>
    <t>じっと</t>
  </si>
  <si>
    <t>quietly, patiently</t>
  </si>
  <si>
    <t>そっと</t>
  </si>
  <si>
    <t>gently, secretly</t>
  </si>
  <si>
    <t>折角</t>
  </si>
  <si>
    <t>せっかく</t>
  </si>
  <si>
    <t>やがて</t>
  </si>
  <si>
    <t>更に</t>
  </si>
  <si>
    <t>さらに</t>
  </si>
  <si>
    <t>正に</t>
  </si>
  <si>
    <t>まさに</t>
  </si>
  <si>
    <t>exactly, precisely</t>
  </si>
  <si>
    <t>まさか</t>
  </si>
  <si>
    <t>中々</t>
  </si>
  <si>
    <t>なかなか</t>
  </si>
  <si>
    <t>very, considerably, by no means (with negative verb)</t>
  </si>
  <si>
    <t>さっさと</t>
  </si>
  <si>
    <t>quickly</t>
  </si>
  <si>
    <t>再び</t>
  </si>
  <si>
    <t>ふたたび</t>
  </si>
  <si>
    <t>そもそも</t>
  </si>
  <si>
    <t>取りあえず</t>
  </si>
  <si>
    <t>とりあえず</t>
  </si>
  <si>
    <t>既に</t>
  </si>
  <si>
    <t>すでに</t>
  </si>
  <si>
    <t>相変わらず</t>
  </si>
  <si>
    <t>あいかわらず</t>
  </si>
  <si>
    <t>拘らず</t>
  </si>
  <si>
    <t>かかわらず</t>
  </si>
  <si>
    <t>一般に</t>
  </si>
  <si>
    <t>いっぱんに</t>
  </si>
  <si>
    <t>generally, commonly, in general</t>
  </si>
  <si>
    <t>頻繁に</t>
  </si>
  <si>
    <t>ひんぱんに</t>
  </si>
  <si>
    <t>frequently</t>
  </si>
  <si>
    <t>ついでに</t>
  </si>
  <si>
    <t>手に入る</t>
  </si>
  <si>
    <t>てにはいる</t>
  </si>
  <si>
    <t>～に関して</t>
  </si>
  <si>
    <t>～にかんして</t>
  </si>
  <si>
    <t>～に対して</t>
  </si>
  <si>
    <t>～にたいして</t>
  </si>
  <si>
    <t>～において</t>
  </si>
  <si>
    <t>～にとって</t>
  </si>
  <si>
    <t>～によって</t>
  </si>
  <si>
    <t>ひょっとしたら</t>
  </si>
  <si>
    <t>ちっとも</t>
  </si>
  <si>
    <t>not at all</t>
  </si>
  <si>
    <t>ただし</t>
  </si>
  <si>
    <t>いずれも</t>
  </si>
  <si>
    <t>ぶつぶつ</t>
  </si>
  <si>
    <t>grumbling, complaining in a small voice</t>
  </si>
  <si>
    <t>やれやれ</t>
  </si>
  <si>
    <t>相手との関係</t>
  </si>
  <si>
    <t>あいてとのかんけい</t>
  </si>
  <si>
    <t>relations with others</t>
  </si>
  <si>
    <t>相手</t>
  </si>
  <si>
    <t>あいて</t>
  </si>
  <si>
    <t>counterpart</t>
  </si>
  <si>
    <t>関係</t>
  </si>
  <si>
    <t>かんけい</t>
  </si>
  <si>
    <t>relationship, relation, connection</t>
  </si>
  <si>
    <t>電話の相手</t>
  </si>
  <si>
    <t>でんわのあいて</t>
  </si>
  <si>
    <t>other person in a phone conversation</t>
  </si>
  <si>
    <t>自分の部屋</t>
  </si>
  <si>
    <t>じぶんのへや</t>
  </si>
  <si>
    <t>one's (own) room</t>
  </si>
  <si>
    <t>自分でやる</t>
  </si>
  <si>
    <t>じぶんでやる</t>
  </si>
  <si>
    <t>to do on one's room</t>
  </si>
  <si>
    <t>senior</t>
  </si>
  <si>
    <t>junior</t>
  </si>
  <si>
    <t>新人</t>
  </si>
  <si>
    <t>しんじん</t>
  </si>
  <si>
    <t>newcomer, rookie</t>
  </si>
  <si>
    <t>目上の人</t>
  </si>
  <si>
    <t>めうえのひと</t>
  </si>
  <si>
    <t>superior</t>
  </si>
  <si>
    <t>年上</t>
  </si>
  <si>
    <t>としうえ</t>
  </si>
  <si>
    <t>older</t>
  </si>
  <si>
    <t>年下</t>
  </si>
  <si>
    <t>としした</t>
  </si>
  <si>
    <t>younger</t>
  </si>
  <si>
    <t>同い年</t>
  </si>
  <si>
    <t>おないどし</t>
  </si>
  <si>
    <t>same age</t>
  </si>
  <si>
    <t>私の彼</t>
  </si>
  <si>
    <t>わたしのかれ</t>
  </si>
  <si>
    <t>my boyfriend</t>
  </si>
  <si>
    <t>僕の彼女</t>
  </si>
  <si>
    <t>ぼくのかのじょ</t>
  </si>
  <si>
    <t>my girlfriend</t>
  </si>
  <si>
    <t>仲</t>
  </si>
  <si>
    <t>なか</t>
  </si>
  <si>
    <t>relationship</t>
  </si>
  <si>
    <t>仲がいい</t>
  </si>
  <si>
    <t>なかがいい</t>
  </si>
  <si>
    <t>to get along with</t>
  </si>
  <si>
    <t>仲が悪い</t>
  </si>
  <si>
    <t>なかがわるい</t>
  </si>
  <si>
    <t>not get along with</t>
  </si>
  <si>
    <t>仲良し</t>
  </si>
  <si>
    <t>なかよし</t>
  </si>
  <si>
    <t>親友</t>
  </si>
  <si>
    <t>しんゆう</t>
  </si>
  <si>
    <t>close friend</t>
  </si>
  <si>
    <t>buddy, colleague, comrade</t>
  </si>
  <si>
    <t>ライバル</t>
  </si>
  <si>
    <t>らいばる</t>
  </si>
  <si>
    <t>rival</t>
  </si>
  <si>
    <t>～同士</t>
  </si>
  <si>
    <t>～どうし</t>
  </si>
  <si>
    <t>fellow ~</t>
  </si>
  <si>
    <t>女同士</t>
  </si>
  <si>
    <t>おんなどうし</t>
  </si>
  <si>
    <t>fellow women</t>
  </si>
  <si>
    <t>仲間同士</t>
  </si>
  <si>
    <t>なかまどうし</t>
  </si>
  <si>
    <t>fellow comrades</t>
  </si>
  <si>
    <t>一緒に</t>
  </si>
  <si>
    <t>いっしょに</t>
  </si>
  <si>
    <t>together</t>
  </si>
  <si>
    <t>別々に</t>
  </si>
  <si>
    <t>べつべつに</t>
  </si>
  <si>
    <t>separately</t>
  </si>
  <si>
    <t>グループ</t>
  </si>
  <si>
    <t>ぐるーぷ</t>
  </si>
  <si>
    <t>groups</t>
  </si>
  <si>
    <t>集まり</t>
  </si>
  <si>
    <t>あつまり</t>
  </si>
  <si>
    <t>group, gathering</t>
  </si>
  <si>
    <t>集団</t>
  </si>
  <si>
    <t>しゅうだん</t>
  </si>
  <si>
    <t>group, mass</t>
  </si>
  <si>
    <t>団体</t>
  </si>
  <si>
    <t>だんたい</t>
  </si>
  <si>
    <t>organization, association, group</t>
  </si>
  <si>
    <t>個人</t>
  </si>
  <si>
    <t>こじん</t>
  </si>
  <si>
    <t>individual</t>
  </si>
  <si>
    <t>メンバー</t>
  </si>
  <si>
    <t>めんばー</t>
  </si>
  <si>
    <t>member</t>
  </si>
  <si>
    <t>会員</t>
  </si>
  <si>
    <t>かいいん</t>
  </si>
  <si>
    <t>入会する</t>
  </si>
  <si>
    <t>にゅうかいする</t>
  </si>
  <si>
    <t>to join a group/association</t>
  </si>
  <si>
    <t>リーダー</t>
  </si>
  <si>
    <t>りーだー</t>
  </si>
  <si>
    <t>leader</t>
  </si>
  <si>
    <t>女性</t>
  </si>
  <si>
    <t>じょせい</t>
  </si>
  <si>
    <t>women</t>
  </si>
  <si>
    <t>婦人向け</t>
  </si>
  <si>
    <t>婦人向けの雑誌</t>
  </si>
  <si>
    <t>ふじんむけのざっし</t>
  </si>
  <si>
    <t>magazine for women</t>
  </si>
  <si>
    <t>ふじんむけ</t>
  </si>
  <si>
    <t>for women</t>
  </si>
  <si>
    <t>社長のお嬢さん</t>
  </si>
  <si>
    <t>しゃちょうのおじょうさん</t>
  </si>
  <si>
    <t>the president's daughter</t>
  </si>
  <si>
    <t>社長</t>
  </si>
  <si>
    <t>しゃちょう</t>
  </si>
  <si>
    <t>お嬢さん</t>
  </si>
  <si>
    <t>おじょうさん</t>
  </si>
  <si>
    <t>daughter (superior/polite)</t>
  </si>
  <si>
    <t>男性</t>
  </si>
  <si>
    <t>だんせい</t>
  </si>
  <si>
    <t>men</t>
  </si>
  <si>
    <t>紳士用の服</t>
  </si>
  <si>
    <t>しんしようのふく</t>
  </si>
  <si>
    <t>clothes for men</t>
  </si>
  <si>
    <t>紳士用</t>
  </si>
  <si>
    <t>しんしよう</t>
  </si>
  <si>
    <t>for men</t>
  </si>
  <si>
    <t>交流する</t>
  </si>
  <si>
    <t>こうりゅうする</t>
  </si>
  <si>
    <t>to interact</t>
  </si>
  <si>
    <t>外見</t>
  </si>
  <si>
    <t>がいけん</t>
  </si>
  <si>
    <t>appearance</t>
  </si>
  <si>
    <t>見た目</t>
  </si>
  <si>
    <t>みため</t>
  </si>
  <si>
    <t>かっこいい</t>
  </si>
  <si>
    <t>cool (from 格好がいい)</t>
  </si>
  <si>
    <t>美人</t>
  </si>
  <si>
    <t>びじん</t>
  </si>
  <si>
    <t>beautiful woman</t>
  </si>
  <si>
    <t>スタイルがいい</t>
  </si>
  <si>
    <t>すたいるがいい</t>
  </si>
  <si>
    <t>nicely figured</t>
  </si>
  <si>
    <t>スマート(な)</t>
  </si>
  <si>
    <t>幼い</t>
  </si>
  <si>
    <t>おさない</t>
  </si>
  <si>
    <t>young, childlike</t>
  </si>
  <si>
    <t>性格</t>
  </si>
  <si>
    <t>せいかく</t>
  </si>
  <si>
    <t>personality</t>
  </si>
  <si>
    <t>陽気(な)</t>
  </si>
  <si>
    <t>ようき(な)</t>
  </si>
  <si>
    <t>cheerful</t>
  </si>
  <si>
    <t>明るい</t>
  </si>
  <si>
    <t>あかるい</t>
  </si>
  <si>
    <t>真面目(な)</t>
  </si>
  <si>
    <t>まじま(な)</t>
  </si>
  <si>
    <t>不真面目(な)</t>
  </si>
  <si>
    <t>ふまじめ(な)</t>
  </si>
  <si>
    <t>frivolous, lazy</t>
  </si>
  <si>
    <t>正直(な)</t>
  </si>
  <si>
    <t>しょうじき(な)</t>
  </si>
  <si>
    <t>honest</t>
  </si>
  <si>
    <t>素直(な)</t>
  </si>
  <si>
    <t>すなお(な)</t>
  </si>
  <si>
    <t>docile, meek</t>
  </si>
  <si>
    <t>純粋(な)</t>
  </si>
  <si>
    <t>じゅんすい(な)</t>
  </si>
  <si>
    <t>pure</t>
  </si>
  <si>
    <t>乱暴(な)</t>
  </si>
  <si>
    <t>らんぼう(な)</t>
  </si>
  <si>
    <t>violent</t>
  </si>
  <si>
    <t>優しい</t>
  </si>
  <si>
    <t>やさしい</t>
  </si>
  <si>
    <t>kind, gentle</t>
  </si>
  <si>
    <t>落ち着いた</t>
  </si>
  <si>
    <t>おちついた</t>
  </si>
  <si>
    <t>calm</t>
  </si>
  <si>
    <t>大人しい</t>
  </si>
  <si>
    <t>おとなしい</t>
  </si>
  <si>
    <t>quiet, well-behaved</t>
  </si>
  <si>
    <t>おもしろい</t>
  </si>
  <si>
    <t>interesting, funny</t>
  </si>
  <si>
    <t>おもしろい(面白い)</t>
  </si>
  <si>
    <t>easygoing, laid-back</t>
  </si>
  <si>
    <t>のんき(暢気/呑気)(な)</t>
  </si>
  <si>
    <t>のんき(な)</t>
  </si>
  <si>
    <t>けち(な)</t>
  </si>
  <si>
    <t>stingy</t>
  </si>
  <si>
    <t>わがまま(我が儘)</t>
  </si>
  <si>
    <t>わがまま</t>
  </si>
  <si>
    <t>selfish</t>
  </si>
  <si>
    <t>能力</t>
  </si>
  <si>
    <t>のうりょく</t>
  </si>
  <si>
    <t>ability</t>
  </si>
  <si>
    <t>賢い</t>
  </si>
  <si>
    <t>かしこい</t>
  </si>
  <si>
    <t>clever, wise</t>
  </si>
  <si>
    <t>利口(な)</t>
  </si>
  <si>
    <t>smart</t>
  </si>
  <si>
    <t>器用(な)</t>
  </si>
  <si>
    <t>きよう(な)</t>
  </si>
  <si>
    <t>dexterous</t>
  </si>
  <si>
    <t>行動</t>
  </si>
  <si>
    <t>こうどう</t>
  </si>
  <si>
    <t>behavior</t>
  </si>
  <si>
    <t>態度</t>
  </si>
  <si>
    <t>たいど</t>
  </si>
  <si>
    <t>attitude</t>
  </si>
  <si>
    <t>熱心な活動</t>
  </si>
  <si>
    <t>ねっしんなかつどう</t>
  </si>
  <si>
    <t>zealous activity</t>
  </si>
  <si>
    <t>ねっしん</t>
  </si>
  <si>
    <t>熱心</t>
  </si>
  <si>
    <t>enthusiasm, zeal</t>
  </si>
  <si>
    <t>真剣な態度</t>
  </si>
  <si>
    <t>しんけんなたいど</t>
  </si>
  <si>
    <t>真剣</t>
  </si>
  <si>
    <t>しんけん</t>
  </si>
  <si>
    <t>serious attitude</t>
  </si>
  <si>
    <t>serious, earnest</t>
  </si>
  <si>
    <t>冷たい反応</t>
  </si>
  <si>
    <t>つめたいはんのう</t>
  </si>
  <si>
    <t>cold reaction</t>
  </si>
  <si>
    <t>反応</t>
  </si>
  <si>
    <t>はんのう</t>
  </si>
  <si>
    <t>reaction, response</t>
  </si>
  <si>
    <t>慎重な行動</t>
  </si>
  <si>
    <t>cautious action</t>
  </si>
  <si>
    <t>しんちょう</t>
  </si>
  <si>
    <t>しんちょうなこうどう</t>
  </si>
  <si>
    <t>慎重</t>
  </si>
  <si>
    <t>cautious, discretion, prudence</t>
  </si>
  <si>
    <t>不親切な対応</t>
  </si>
  <si>
    <t>ふしんせつなたいおう</t>
  </si>
  <si>
    <t>unfriendly response/treatment</t>
  </si>
  <si>
    <t>不親切</t>
  </si>
  <si>
    <t>ふしんせつ</t>
  </si>
  <si>
    <t>unkind</t>
  </si>
  <si>
    <t>対応</t>
  </si>
  <si>
    <t>たいおう</t>
  </si>
  <si>
    <t>response, support, interaction</t>
  </si>
  <si>
    <t>礼儀正しい</t>
  </si>
  <si>
    <t>れいぎただしい</t>
  </si>
  <si>
    <t>courteous</t>
  </si>
  <si>
    <t>失礼(な)</t>
  </si>
  <si>
    <t>しつれい(な)</t>
  </si>
  <si>
    <t>rude</t>
  </si>
  <si>
    <t>行儀がいい</t>
  </si>
  <si>
    <t>ぎょうぎがいい</t>
  </si>
  <si>
    <t>well-behaved, well-mannered</t>
  </si>
  <si>
    <t>行儀</t>
  </si>
  <si>
    <t>ぎょうぎ</t>
  </si>
  <si>
    <t>manners</t>
  </si>
  <si>
    <t>きちんとしたふく</t>
  </si>
  <si>
    <t>きちんとした服</t>
  </si>
  <si>
    <t>proper attire</t>
  </si>
  <si>
    <t>勝手(な)</t>
  </si>
  <si>
    <t>かって(な)</t>
  </si>
  <si>
    <t>積極的(な)</t>
  </si>
  <si>
    <t>せっきょくてき(な)</t>
  </si>
  <si>
    <t>active, outgoing</t>
  </si>
  <si>
    <t>消極的(な)</t>
  </si>
  <si>
    <t>しょうきょくてき(な)</t>
  </si>
  <si>
    <t>passive</t>
  </si>
  <si>
    <t>印象</t>
  </si>
  <si>
    <t>いんしょう</t>
  </si>
  <si>
    <t>impression</t>
  </si>
  <si>
    <t>appraisal</t>
  </si>
  <si>
    <t>厳しい</t>
  </si>
  <si>
    <t>きびしい</t>
  </si>
  <si>
    <t>stern, demanding</t>
  </si>
  <si>
    <t>怖い</t>
  </si>
  <si>
    <t>こわい</t>
  </si>
  <si>
    <t>scary</t>
  </si>
  <si>
    <t>gentle</t>
  </si>
  <si>
    <t>甘い(人が)</t>
  </si>
  <si>
    <t>偉い</t>
  </si>
  <si>
    <t>えらい</t>
  </si>
  <si>
    <t>great, admirable</t>
  </si>
  <si>
    <t>平凡(な)</t>
  </si>
  <si>
    <t>へいぼん(な)</t>
  </si>
  <si>
    <t>ordinary</t>
  </si>
  <si>
    <t>(馬鹿)ばかな発言</t>
  </si>
  <si>
    <t>ばかなはつげん</t>
  </si>
  <si>
    <t>stupid remark</t>
  </si>
  <si>
    <t>タイプ</t>
  </si>
  <si>
    <t>たいぷ</t>
  </si>
  <si>
    <t>type</t>
  </si>
  <si>
    <t>天才</t>
  </si>
  <si>
    <t>てんさい</t>
  </si>
  <si>
    <t>genius</t>
  </si>
  <si>
    <t>子供っぽい</t>
  </si>
  <si>
    <t>こどもっぽい</t>
  </si>
  <si>
    <t>childish</t>
  </si>
  <si>
    <t>飽きっぽい</t>
  </si>
  <si>
    <t>あきっぽい</t>
  </si>
  <si>
    <t>easily bored</t>
  </si>
  <si>
    <t>～っぽい</t>
  </si>
  <si>
    <t>ユーモアのある</t>
  </si>
  <si>
    <t>ゆーもあのある</t>
  </si>
  <si>
    <t>humorous, funny</t>
  </si>
  <si>
    <t>勇気のある</t>
  </si>
  <si>
    <t>ゆうきのある</t>
  </si>
  <si>
    <t>brave</t>
  </si>
  <si>
    <t>魅力のある</t>
  </si>
  <si>
    <t>みりょくのある</t>
  </si>
  <si>
    <t>charming</t>
  </si>
  <si>
    <t>状態</t>
  </si>
  <si>
    <t>じょうたい</t>
  </si>
  <si>
    <t>基本的な知識</t>
  </si>
  <si>
    <t>きほんてきなちしき</t>
  </si>
  <si>
    <t>basic knowledge</t>
  </si>
  <si>
    <t>basic</t>
  </si>
  <si>
    <t>基本的(な)</t>
  </si>
  <si>
    <t>きほんてき(な)</t>
  </si>
  <si>
    <t>重要な資料</t>
  </si>
  <si>
    <t>じゅうようなしりょう</t>
  </si>
  <si>
    <t>important data/materials</t>
  </si>
  <si>
    <t>重要</t>
  </si>
  <si>
    <t>じゅうよう</t>
  </si>
  <si>
    <t>正確な情報</t>
  </si>
  <si>
    <t>せいかくなじょうほう</t>
  </si>
  <si>
    <t>accurate information</t>
  </si>
  <si>
    <t>正確</t>
  </si>
  <si>
    <t>accurate</t>
  </si>
  <si>
    <t>完全なデータ</t>
  </si>
  <si>
    <t>かんぜんなでーた</t>
  </si>
  <si>
    <t>complete data</t>
  </si>
  <si>
    <t>完全</t>
  </si>
  <si>
    <t>かんぜん</t>
  </si>
  <si>
    <t>complete</t>
  </si>
  <si>
    <t>様々な料理</t>
  </si>
  <si>
    <t>さまざまなりょうり</t>
  </si>
  <si>
    <t>various dishes</t>
  </si>
  <si>
    <t>豊かな自然</t>
  </si>
  <si>
    <t>ゆたかなしぜん</t>
  </si>
  <si>
    <t>abundant nature</t>
  </si>
  <si>
    <t>貧しい家庭</t>
  </si>
  <si>
    <t>まずしいかてい</t>
  </si>
  <si>
    <t>poor family</t>
  </si>
  <si>
    <t>貧しい</t>
  </si>
  <si>
    <t>まずしい</t>
  </si>
  <si>
    <t>poor</t>
  </si>
  <si>
    <t>豊か</t>
  </si>
  <si>
    <t>ゆたか</t>
  </si>
  <si>
    <t>rich, abundant</t>
  </si>
  <si>
    <t>親しい関係</t>
  </si>
  <si>
    <t>したしかんけい</t>
  </si>
  <si>
    <t>close relations</t>
  </si>
  <si>
    <t>親しい</t>
  </si>
  <si>
    <t>したしい</t>
  </si>
  <si>
    <t>close, intimate</t>
  </si>
  <si>
    <t>詳しい地図</t>
  </si>
  <si>
    <t>くわしい</t>
  </si>
  <si>
    <t>くわしいちず</t>
  </si>
  <si>
    <t>detailed</t>
  </si>
  <si>
    <t>詳しい</t>
  </si>
  <si>
    <t>地図</t>
  </si>
  <si>
    <t>ちず</t>
  </si>
  <si>
    <t>map</t>
  </si>
  <si>
    <t>detailed map</t>
  </si>
  <si>
    <t>あいまい</t>
  </si>
  <si>
    <t>曖昧(あいまい)な返事</t>
  </si>
  <si>
    <t>あいまいなへんじ</t>
  </si>
  <si>
    <t>ambiguous reply</t>
  </si>
  <si>
    <t>曖昧</t>
  </si>
  <si>
    <t>ambiguous, vague</t>
  </si>
  <si>
    <t>激しい雨</t>
  </si>
  <si>
    <t>はげしいあめ</t>
  </si>
  <si>
    <t>torrential rain</t>
  </si>
  <si>
    <t>激しい</t>
  </si>
  <si>
    <t>はげしい</t>
  </si>
  <si>
    <t>severe, intense, violent</t>
  </si>
  <si>
    <t>夢中で読む</t>
  </si>
  <si>
    <t>むちゅうでよむ</t>
  </si>
  <si>
    <t>to read avidly</t>
  </si>
  <si>
    <t>夢中</t>
  </si>
  <si>
    <t>むちゅう</t>
  </si>
  <si>
    <t>ecstasy, daze, focuses (on)</t>
  </si>
  <si>
    <t>高価な品物</t>
  </si>
  <si>
    <t>こうかなしなもの</t>
  </si>
  <si>
    <t>expensive item</t>
  </si>
  <si>
    <t>高価</t>
  </si>
  <si>
    <t>expensive</t>
  </si>
  <si>
    <t>品物</t>
  </si>
  <si>
    <t>しなもの</t>
  </si>
  <si>
    <t>item, goods</t>
  </si>
  <si>
    <t>無駄な努力</t>
  </si>
  <si>
    <t>むだなどりょく</t>
  </si>
  <si>
    <t>futile effort</t>
  </si>
  <si>
    <t>無駄</t>
  </si>
  <si>
    <t>むだ</t>
  </si>
  <si>
    <t>waste, uselesness</t>
  </si>
  <si>
    <t>努力</t>
  </si>
  <si>
    <t>どりょく</t>
  </si>
  <si>
    <t>effort</t>
  </si>
  <si>
    <t>国際的な会議</t>
  </si>
  <si>
    <t>こくさいてきなかいぎ</t>
  </si>
  <si>
    <t>international conference</t>
  </si>
  <si>
    <t>国際的</t>
  </si>
  <si>
    <t>こくさいてき</t>
  </si>
  <si>
    <t>international</t>
  </si>
  <si>
    <t>可能な計画</t>
  </si>
  <si>
    <t>かのうなけいかく</t>
  </si>
  <si>
    <t>feasible plan</t>
  </si>
  <si>
    <t>可能</t>
  </si>
  <si>
    <t>かのう</t>
  </si>
  <si>
    <t>possible, feasible</t>
  </si>
  <si>
    <t>計画</t>
  </si>
  <si>
    <t>けいかく</t>
  </si>
  <si>
    <t>plan</t>
  </si>
  <si>
    <t>不可能(な)</t>
  </si>
  <si>
    <t>ふかのう(な)</t>
  </si>
  <si>
    <t>impossible</t>
  </si>
  <si>
    <t>形</t>
  </si>
  <si>
    <t>かたち</t>
  </si>
  <si>
    <t>shape</t>
  </si>
  <si>
    <t>平らな場所</t>
  </si>
  <si>
    <t>たいらなばしょ</t>
  </si>
  <si>
    <t>flat place</t>
  </si>
  <si>
    <t>平ら</t>
  </si>
  <si>
    <t>たいら</t>
  </si>
  <si>
    <t>flat, level, plain</t>
  </si>
  <si>
    <t>険しい山道</t>
  </si>
  <si>
    <t>けわしいやまみち</t>
  </si>
  <si>
    <t>rugged mountain path</t>
  </si>
  <si>
    <t>険しい</t>
  </si>
  <si>
    <t>けわしい</t>
  </si>
  <si>
    <t>steep, inaccessible</t>
  </si>
  <si>
    <t>山道</t>
  </si>
  <si>
    <t>やまみち</t>
  </si>
  <si>
    <t>mountain road/trail</t>
  </si>
  <si>
    <t>鋭いナイフ</t>
  </si>
  <si>
    <t>するどいないふ</t>
  </si>
  <si>
    <t>sharp knife</t>
  </si>
  <si>
    <t>鋭い</t>
  </si>
  <si>
    <t>するどい</t>
  </si>
  <si>
    <t>sharp</t>
  </si>
  <si>
    <t>退屈な話</t>
  </si>
  <si>
    <t>たいくつなはなし</t>
  </si>
  <si>
    <t>boring/tedious talk</t>
  </si>
  <si>
    <t>退屈</t>
  </si>
  <si>
    <t>たいくつ</t>
  </si>
  <si>
    <t>boring</t>
  </si>
  <si>
    <t>面倒な仕事</t>
  </si>
  <si>
    <t>めんどうなしごと</t>
  </si>
  <si>
    <t>troublesome job</t>
  </si>
  <si>
    <t>面倒</t>
  </si>
  <si>
    <t>めんどう</t>
  </si>
  <si>
    <t>troublesome</t>
  </si>
  <si>
    <t>感覚</t>
  </si>
  <si>
    <t>かんかく</t>
  </si>
  <si>
    <t>背中が痒い</t>
  </si>
  <si>
    <t>せなかがかゆい</t>
  </si>
  <si>
    <t>back is itchy</t>
  </si>
  <si>
    <t>背中</t>
  </si>
  <si>
    <t>せなか</t>
  </si>
  <si>
    <t>back</t>
  </si>
  <si>
    <t>痒い</t>
  </si>
  <si>
    <t>かゆい</t>
  </si>
  <si>
    <t>itchy</t>
  </si>
  <si>
    <t>息が臭い</t>
  </si>
  <si>
    <t>いきがくさい</t>
  </si>
  <si>
    <t>breath stinks</t>
  </si>
  <si>
    <t>息</t>
  </si>
  <si>
    <t>いき</t>
  </si>
  <si>
    <t>breath</t>
  </si>
  <si>
    <t>臭い</t>
  </si>
  <si>
    <t>くさい</t>
  </si>
  <si>
    <t>stinking</t>
  </si>
  <si>
    <t>光まぶしい(眩しい)</t>
  </si>
  <si>
    <t>ひかりまぶしい</t>
  </si>
  <si>
    <t>light is blinding</t>
  </si>
  <si>
    <t>光</t>
  </si>
  <si>
    <t>ひかり</t>
  </si>
  <si>
    <t>light, shine</t>
  </si>
  <si>
    <t>まぶしい(眩しい)</t>
  </si>
  <si>
    <t>まぶしい</t>
  </si>
  <si>
    <t>blinding, glaring, radiant</t>
  </si>
  <si>
    <t>蒸し暑い夜</t>
  </si>
  <si>
    <t>むしあついよる</t>
  </si>
  <si>
    <t>muggy night</t>
  </si>
  <si>
    <t>楽な仕事</t>
  </si>
  <si>
    <t>らくなしごと</t>
  </si>
  <si>
    <t>easy job</t>
  </si>
  <si>
    <t>楽</t>
  </si>
  <si>
    <t>らく</t>
  </si>
  <si>
    <t>ease, comfort</t>
  </si>
  <si>
    <t>いつ</t>
  </si>
  <si>
    <t>when?</t>
  </si>
  <si>
    <t>後で電話する</t>
  </si>
  <si>
    <t>あとででんわする</t>
  </si>
  <si>
    <t>to phone later</t>
  </si>
  <si>
    <t>いつか結婚する</t>
  </si>
  <si>
    <t>いつかけっこんする</t>
  </si>
  <si>
    <t>to get married sometime</t>
  </si>
  <si>
    <t>まず基本を覚える</t>
  </si>
  <si>
    <t>まずきほんをおぼえる</t>
  </si>
  <si>
    <t>to learn the basics first</t>
  </si>
  <si>
    <t>まず</t>
  </si>
  <si>
    <t>first ~</t>
  </si>
  <si>
    <t>基本</t>
  </si>
  <si>
    <t>きほん</t>
  </si>
  <si>
    <t>覚える</t>
  </si>
  <si>
    <t>おぼえる</t>
  </si>
  <si>
    <t>learn, memorize, remember</t>
  </si>
  <si>
    <t>そろそろ帰る</t>
  </si>
  <si>
    <t>そろそろかえる</t>
  </si>
  <si>
    <t>to be going home soon</t>
  </si>
  <si>
    <t>行き成り(いきなり)頼む</t>
  </si>
  <si>
    <t>いきなりたのむ</t>
  </si>
  <si>
    <t>to request unexpectedly</t>
  </si>
  <si>
    <t>行き成り</t>
  </si>
  <si>
    <t>いきなり</t>
  </si>
  <si>
    <t>unexpectedly, abruptly, suddenly</t>
  </si>
  <si>
    <t>頼む</t>
  </si>
  <si>
    <t>たのむ</t>
  </si>
  <si>
    <t>request, favor</t>
  </si>
  <si>
    <t>突然現れる</t>
  </si>
  <si>
    <t>とつぜんあらわれる</t>
  </si>
  <si>
    <t>to appear suddenly</t>
  </si>
  <si>
    <t>突然</t>
  </si>
  <si>
    <t>とつぜん</t>
  </si>
  <si>
    <t>sudden, abrupt</t>
  </si>
  <si>
    <t>現れる</t>
  </si>
  <si>
    <t>あらわれる</t>
  </si>
  <si>
    <t>to appear, to become visible</t>
  </si>
  <si>
    <t>ずっと待つ</t>
  </si>
  <si>
    <t>ずっとまつ</t>
  </si>
  <si>
    <t>to keep waiting</t>
  </si>
  <si>
    <t>(暫く)しばらく休む</t>
  </si>
  <si>
    <t>しばらくやすむ</t>
  </si>
  <si>
    <t>to rest/take off work for a while</t>
  </si>
  <si>
    <t>(暫く)しばらく</t>
  </si>
  <si>
    <t>あっという間に</t>
  </si>
  <si>
    <t>あっというまに</t>
  </si>
  <si>
    <t>in a flash</t>
  </si>
  <si>
    <t>いつの間にか</t>
  </si>
  <si>
    <t>いつのまにか</t>
  </si>
  <si>
    <t>before noticing it</t>
  </si>
  <si>
    <t>本当に</t>
  </si>
  <si>
    <t>ほんとうに</t>
  </si>
  <si>
    <t>really</t>
  </si>
  <si>
    <t>自由に選ぶ</t>
  </si>
  <si>
    <t>じゆうにえらぶ</t>
  </si>
  <si>
    <t>to choose freely</t>
  </si>
  <si>
    <t>正確に書く</t>
  </si>
  <si>
    <t>せいかくにかく</t>
  </si>
  <si>
    <t>to write accurately</t>
  </si>
  <si>
    <t>具体的に言う</t>
  </si>
  <si>
    <t>ぐたいてきにいう</t>
  </si>
  <si>
    <t>to say specifically</t>
  </si>
  <si>
    <t>具体的</t>
  </si>
  <si>
    <t>ぐたいてき</t>
  </si>
  <si>
    <t>specific, definite, concrete</t>
  </si>
  <si>
    <t>やっと会えた</t>
  </si>
  <si>
    <t>やっとあえた</t>
  </si>
  <si>
    <t>met at last</t>
  </si>
  <si>
    <t>とうとう壊れた</t>
  </si>
  <si>
    <t>とうとうこわれた</t>
  </si>
  <si>
    <t>finally broke</t>
  </si>
  <si>
    <t>とうとう</t>
  </si>
  <si>
    <t>finally, at last</t>
  </si>
  <si>
    <t>ついに完成した</t>
  </si>
  <si>
    <t>ついにかんせした</t>
  </si>
  <si>
    <t>was completed at last</t>
  </si>
  <si>
    <t>ついに</t>
  </si>
  <si>
    <t>at last, finally</t>
  </si>
  <si>
    <t>なるべく早く</t>
  </si>
  <si>
    <t>なるべくはやく</t>
  </si>
  <si>
    <t>as soon as possible</t>
  </si>
  <si>
    <t>やはり(やっぱり)負けた</t>
  </si>
  <si>
    <t>やはりまけた</t>
  </si>
  <si>
    <t>lost as I expected</t>
  </si>
  <si>
    <t>(矢張り/矢っ張り)やはり</t>
  </si>
  <si>
    <t>やはり</t>
  </si>
  <si>
    <t>as I thought/expected</t>
  </si>
  <si>
    <t>負けた</t>
  </si>
  <si>
    <t>まけた</t>
  </si>
  <si>
    <t>lost</t>
  </si>
  <si>
    <t>意外に軽い</t>
  </si>
  <si>
    <t>いがいにかるい</t>
  </si>
  <si>
    <t>surprisingly light</t>
  </si>
  <si>
    <t>意外</t>
  </si>
  <si>
    <t>いがい</t>
  </si>
  <si>
    <t>surprising, unexpected</t>
  </si>
  <si>
    <t>軽い</t>
  </si>
  <si>
    <t>かるい</t>
  </si>
  <si>
    <t>light</t>
  </si>
  <si>
    <t>(兎に角)とにかく急ぐ</t>
  </si>
  <si>
    <t>とにかくいそぐ</t>
  </si>
  <si>
    <t>just hurry</t>
  </si>
  <si>
    <t>(兎に角)とにかく</t>
  </si>
  <si>
    <t>anyway, at any rate, anyhow</t>
  </si>
  <si>
    <t>是非(ぜひ)会いたい</t>
  </si>
  <si>
    <t>ぜひあいたい</t>
  </si>
  <si>
    <t>really want to meet</t>
  </si>
  <si>
    <t>是非(ぜひ)</t>
  </si>
  <si>
    <t>ぜひ</t>
  </si>
  <si>
    <t>by all means, certainly</t>
  </si>
  <si>
    <t>どのように</t>
  </si>
  <si>
    <t>in what way?</t>
  </si>
  <si>
    <t>どんな気持ち/考え</t>
  </si>
  <si>
    <t>どんなきもち/かんがえ</t>
  </si>
  <si>
    <t>what kind of feeling/thought?</t>
  </si>
  <si>
    <t>勿論(もちろん)OK</t>
  </si>
  <si>
    <t>もちろんOK</t>
  </si>
  <si>
    <t>of course it's okay</t>
  </si>
  <si>
    <t>勿論(もちろん)</t>
  </si>
  <si>
    <t>もちろん</t>
  </si>
  <si>
    <t>of course, naturally, certainly</t>
  </si>
  <si>
    <t>態と(わざと)負ける</t>
  </si>
  <si>
    <t>わざとまける</t>
  </si>
  <si>
    <t>to lose on purpose</t>
  </si>
  <si>
    <t>態と(わざと)</t>
  </si>
  <si>
    <t>on purpose, intentionally</t>
  </si>
  <si>
    <t>きっと会える</t>
  </si>
  <si>
    <t>きっとあえる</t>
  </si>
  <si>
    <t>will definitely meet</t>
  </si>
  <si>
    <t>きっと</t>
  </si>
  <si>
    <t>definitely, surely</t>
  </si>
  <si>
    <t>実は優しい</t>
  </si>
  <si>
    <t>じつはやさしい</t>
  </si>
  <si>
    <t>really friendly</t>
  </si>
  <si>
    <t>実は易しい</t>
  </si>
  <si>
    <t>is easy actually</t>
  </si>
  <si>
    <t>確か(たしか)独身</t>
  </si>
  <si>
    <t>たしかどくしん</t>
  </si>
  <si>
    <t>is single, I believe</t>
  </si>
  <si>
    <t>どの程度</t>
  </si>
  <si>
    <t>どのていど</t>
  </si>
  <si>
    <t>to what extent?</t>
  </si>
  <si>
    <t>程度</t>
  </si>
  <si>
    <t>ていど</t>
  </si>
  <si>
    <t>extent, degree</t>
  </si>
  <si>
    <t>(可也)かなり安い</t>
  </si>
  <si>
    <t>かなりやすい</t>
  </si>
  <si>
    <t>pretty cheap</t>
  </si>
  <si>
    <t>(可也)かなり</t>
  </si>
  <si>
    <t>かなり</t>
  </si>
  <si>
    <t>considerably, quite</t>
  </si>
  <si>
    <t>随分(ずいぶん)</t>
  </si>
  <si>
    <t>ずいぶん</t>
  </si>
  <si>
    <t>随分(ずいぶん)古い</t>
  </si>
  <si>
    <t>ずいぶんふるい</t>
  </si>
  <si>
    <t>very old</t>
  </si>
  <si>
    <t>very, extremely</t>
  </si>
  <si>
    <t>物凄く(ものすごく)</t>
  </si>
  <si>
    <t>ものすごく</t>
  </si>
  <si>
    <t>物凄く(ものすごく)痛い</t>
  </si>
  <si>
    <t>ものすごくいたい</t>
  </si>
  <si>
    <t>incredibly painful</t>
  </si>
  <si>
    <t>extermely, tremendously</t>
  </si>
  <si>
    <t>だいぶじょうたつした</t>
  </si>
  <si>
    <t>improved substantially</t>
  </si>
  <si>
    <t>上達</t>
  </si>
  <si>
    <t>じょうたつ</t>
  </si>
  <si>
    <t>improvement, progress</t>
  </si>
  <si>
    <t>結構好き</t>
  </si>
  <si>
    <t>to like it a bit</t>
  </si>
  <si>
    <t>まあまあ美味しい(おいしい)</t>
  </si>
  <si>
    <t>まあまあおいしい</t>
  </si>
  <si>
    <t>to taste so-so</t>
  </si>
  <si>
    <t>たまに会う</t>
  </si>
  <si>
    <t>たまにあう</t>
  </si>
  <si>
    <t>to meet occasionally</t>
  </si>
  <si>
    <t>大抵(たいてい)断る</t>
  </si>
  <si>
    <t>たいていことわる</t>
  </si>
  <si>
    <t>to turn down usually</t>
  </si>
  <si>
    <t>大抵(たいてい)</t>
  </si>
  <si>
    <t>たいてい</t>
  </si>
  <si>
    <t>usually, often</t>
  </si>
  <si>
    <t>断る</t>
  </si>
  <si>
    <t>ことわる</t>
  </si>
  <si>
    <t>to decline, refuse</t>
  </si>
  <si>
    <t>少しずつ食べる</t>
  </si>
  <si>
    <t>すこしずつたべる</t>
  </si>
  <si>
    <t>to eat little by little</t>
  </si>
  <si>
    <t>一度にたくさん</t>
  </si>
  <si>
    <t>いちどにたくさん</t>
  </si>
  <si>
    <t>lots at one time</t>
  </si>
  <si>
    <t>いっぺんに運ぶ</t>
  </si>
  <si>
    <t>いっぺんにはこぶ</t>
  </si>
  <si>
    <t>carry all at once</t>
  </si>
  <si>
    <t>いっぺんに</t>
  </si>
  <si>
    <t>all at once</t>
  </si>
  <si>
    <t>普段(は)静か</t>
  </si>
  <si>
    <t>ふだん(は)しずか</t>
  </si>
  <si>
    <t>is normally quiet</t>
  </si>
  <si>
    <t>普段</t>
  </si>
  <si>
    <t>ふだん</t>
  </si>
  <si>
    <t>normally, usually, habitually</t>
  </si>
  <si>
    <t>静か</t>
  </si>
  <si>
    <t>しずか</t>
  </si>
  <si>
    <t>quiet, silent</t>
  </si>
  <si>
    <t>普通(は)行かない</t>
  </si>
  <si>
    <t>ふつう(は)いかない</t>
  </si>
  <si>
    <t>don't go usually</t>
  </si>
  <si>
    <t>普通</t>
  </si>
  <si>
    <t>ふつう</t>
  </si>
  <si>
    <t>normal, usually</t>
  </si>
  <si>
    <t>結局</t>
  </si>
  <si>
    <t>けっきょく</t>
  </si>
  <si>
    <t>eventually, after all</t>
  </si>
  <si>
    <t>結局やめる</t>
  </si>
  <si>
    <t>けっきょくやめる</t>
  </si>
  <si>
    <t>to quit in the end</t>
  </si>
  <si>
    <t>位置</t>
  </si>
  <si>
    <t>いち</t>
  </si>
  <si>
    <t>position</t>
  </si>
  <si>
    <t>方向</t>
  </si>
  <si>
    <t>ほうこう</t>
  </si>
  <si>
    <t>direction</t>
  </si>
  <si>
    <t>表</t>
  </si>
  <si>
    <t>おもて</t>
  </si>
  <si>
    <t>front</t>
  </si>
  <si>
    <t>裏</t>
  </si>
  <si>
    <t>うら</t>
  </si>
  <si>
    <t>中央</t>
  </si>
  <si>
    <t>ちゅうおう</t>
  </si>
  <si>
    <t>center</t>
  </si>
  <si>
    <t>道路の端</t>
  </si>
  <si>
    <t>どうろのはし</t>
  </si>
  <si>
    <t>road edge/shoulder</t>
  </si>
  <si>
    <t>部屋の隅</t>
  </si>
  <si>
    <t>へやのすみ</t>
  </si>
  <si>
    <t>room corner</t>
  </si>
  <si>
    <t>隅</t>
  </si>
  <si>
    <t>すみ</t>
  </si>
  <si>
    <t>端</t>
  </si>
  <si>
    <t>はし</t>
  </si>
  <si>
    <t>edge, end</t>
  </si>
  <si>
    <t>corner</t>
  </si>
  <si>
    <t>奥</t>
  </si>
  <si>
    <t>おく</t>
  </si>
  <si>
    <t>back, inner, depth</t>
  </si>
  <si>
    <t>底</t>
  </si>
  <si>
    <t>そこ</t>
  </si>
  <si>
    <t>bottom</t>
  </si>
  <si>
    <t>正面</t>
  </si>
  <si>
    <t>しょうめん</t>
  </si>
  <si>
    <t>向かいの家</t>
  </si>
  <si>
    <t>むかいのいえ</t>
  </si>
  <si>
    <t>house opposite</t>
  </si>
  <si>
    <t>向かい</t>
  </si>
  <si>
    <t>むかい</t>
  </si>
  <si>
    <t>opposite, across the street</t>
  </si>
  <si>
    <t>斜め</t>
  </si>
  <si>
    <t>ななめ</t>
  </si>
  <si>
    <t>隣の席</t>
  </si>
  <si>
    <t>となりのせき</t>
  </si>
  <si>
    <t>seat next to</t>
  </si>
  <si>
    <t>手前</t>
  </si>
  <si>
    <t>てまえ</t>
  </si>
  <si>
    <t>before, this side of</t>
  </si>
  <si>
    <t>隣</t>
  </si>
  <si>
    <t>となり</t>
  </si>
  <si>
    <t>beside</t>
  </si>
  <si>
    <t>先</t>
  </si>
  <si>
    <t>さき</t>
  </si>
  <si>
    <t>ahead, beyond</t>
  </si>
  <si>
    <t>辺り</t>
  </si>
  <si>
    <t>あたり</t>
  </si>
  <si>
    <t>vicinity</t>
  </si>
  <si>
    <t>～側</t>
  </si>
  <si>
    <t>～がわ</t>
  </si>
  <si>
    <t>~ side</t>
  </si>
  <si>
    <t>公園の周り</t>
  </si>
  <si>
    <t>こうえんのまわり</t>
  </si>
  <si>
    <t>around the park</t>
  </si>
  <si>
    <t>周り</t>
  </si>
  <si>
    <t>まわり</t>
  </si>
  <si>
    <t>surroundings, around, circumference</t>
  </si>
  <si>
    <t>周辺の環境</t>
  </si>
  <si>
    <t>surrounding environment</t>
  </si>
  <si>
    <t>周辺</t>
  </si>
  <si>
    <t>しゅうへん</t>
  </si>
  <si>
    <t>しゅうへんのかんきょう</t>
  </si>
  <si>
    <t>surrounding, outskirsts</t>
  </si>
  <si>
    <t>同じ方向</t>
  </si>
  <si>
    <t>おなじほうこう</t>
  </si>
  <si>
    <t>same direction</t>
  </si>
  <si>
    <t>逆の方向</t>
  </si>
  <si>
    <t>ぎゃくのほうこう</t>
  </si>
  <si>
    <t>opposite direction</t>
  </si>
  <si>
    <t>逆</t>
  </si>
  <si>
    <t>ぎゃく</t>
  </si>
  <si>
    <t>opposite</t>
  </si>
  <si>
    <t>擬音語</t>
  </si>
  <si>
    <t>ぎおんご</t>
  </si>
  <si>
    <t>onomatopoeia</t>
  </si>
  <si>
    <t>擬態語</t>
  </si>
  <si>
    <t>ぎたいご</t>
  </si>
  <si>
    <t>mimatic expression</t>
  </si>
  <si>
    <t>音</t>
  </si>
  <si>
    <t>おと</t>
  </si>
  <si>
    <t>sound</t>
  </si>
  <si>
    <t>ざあざあ</t>
  </si>
  <si>
    <t>to rain hard, sound of rain</t>
  </si>
  <si>
    <t>雨がざあざあ降っていて</t>
  </si>
  <si>
    <t>あめがざあざあふっていて</t>
  </si>
  <si>
    <t>it was raining cats and dogs</t>
  </si>
  <si>
    <t>ぱらぱら</t>
  </si>
  <si>
    <t>sprinkling (not so hard rain)</t>
  </si>
  <si>
    <t>ぱらぱら降っている</t>
  </si>
  <si>
    <t>ぱらぱらふっている</t>
  </si>
  <si>
    <t>it's sprinkling (the rain)</t>
  </si>
  <si>
    <t>わいわい</t>
  </si>
  <si>
    <t>皆でわいわいバーベキューをするのも、楽しそうだね</t>
  </si>
  <si>
    <t>みんなでわいわいばーべきゅーをするのも、たのしそうだね</t>
  </si>
  <si>
    <t>It would also be fun to get everyone together for a rousing barbecue</t>
  </si>
  <si>
    <t>笑う</t>
  </si>
  <si>
    <t>わらう</t>
  </si>
  <si>
    <t>にこにこ</t>
  </si>
  <si>
    <t>smiling</t>
  </si>
  <si>
    <t>にこにこしている</t>
  </si>
  <si>
    <t>always smiling</t>
  </si>
  <si>
    <t>にっこり</t>
  </si>
  <si>
    <t>にっこり笑う</t>
  </si>
  <si>
    <t>にっこりわらう</t>
  </si>
  <si>
    <t>beamed, smiled sweetly</t>
  </si>
  <si>
    <t>見る</t>
  </si>
  <si>
    <t>look</t>
  </si>
  <si>
    <t>じっとこっちを見ている</t>
  </si>
  <si>
    <t>じっとこっちをみている</t>
  </si>
  <si>
    <t>staring at here</t>
  </si>
  <si>
    <t>じろじろ</t>
  </si>
  <si>
    <t>じろじろ見ないで</t>
  </si>
  <si>
    <t>じろじろみないで</t>
  </si>
  <si>
    <t>stop gawking/staring.</t>
  </si>
  <si>
    <t>話す</t>
  </si>
  <si>
    <t>はなす</t>
  </si>
  <si>
    <t>talk</t>
  </si>
  <si>
    <t>ひそひそ</t>
  </si>
  <si>
    <t>whisperingly</t>
  </si>
  <si>
    <t>ぺらぺら</t>
  </si>
  <si>
    <t>正しく</t>
  </si>
  <si>
    <t>ただしく</t>
  </si>
  <si>
    <t>よく</t>
  </si>
  <si>
    <t>well</t>
  </si>
  <si>
    <t>tightly, well</t>
  </si>
  <si>
    <t>ドアをしっかり閉めて</t>
  </si>
  <si>
    <t>どあをしっかりしめて</t>
  </si>
  <si>
    <t>close the door tightly</t>
  </si>
  <si>
    <t>しっかり食べて</t>
  </si>
  <si>
    <t>しっかりたべて</t>
  </si>
  <si>
    <t>eat well</t>
  </si>
  <si>
    <t>きちんと</t>
  </si>
  <si>
    <t>neatly, nicely</t>
  </si>
  <si>
    <t>きちんと片付いて</t>
  </si>
  <si>
    <t>きちんとかたづいて</t>
  </si>
  <si>
    <t>keep it tidy</t>
  </si>
  <si>
    <t>ちゃんと</t>
  </si>
  <si>
    <t>fine, properly</t>
  </si>
  <si>
    <t>ちゃんと返さないと</t>
  </si>
  <si>
    <t>ちゃんとかいさないと</t>
  </si>
  <si>
    <t>make sure to return it</t>
  </si>
  <si>
    <t>うっかり</t>
  </si>
  <si>
    <t>carelessly, negligently, inadvertently</t>
  </si>
  <si>
    <t>うっかり忘れた</t>
  </si>
  <si>
    <t>うっかりわすれた</t>
  </si>
  <si>
    <t>completely forgot</t>
  </si>
  <si>
    <t>変化</t>
  </si>
  <si>
    <t>へんか</t>
  </si>
  <si>
    <t>ますます</t>
  </si>
  <si>
    <t>increasingly</t>
  </si>
  <si>
    <t>問題</t>
  </si>
  <si>
    <t>もんだい</t>
  </si>
  <si>
    <t>problem</t>
  </si>
  <si>
    <t>解く</t>
  </si>
  <si>
    <t>とく</t>
  </si>
  <si>
    <t>to solve, to answer</t>
  </si>
  <si>
    <t>苦手</t>
  </si>
  <si>
    <t>にがて</t>
  </si>
  <si>
    <t>area, field</t>
  </si>
  <si>
    <t>weak</t>
  </si>
  <si>
    <t>治安</t>
  </si>
  <si>
    <t>ちあん</t>
  </si>
  <si>
    <t>public order, security</t>
  </si>
  <si>
    <t>そよそよ</t>
  </si>
  <si>
    <t>ぴゅうぴゅう</t>
  </si>
  <si>
    <t>しとしと</t>
  </si>
  <si>
    <t>rain hard</t>
  </si>
  <si>
    <t>ごろごろ</t>
  </si>
  <si>
    <t>きらきら</t>
  </si>
  <si>
    <t>ぎらぎら</t>
  </si>
  <si>
    <t>ぽっかり</t>
  </si>
  <si>
    <t>rain quietly, gentle</t>
  </si>
  <si>
    <t>sparkle, glitter</t>
  </si>
  <si>
    <t>glare, dazzle, gleam</t>
  </si>
  <si>
    <t>float</t>
  </si>
  <si>
    <t>さらさら</t>
  </si>
  <si>
    <t>blow softly (ex. wind)</t>
  </si>
  <si>
    <t>blow hard (ex. wind)</t>
  </si>
  <si>
    <t>smoothly, fluently (ex. river)</t>
  </si>
  <si>
    <t>かさかさ</t>
  </si>
  <si>
    <t>dry and rough</t>
  </si>
  <si>
    <t>すべすべ</t>
  </si>
  <si>
    <t>smooth</t>
  </si>
  <si>
    <t>べたべた</t>
  </si>
  <si>
    <t>sticky, clinging</t>
  </si>
  <si>
    <t>ごわごわ</t>
  </si>
  <si>
    <t>hard and rough, stiff</t>
  </si>
  <si>
    <t>ふわふわ</t>
  </si>
  <si>
    <t>soft and fluffy</t>
  </si>
  <si>
    <t>ざらざら</t>
  </si>
  <si>
    <t>rough and coarse</t>
  </si>
  <si>
    <t>つるつる</t>
  </si>
  <si>
    <t>smooth and shiny</t>
  </si>
  <si>
    <t>ぐうぐう</t>
  </si>
  <si>
    <t>soundly (ぐっすり)</t>
  </si>
  <si>
    <t>ぱくぱく</t>
  </si>
  <si>
    <t>quickly and happily (eating)</t>
  </si>
  <si>
    <t>ごくごく</t>
  </si>
  <si>
    <t>quickly and happily (drinking)</t>
  </si>
  <si>
    <t>てきぱき</t>
  </si>
  <si>
    <t>quickly and efficiently, snappy</t>
  </si>
  <si>
    <t>びゅんびゅん</t>
  </si>
  <si>
    <t>in high speed (ex. running)</t>
  </si>
  <si>
    <t>うろうろ</t>
  </si>
  <si>
    <t>aimlessly wandering</t>
  </si>
  <si>
    <t>よろよろ</t>
  </si>
  <si>
    <t>staggering (legs), unsteady on one's feet</t>
  </si>
  <si>
    <t>ふらふら</t>
  </si>
  <si>
    <t>staggering (body), dizzy</t>
  </si>
  <si>
    <t>ひらひら</t>
  </si>
  <si>
    <t>roar (ex. thunder), dozing around</t>
  </si>
  <si>
    <t>flutter</t>
  </si>
  <si>
    <t>すやすや</t>
  </si>
  <si>
    <t>sleeping soundly</t>
  </si>
  <si>
    <t>ぴょんぴょん</t>
  </si>
  <si>
    <t>hopping, skipping</t>
  </si>
  <si>
    <t>slim</t>
  </si>
  <si>
    <t>すまーと(な)</t>
  </si>
  <si>
    <t>りこう(な)</t>
  </si>
  <si>
    <t>(馬鹿)ばか</t>
  </si>
  <si>
    <t>発言</t>
  </si>
  <si>
    <t>ばか</t>
  </si>
  <si>
    <t>はつげん</t>
  </si>
  <si>
    <t>stupid, fool</t>
  </si>
  <si>
    <t>remark, speech, proposal</t>
  </si>
  <si>
    <t>~ ish (ex. child-ish)</t>
  </si>
  <si>
    <t>けっこうすき</t>
  </si>
  <si>
    <t>fluent</t>
  </si>
  <si>
    <t>\</t>
  </si>
  <si>
    <t>look with amazement/curiousity</t>
  </si>
  <si>
    <t>stare, fixedly, patiently, quietly</t>
  </si>
  <si>
    <t>lively, noisily, clamorously</t>
  </si>
  <si>
    <t>あるい</t>
  </si>
  <si>
    <r>
      <t>or, alternatively (</t>
    </r>
    <r>
      <rPr>
        <i/>
        <sz val="11"/>
        <color theme="0" tint="-0.499984740745262"/>
        <rFont val="Calibri"/>
        <family val="2"/>
        <scheme val="minor"/>
      </rPr>
      <t>conj</t>
    </r>
    <r>
      <rPr>
        <sz val="11"/>
        <color theme="0" tint="-0.499984740745262"/>
        <rFont val="Calibri"/>
        <family val="2"/>
        <scheme val="minor"/>
      </rPr>
      <t>)</t>
    </r>
  </si>
  <si>
    <r>
      <t>to be very hungry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</si>
  <si>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r>
      <t>spitting image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), entirely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</si>
  <si>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to repeat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</si>
  <si>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r>
      <t>now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), even if, by the way (</t>
    </r>
    <r>
      <rPr>
        <i/>
        <sz val="11"/>
        <color theme="0" tint="-0.499984740745262"/>
        <rFont val="Calibri"/>
        <family val="2"/>
        <scheme val="minor"/>
      </rPr>
      <t>conj</t>
    </r>
    <r>
      <rPr>
        <sz val="11"/>
        <color theme="0" tint="-0.499984740745262"/>
        <rFont val="Calibri"/>
        <family val="2"/>
        <scheme val="minor"/>
      </rPr>
      <t>), well (</t>
    </r>
    <r>
      <rPr>
        <i/>
        <sz val="11"/>
        <color theme="0" tint="-0.499984740745262"/>
        <rFont val="Calibri"/>
        <family val="2"/>
        <scheme val="minor"/>
      </rPr>
      <t>int</t>
    </r>
    <r>
      <rPr>
        <sz val="11"/>
        <color theme="0" tint="-0.499984740745262"/>
        <rFont val="Calibri"/>
        <family val="2"/>
        <scheme val="minor"/>
      </rPr>
      <t>)</t>
    </r>
  </si>
  <si>
    <r>
      <t>purposefully, intentionally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</si>
  <si>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expressly, specially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 ~ to do something</t>
    </r>
  </si>
  <si>
    <r>
      <t>for the time being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</si>
  <si>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anyway, anyhow, at any rate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</si>
  <si>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soon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</si>
  <si>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furthermore, also, after all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), besides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</si>
  <si>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r>
      <t>surely, indeed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), never, well (</t>
    </r>
    <r>
      <rPr>
        <i/>
        <sz val="11"/>
        <color theme="0" tint="-0.499984740745262"/>
        <rFont val="Calibri"/>
        <family val="2"/>
        <scheme val="minor"/>
      </rPr>
      <t>int</t>
    </r>
    <r>
      <rPr>
        <sz val="11"/>
        <color theme="0" tint="-0.499984740745262"/>
        <rFont val="Calibri"/>
        <family val="2"/>
        <scheme val="minor"/>
      </rPr>
      <t>)</t>
    </r>
  </si>
  <si>
    <r>
      <t>again, once more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</si>
  <si>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in the first place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</si>
  <si>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anyway, first of all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</si>
  <si>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already, too late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</si>
  <si>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as usual, as ever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</si>
  <si>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r>
      <t>in passing, incidentally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 using the opportunity of (noun) to do another thing</t>
    </r>
  </si>
  <si>
    <r>
      <t>obtain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</si>
  <si>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r>
      <t>in relation to ~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</si>
  <si>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r>
      <t>to ~, against ~, towards ~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</si>
  <si>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r>
      <t>in ~, at ~, on ~ (location, time)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</si>
  <si>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r>
      <t>for ~, concerning ~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 (when seen from the standpoint of ~)</t>
    </r>
  </si>
  <si>
    <r>
      <t>by ~, according to ~, due to ~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</si>
  <si>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r>
      <t>but, however, except (</t>
    </r>
    <r>
      <rPr>
        <i/>
        <sz val="11"/>
        <color theme="0" tint="-0.499984740745262"/>
        <rFont val="Calibri"/>
        <family val="2"/>
        <scheme val="minor"/>
      </rPr>
      <t>conj</t>
    </r>
    <r>
      <rPr>
        <sz val="11"/>
        <color theme="0" tint="-0.499984740745262"/>
        <rFont val="Calibri"/>
        <family val="2"/>
        <scheme val="minor"/>
      </rPr>
      <t>)</t>
    </r>
  </si>
  <si>
    <r>
      <t>both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</si>
  <si>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r>
      <t>phew (</t>
    </r>
    <r>
      <rPr>
        <i/>
        <sz val="11"/>
        <color theme="0" tint="-0.499984740745262"/>
        <rFont val="Calibri"/>
        <family val="2"/>
        <scheme val="minor"/>
      </rPr>
      <t>int</t>
    </r>
    <r>
      <rPr>
        <sz val="11"/>
        <color theme="0" tint="-0.499984740745262"/>
        <rFont val="Calibri"/>
        <family val="2"/>
        <scheme val="minor"/>
      </rPr>
      <t>)</t>
    </r>
  </si>
  <si>
    <t>#</t>
  </si>
  <si>
    <t>selected range</t>
  </si>
  <si>
    <t>selected words</t>
  </si>
  <si>
    <t>語彙数</t>
  </si>
  <si>
    <t>TEST SHEET</t>
  </si>
  <si>
    <r>
      <t xml:space="preserve">   - changed formulas in settings (</t>
    </r>
    <r>
      <rPr>
        <i/>
        <sz val="11"/>
        <rFont val="Calibri"/>
        <family val="2"/>
        <scheme val="minor"/>
      </rPr>
      <t>lookup code column is hidden</t>
    </r>
    <r>
      <rPr>
        <sz val="11"/>
        <rFont val="Calibri"/>
        <family val="2"/>
        <scheme val="minor"/>
      </rPr>
      <t>)</t>
    </r>
  </si>
  <si>
    <r>
      <t xml:space="preserve">   - added new word list (</t>
    </r>
    <r>
      <rPr>
        <i/>
        <sz val="11"/>
        <rFont val="Calibri"/>
        <family val="2"/>
        <scheme val="minor"/>
      </rPr>
      <t>adv, prep, ono, etc</t>
    </r>
    <r>
      <rPr>
        <sz val="11"/>
        <rFont val="Calibri"/>
        <family val="2"/>
        <scheme val="minor"/>
      </rPr>
      <t>)</t>
    </r>
  </si>
  <si>
    <r>
      <t xml:space="preserve">   - added function to change test sheets. (</t>
    </r>
    <r>
      <rPr>
        <i/>
        <sz val="11"/>
        <rFont val="Calibri"/>
        <family val="2"/>
        <scheme val="minor"/>
      </rPr>
      <t>will add different test sheets sometime</t>
    </r>
    <r>
      <rPr>
        <sz val="11"/>
        <rFont val="Calibri"/>
        <family val="2"/>
        <scheme val="minor"/>
      </rPr>
      <t>)</t>
    </r>
  </si>
  <si>
    <t>(change test sheet in settings)</t>
  </si>
  <si>
    <t>楽しい気持ち</t>
  </si>
  <si>
    <t>たのしいきもち</t>
  </si>
  <si>
    <t>pleasant feelings</t>
  </si>
  <si>
    <t>生き生きする</t>
  </si>
  <si>
    <t>いきいきする</t>
  </si>
  <si>
    <t>lively</t>
  </si>
  <si>
    <t>彼は今日生き生きしている</t>
  </si>
  <si>
    <t>かれはきょういきいきしている</t>
  </si>
  <si>
    <t>いやな気持ち</t>
  </si>
  <si>
    <t>いやなきもち</t>
  </si>
  <si>
    <t>unpleasnt feelings</t>
  </si>
  <si>
    <t>むっとする</t>
  </si>
  <si>
    <t>to be annoyed</t>
  </si>
  <si>
    <t>失礼なことを言われて、むっとした</t>
  </si>
  <si>
    <t>しつれいなことをいわれて、むっとｓて</t>
  </si>
  <si>
    <t>I got annoyed when being told something rude.</t>
  </si>
  <si>
    <t>バスが来なくて、いらいらした</t>
  </si>
  <si>
    <t>ばすがこなくて、いらいらした</t>
  </si>
  <si>
    <t>I got irritated because the bus didn't arrive.</t>
  </si>
  <si>
    <t>He is lively today.</t>
  </si>
  <si>
    <t>うんざりする</t>
  </si>
  <si>
    <t>to get tired of, to get bored of, to be sick of</t>
  </si>
  <si>
    <t>毎日残業でうんざりしている</t>
  </si>
  <si>
    <t>まいにちざんぎょうでうんざりしている</t>
  </si>
  <si>
    <t>I'm sick of working overtime everyday.</t>
  </si>
  <si>
    <t>むかむかする</t>
  </si>
  <si>
    <t>胃がむかむかする</t>
  </si>
  <si>
    <t>いがむかむかする</t>
  </si>
  <si>
    <t>sick (ex. stomach), queasy</t>
  </si>
  <si>
    <t>I have an upset stomach.</t>
  </si>
  <si>
    <t>人前でどきどきする</t>
  </si>
  <si>
    <t>ひとまえでどきどきする</t>
  </si>
  <si>
    <t>to feel nervous</t>
  </si>
  <si>
    <t>I feel nervous in public (in front of people)</t>
  </si>
  <si>
    <t>to be relieved</t>
  </si>
  <si>
    <t>それを聞いてほっとした</t>
  </si>
  <si>
    <t>それをきいてほっとした</t>
  </si>
  <si>
    <t>I felt relieved when I heard that.</t>
  </si>
  <si>
    <t>すっきりする</t>
  </si>
  <si>
    <t>to feel refreshed, to feel better</t>
  </si>
  <si>
    <t>シャワーを浴びてすっきりした</t>
  </si>
  <si>
    <t>しゃわーをあびてすっきりした</t>
  </si>
  <si>
    <t>I felt refreshed after taking a shower.</t>
  </si>
  <si>
    <t>のんびり</t>
  </si>
  <si>
    <t>ゆったり</t>
  </si>
  <si>
    <t>loose, relaxing</t>
  </si>
  <si>
    <t>relax, carefree, at leisure</t>
  </si>
  <si>
    <t>少しのんびりしたほうがいいよ</t>
  </si>
  <si>
    <t>すこしのんびりしたほうがいいよ</t>
  </si>
  <si>
    <t>It’s better to relax a bit.</t>
  </si>
  <si>
    <t>condition</t>
  </si>
  <si>
    <t>gently, softly, lightly</t>
  </si>
  <si>
    <t>ざっと</t>
  </si>
  <si>
    <t>roughly, breifly</t>
  </si>
  <si>
    <t>じっくり</t>
  </si>
  <si>
    <t>carefully</t>
  </si>
  <si>
    <t>ぐっすり</t>
  </si>
  <si>
    <t>tight (ex. sleeping tightly)</t>
  </si>
  <si>
    <t>ぎりぎり</t>
  </si>
  <si>
    <t>barely, at the last moment</t>
  </si>
  <si>
    <r>
      <t>splitting image (</t>
    </r>
    <r>
      <rPr>
        <i/>
        <sz val="11"/>
        <color theme="0" tint="-0.499984740745262"/>
        <rFont val="Calibri"/>
        <family val="2"/>
      </rPr>
      <t>n</t>
    </r>
    <r>
      <rPr>
        <sz val="11"/>
        <color theme="0" tint="-0.499984740745262"/>
        <rFont val="Calibri"/>
        <family val="2"/>
      </rPr>
      <t>), entirely, altogether (</t>
    </r>
    <r>
      <rPr>
        <i/>
        <sz val="11"/>
        <color theme="0" tint="-0.499984740745262"/>
        <rFont val="Calibri"/>
        <family val="2"/>
      </rPr>
      <t>adv</t>
    </r>
    <r>
      <rPr>
        <sz val="11"/>
        <color theme="0" tint="-0.499984740745262"/>
        <rFont val="Calibri"/>
        <family val="2"/>
      </rPr>
      <t>)</t>
    </r>
  </si>
  <si>
    <t>しばしば</t>
  </si>
  <si>
    <t>often, frequently, again and again</t>
  </si>
  <si>
    <t>物の状態</t>
  </si>
  <si>
    <t>もののじょうたい</t>
  </si>
  <si>
    <t>condition of things</t>
  </si>
  <si>
    <t>ぴかぴか</t>
  </si>
  <si>
    <r>
      <t>sparkle (</t>
    </r>
    <r>
      <rPr>
        <i/>
        <sz val="11"/>
        <color theme="0" tint="-0.499984740745262"/>
        <rFont val="Calibri"/>
        <family val="2"/>
      </rPr>
      <t>n</t>
    </r>
    <r>
      <rPr>
        <sz val="11"/>
        <color theme="0" tint="-0.499984740745262"/>
        <rFont val="Calibri"/>
        <family val="2"/>
      </rPr>
      <t>) (ex. Sparklig new)</t>
    </r>
  </si>
  <si>
    <t>ごちゃごちゃ</t>
  </si>
  <si>
    <r>
      <t>jumble, in confusion/disorder (</t>
    </r>
    <r>
      <rPr>
        <i/>
        <sz val="11"/>
        <color theme="0" tint="-0.499984740745262"/>
        <rFont val="Calibri"/>
        <family val="2"/>
      </rPr>
      <t>n</t>
    </r>
    <r>
      <rPr>
        <sz val="11"/>
        <color theme="0" tint="-0.499984740745262"/>
        <rFont val="Calibri"/>
        <family val="2"/>
      </rPr>
      <t>) (add する to use as verb)</t>
    </r>
  </si>
  <si>
    <t>ぼろぼろ</t>
  </si>
  <si>
    <t>中古</t>
  </si>
  <si>
    <t>ちゅうこ</t>
  </si>
  <si>
    <t>secondhand</t>
  </si>
  <si>
    <t>さて</t>
  </si>
  <si>
    <t>きりきり</t>
  </si>
  <si>
    <t>さっそく</t>
  </si>
  <si>
    <t>われわれ</t>
  </si>
  <si>
    <t>当たり前</t>
  </si>
  <si>
    <t>あたりまえ</t>
  </si>
  <si>
    <t>we</t>
  </si>
  <si>
    <r>
      <t>now, well (</t>
    </r>
    <r>
      <rPr>
        <i/>
        <sz val="11"/>
        <color theme="0" tint="-0.499984740745262"/>
        <rFont val="Calibri"/>
        <family val="2"/>
        <scheme val="minor"/>
      </rPr>
      <t>int</t>
    </r>
    <r>
      <rPr>
        <sz val="11"/>
        <color theme="0" tint="-0.499984740745262"/>
        <rFont val="Calibri"/>
        <family val="2"/>
        <scheme val="minor"/>
      </rPr>
      <t>)</t>
    </r>
  </si>
  <si>
    <t>? Usually used when emphasizing an order (ex. きりきり歩くっ！ / get walking!)</t>
  </si>
  <si>
    <t>早速</t>
  </si>
  <si>
    <r>
      <t>immediately, at once, without delay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</si>
  <si>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tattered, crumbling, worn-out</t>
  </si>
  <si>
    <t>ばらばら</t>
  </si>
  <si>
    <t>scattered, jumbled</t>
  </si>
  <si>
    <t>exactly, just right</t>
  </si>
  <si>
    <t>びしょびしょ</t>
  </si>
  <si>
    <t>wet through, soaked</t>
  </si>
  <si>
    <t>たっぷり</t>
  </si>
  <si>
    <t>in plenty, a lot</t>
  </si>
  <si>
    <t>複合動詞</t>
  </si>
  <si>
    <t>ふくごうどうし</t>
  </si>
  <si>
    <t>compound verbs</t>
  </si>
  <si>
    <t>知り合う</t>
  </si>
  <si>
    <t>しりあう</t>
  </si>
  <si>
    <t>to get to know one another</t>
  </si>
  <si>
    <t>話し合う</t>
  </si>
  <si>
    <t>はなしあう</t>
  </si>
  <si>
    <t>to discuss together</t>
  </si>
  <si>
    <t>互いに助け合う</t>
  </si>
  <si>
    <t>たがいにたすけあう</t>
  </si>
  <si>
    <t>to help one another</t>
  </si>
  <si>
    <t>互いに</t>
  </si>
  <si>
    <t>たがいに</t>
  </si>
  <si>
    <t>together, mutually</t>
  </si>
  <si>
    <t>抱き合う</t>
  </si>
  <si>
    <t>だきあう</t>
  </si>
  <si>
    <t>to hug (each other)</t>
  </si>
  <si>
    <t>ベッドから起き上がる</t>
  </si>
  <si>
    <t>べっどからおきあがる</t>
  </si>
  <si>
    <t>to get out of bed</t>
  </si>
  <si>
    <t>テーマに取り上げる</t>
  </si>
  <si>
    <t>てーまにとりあげる</t>
  </si>
  <si>
    <t>to take up as a theme</t>
  </si>
  <si>
    <t>起き上がる</t>
  </si>
  <si>
    <t>おきあがる</t>
  </si>
  <si>
    <t>to rise, to get up</t>
  </si>
  <si>
    <t>取り上げる</t>
  </si>
  <si>
    <t>とりあげる</t>
  </si>
  <si>
    <t>pick up, take up</t>
  </si>
  <si>
    <t>箱を持ち上げる</t>
  </si>
  <si>
    <t>はこをもちあげる</t>
  </si>
  <si>
    <t>to pick up a box</t>
  </si>
  <si>
    <t>箱</t>
  </si>
  <si>
    <t>はこ</t>
  </si>
  <si>
    <t>box</t>
  </si>
  <si>
    <t>持ち上げる</t>
  </si>
  <si>
    <t>もちあげる</t>
  </si>
  <si>
    <t>lift, raise up</t>
  </si>
  <si>
    <t>論文を書き上げる</t>
  </si>
  <si>
    <t>ろんぶんをかきあげる</t>
  </si>
  <si>
    <t>to finish writing a paper</t>
  </si>
  <si>
    <t>作品を生み出す</t>
  </si>
  <si>
    <t>さくひんをうみだす</t>
  </si>
  <si>
    <t>to create a work</t>
  </si>
  <si>
    <t>生み出す</t>
  </si>
  <si>
    <t>うみだす</t>
  </si>
  <si>
    <t>produce, create</t>
  </si>
  <si>
    <t>箱から取り出す</t>
  </si>
  <si>
    <t>はこからとりだす</t>
  </si>
  <si>
    <t>to take out of a box</t>
  </si>
  <si>
    <t>取り出す</t>
  </si>
  <si>
    <t>とりだす</t>
  </si>
  <si>
    <t>take out, retrieve</t>
  </si>
  <si>
    <t>呼び出す(人を)</t>
  </si>
  <si>
    <t>よびだす(ひとを)</t>
  </si>
  <si>
    <t>to summon</t>
  </si>
  <si>
    <t>部屋から追い出す</t>
  </si>
  <si>
    <t>へやからおいだす</t>
  </si>
  <si>
    <t>to chase/kick out of a room</t>
  </si>
  <si>
    <t>追い出す</t>
  </si>
  <si>
    <t>おいだす</t>
  </si>
  <si>
    <t>to expel, drive out</t>
  </si>
  <si>
    <t>急に泣き出す</t>
  </si>
  <si>
    <t>きゅうになきだす</t>
  </si>
  <si>
    <t>to start crying suddenly</t>
  </si>
  <si>
    <t>走り出す</t>
  </si>
  <si>
    <t>はしりだす</t>
  </si>
  <si>
    <t>to start running</t>
  </si>
  <si>
    <t>to start falling/raining</t>
  </si>
  <si>
    <t>書き直す</t>
  </si>
  <si>
    <t>かきなおす</t>
  </si>
  <si>
    <t>to rewrite</t>
  </si>
  <si>
    <t>かけなおす</t>
  </si>
  <si>
    <t>to call again</t>
  </si>
  <si>
    <t>かけ直す(電話を)</t>
  </si>
  <si>
    <t>答えを見直す</t>
  </si>
  <si>
    <t>こたえをみなおす</t>
  </si>
  <si>
    <t>to look over answers again</t>
  </si>
  <si>
    <t>考え直す</t>
  </si>
  <si>
    <t>かんがえなおす</t>
  </si>
  <si>
    <t>to rethink</t>
  </si>
  <si>
    <t>作り直す</t>
  </si>
  <si>
    <t>つくりなおす</t>
  </si>
  <si>
    <t>to remake</t>
  </si>
  <si>
    <t>きたえる</t>
  </si>
  <si>
    <t>to change clothes</t>
  </si>
  <si>
    <t>電池を取り替える</t>
  </si>
  <si>
    <t>でんちをとりかえる</t>
  </si>
  <si>
    <t>to replace batteries</t>
  </si>
  <si>
    <t>取り替える</t>
  </si>
  <si>
    <t>とりかえる</t>
  </si>
  <si>
    <t>to replace, exchange</t>
  </si>
  <si>
    <t>入れ替える</t>
  </si>
  <si>
    <t>いれかえる</t>
  </si>
  <si>
    <t>to replace, to substitute</t>
  </si>
  <si>
    <t>申し込む</t>
  </si>
  <si>
    <t>もうしこむ</t>
  </si>
  <si>
    <t>申込書</t>
  </si>
  <si>
    <t>もうしこみしょ</t>
  </si>
  <si>
    <t>application form</t>
  </si>
  <si>
    <t>用紙に書き込む</t>
  </si>
  <si>
    <t>ようしにかきこむ</t>
  </si>
  <si>
    <t>to fill out the form</t>
  </si>
  <si>
    <t>書き込む</t>
  </si>
  <si>
    <t>かきこむ</t>
  </si>
  <si>
    <t>to fill out</t>
  </si>
  <si>
    <t>荷物を押し込む</t>
  </si>
  <si>
    <t>にもつをおしこむ</t>
  </si>
  <si>
    <t>to stuff one's belongings</t>
  </si>
  <si>
    <t>押し込む</t>
  </si>
  <si>
    <t>おしこむ</t>
  </si>
  <si>
    <t>tuck, push into, crowd into</t>
  </si>
  <si>
    <t>全部食べきる</t>
  </si>
  <si>
    <t>ぜんぶたべきる</t>
  </si>
  <si>
    <t>to eat it all</t>
  </si>
  <si>
    <t>使い切る</t>
  </si>
  <si>
    <t>つかいきる</t>
  </si>
  <si>
    <t>to use up</t>
  </si>
  <si>
    <t>数え切れない</t>
  </si>
  <si>
    <t>かぞえきれない</t>
  </si>
  <si>
    <t>to be uncountable</t>
  </si>
  <si>
    <t>食べ始める</t>
  </si>
  <si>
    <t>たべはじめる</t>
  </si>
  <si>
    <t>to start eating</t>
  </si>
  <si>
    <t>習い始める</t>
  </si>
  <si>
    <t>ならいはじめる</t>
  </si>
  <si>
    <t>to start learning</t>
  </si>
  <si>
    <t>咲き始める</t>
  </si>
  <si>
    <t>さきはじめる</t>
  </si>
  <si>
    <t>to start blossoming</t>
  </si>
  <si>
    <t>忙しすぎる</t>
  </si>
  <si>
    <t>いそがしすぎる</t>
  </si>
  <si>
    <t>to be too busy</t>
  </si>
  <si>
    <t>遅すぎる</t>
  </si>
  <si>
    <t>おそすぎる</t>
  </si>
  <si>
    <t>to be too late, to be too slow</t>
  </si>
  <si>
    <t>わかすぎる</t>
  </si>
  <si>
    <t>to be too young</t>
  </si>
  <si>
    <t>若過ぎる(若すぎる)</t>
  </si>
  <si>
    <t>state, condition</t>
  </si>
  <si>
    <t>disciplines (can also mean "field" or "area" depending on how it is used, but usually means the latter)</t>
  </si>
  <si>
    <t>例</t>
  </si>
  <si>
    <t>通りかかる</t>
  </si>
  <si>
    <t>とおりかかる</t>
  </si>
  <si>
    <t>to pass/walk by</t>
  </si>
  <si>
    <t>あの店を通りかかった時、いい匂いがした。</t>
  </si>
  <si>
    <t>あのみせをとおりかかったとき、いいにおいがした。</t>
  </si>
  <si>
    <t>I came across a pleasant aroma as I passed that store.</t>
  </si>
  <si>
    <t>通り過ぎる</t>
  </si>
  <si>
    <t>とおりすぎる</t>
  </si>
  <si>
    <t>to go past</t>
  </si>
  <si>
    <t>そのバス停はさっき通り過ぎた</t>
  </si>
  <si>
    <t>そのばすていはさっきとおりすぎた</t>
  </si>
  <si>
    <t>We just passed that bus stop.</t>
  </si>
  <si>
    <t>駅まで友達を見送る</t>
  </si>
  <si>
    <t>えきまでともだちをみおくる</t>
  </si>
  <si>
    <t>to see a friend off at a train station</t>
  </si>
  <si>
    <t>見送る</t>
  </si>
  <si>
    <t>みおくる</t>
  </si>
  <si>
    <t>to see off, wait and see</t>
  </si>
  <si>
    <t>to happen to see a friend at a train</t>
  </si>
  <si>
    <t>みかける</t>
  </si>
  <si>
    <t>to see, notice</t>
  </si>
  <si>
    <t>空を見上げる</t>
  </si>
  <si>
    <t>そらをみあげる</t>
  </si>
  <si>
    <t>to look up at the sky</t>
  </si>
  <si>
    <t>見上げる</t>
  </si>
  <si>
    <t>みあげる</t>
  </si>
  <si>
    <t>to look up</t>
  </si>
  <si>
    <t>海を見下ろす</t>
  </si>
  <si>
    <t>うみをみおろす</t>
  </si>
  <si>
    <t>to look down at the sea</t>
  </si>
  <si>
    <t>見下ろす</t>
  </si>
  <si>
    <t>みおろす</t>
  </si>
  <si>
    <t>誤りを見落とす</t>
  </si>
  <si>
    <t>あやまりをみおとす</t>
  </si>
  <si>
    <t>to fail to notice a mistake</t>
  </si>
  <si>
    <t>見落とす</t>
  </si>
  <si>
    <t>to look down on</t>
  </si>
  <si>
    <t>みおとす</t>
  </si>
  <si>
    <t>to fail to notice, overlook</t>
  </si>
  <si>
    <t>立ち上がる</t>
  </si>
  <si>
    <t>たちあがる</t>
  </si>
  <si>
    <t>誤り</t>
  </si>
  <si>
    <t>あやまり</t>
  </si>
  <si>
    <t>mistake, error</t>
  </si>
  <si>
    <t>prefecture</t>
  </si>
  <si>
    <t>cities, towns, and villages</t>
  </si>
  <si>
    <t>降り出す(雨が)</t>
  </si>
  <si>
    <t>ふりだす(あめが)</t>
  </si>
  <si>
    <t>degree, extent</t>
  </si>
  <si>
    <t>大分(だいぶ)上達した</t>
  </si>
  <si>
    <t>to date, to keep company, associate</t>
  </si>
  <si>
    <t>headstrong, self-serving, selfishness, smb.'s own way</t>
  </si>
  <si>
    <t>to stand up</t>
  </si>
  <si>
    <t>立ち止まる</t>
  </si>
  <si>
    <t>たちどまる</t>
  </si>
  <si>
    <t>たちどまって、そらをみあげた</t>
  </si>
  <si>
    <t>立ち止まって、空を見上げた</t>
  </si>
  <si>
    <t>I stopped and looked up at the sky</t>
  </si>
  <si>
    <t>立ち上がって、歩いてみてください</t>
  </si>
  <si>
    <t>たちあがって、あるいてください</t>
  </si>
  <si>
    <t>stand up and try to walk around</t>
  </si>
  <si>
    <t>予約を取り消す</t>
  </si>
  <si>
    <t>よやくをとりけす</t>
  </si>
  <si>
    <t>to cancel a reservation</t>
  </si>
  <si>
    <t>アイデアを取り入れる</t>
  </si>
  <si>
    <t>あいであをとりいれる</t>
  </si>
  <si>
    <t>to adopt an idea</t>
  </si>
  <si>
    <t>取り入れる</t>
  </si>
  <si>
    <t>とりいれる</t>
  </si>
  <si>
    <t>adopt, to take in</t>
  </si>
  <si>
    <t>アンテナを取り付ける</t>
  </si>
  <si>
    <t>あんてなをとりつける</t>
  </si>
  <si>
    <t>取り付ける</t>
  </si>
  <si>
    <t>とりつける</t>
  </si>
  <si>
    <t>to install an antenna</t>
  </si>
  <si>
    <t>install, attach</t>
  </si>
  <si>
    <t>出会うきっかけ</t>
  </si>
  <si>
    <t>であうきっかけ</t>
  </si>
  <si>
    <t>oppurtunity to meet</t>
  </si>
  <si>
    <t>きっかけ(切っ掛け)</t>
  </si>
  <si>
    <t>きっかけ</t>
  </si>
  <si>
    <t>chance</t>
  </si>
  <si>
    <t>出会いの場所</t>
  </si>
  <si>
    <t>であいのばしょ</t>
  </si>
  <si>
    <t>meeting place</t>
  </si>
  <si>
    <t>大勢で出迎える</t>
  </si>
  <si>
    <t>おおぜいででむかえる</t>
  </si>
  <si>
    <t>to greet in a large group</t>
  </si>
  <si>
    <t>出迎えに来る</t>
  </si>
  <si>
    <t>でむかえにくる</t>
  </si>
  <si>
    <t>came to meet up</t>
  </si>
  <si>
    <t>聞き返す</t>
  </si>
  <si>
    <t>ききかえす</t>
  </si>
  <si>
    <t>to ask again</t>
  </si>
  <si>
    <t>会話を聞き取る</t>
  </si>
  <si>
    <t>かいわをききとる</t>
  </si>
  <si>
    <t>to follow a conversation</t>
  </si>
  <si>
    <t>聞き取る</t>
  </si>
  <si>
    <t>ききとる</t>
  </si>
  <si>
    <t>understand, catch, follow</t>
  </si>
  <si>
    <t>言い忘れる</t>
  </si>
  <si>
    <t>いいわすれる</t>
  </si>
  <si>
    <t>to forget to say</t>
  </si>
  <si>
    <t>なにかいいわすれたきがした</t>
  </si>
  <si>
    <t>何か言い忘れた気がした</t>
  </si>
  <si>
    <t>I think I forgot to say something</t>
  </si>
  <si>
    <t>書き間違える</t>
  </si>
  <si>
    <t>かきまちがえる</t>
  </si>
  <si>
    <t>to write incorrectly</t>
  </si>
  <si>
    <t>読み終わる</t>
  </si>
  <si>
    <t>よみおわる</t>
  </si>
  <si>
    <t>to finish reading</t>
  </si>
  <si>
    <t>話しかける</t>
  </si>
  <si>
    <t>はなしかける</t>
  </si>
  <si>
    <t>to address, to talk to</t>
  </si>
  <si>
    <t>前の車を追い越す</t>
  </si>
  <si>
    <t>あえのくるまをおいこす</t>
  </si>
  <si>
    <t>to pass the car in front</t>
  </si>
  <si>
    <t>追い越す</t>
  </si>
  <si>
    <t>おいこす</t>
  </si>
  <si>
    <t>overtake, pass</t>
  </si>
  <si>
    <t>もう少しで追いつく</t>
  </si>
  <si>
    <t>もうすこしおいつく</t>
  </si>
  <si>
    <t>追いつく(追い付く)</t>
  </si>
  <si>
    <t>おいつく</t>
  </si>
  <si>
    <t>to catch up in a little but</t>
  </si>
  <si>
    <t>to catch up, overtake</t>
  </si>
  <si>
    <t>会場を歩き回る</t>
  </si>
  <si>
    <t>かいじょうをあるきまわる</t>
  </si>
  <si>
    <t>to walk around the avenue</t>
  </si>
  <si>
    <t>会場</t>
  </si>
  <si>
    <t>かいじょう</t>
  </si>
  <si>
    <t>venue, meeting place</t>
  </si>
  <si>
    <t>歩き回る</t>
  </si>
  <si>
    <t>あるきまわる</t>
  </si>
  <si>
    <t>walk around, walk about</t>
  </si>
  <si>
    <t>仕事を引き受ける</t>
  </si>
  <si>
    <t>しごとをひきうける</t>
  </si>
  <si>
    <t>to take on a job</t>
  </si>
  <si>
    <t>引き受ける</t>
  </si>
  <si>
    <t>ひきうける</t>
  </si>
  <si>
    <t>take, undertake, take over,  be responsible</t>
  </si>
  <si>
    <t>基本動詞</t>
  </si>
  <si>
    <t>きほんどうし</t>
  </si>
  <si>
    <t>basic verbs</t>
  </si>
  <si>
    <t>出る</t>
  </si>
  <si>
    <t>でる</t>
  </si>
  <si>
    <t>going out</t>
  </si>
  <si>
    <t>出す</t>
  </si>
  <si>
    <t>だす</t>
  </si>
  <si>
    <t>putting out</t>
  </si>
  <si>
    <t>授業に出る</t>
  </si>
  <si>
    <t>じゅぎょうにでる</t>
  </si>
  <si>
    <t>to go to class</t>
  </si>
  <si>
    <t>大通りに出る</t>
  </si>
  <si>
    <t>おおどおりにでる</t>
  </si>
  <si>
    <t>to come to a big street</t>
  </si>
  <si>
    <t>大学を出る</t>
  </si>
  <si>
    <t>だいがくをでる</t>
  </si>
  <si>
    <t>給料が出る</t>
  </si>
  <si>
    <t>きゅうりょうがでる</t>
  </si>
  <si>
    <t>salary is paid</t>
  </si>
  <si>
    <t>デザートが出る</t>
  </si>
  <si>
    <t>でざーとがでる</t>
  </si>
  <si>
    <t>dessert is served</t>
  </si>
  <si>
    <t>人気が出る</t>
  </si>
  <si>
    <t>にんきがでる</t>
  </si>
  <si>
    <t>to become popular</t>
  </si>
  <si>
    <t>声を出す</t>
  </si>
  <si>
    <t>こえをだす</t>
  </si>
  <si>
    <t>to vocalize</t>
  </si>
  <si>
    <t>宿題を出す</t>
  </si>
  <si>
    <t>しゅくだいをだす</t>
  </si>
  <si>
    <t>to assign homework</t>
  </si>
  <si>
    <t>入れる</t>
  </si>
  <si>
    <t>いれる</t>
  </si>
  <si>
    <t>putting in</t>
  </si>
  <si>
    <t>電源を入れる</t>
  </si>
  <si>
    <t>でんげんをいれる</t>
  </si>
  <si>
    <t>to switch on (the power)</t>
  </si>
  <si>
    <t>電源</t>
  </si>
  <si>
    <t>でんげん</t>
  </si>
  <si>
    <t>power, source of electricity</t>
  </si>
  <si>
    <t>予定を入れる</t>
  </si>
  <si>
    <t>よていをいれる</t>
  </si>
  <si>
    <t>to schedule</t>
  </si>
  <si>
    <t>とる</t>
  </si>
  <si>
    <t>taking</t>
  </si>
  <si>
    <t>お箸(はし)を取る</t>
  </si>
  <si>
    <t>おはしをとる</t>
  </si>
  <si>
    <t>to pick up chopsticks</t>
  </si>
  <si>
    <t>～点を取る</t>
  </si>
  <si>
    <t>～てんをとる</t>
  </si>
  <si>
    <t>to score __ points</t>
  </si>
  <si>
    <t>メモ•ノートをとる</t>
  </si>
  <si>
    <t>めも•のーとをとる</t>
  </si>
  <si>
    <t>to take a memo/notes</t>
  </si>
  <si>
    <t>コピーをとる</t>
  </si>
  <si>
    <t>こぴーをとる</t>
  </si>
  <si>
    <t>to make copies</t>
  </si>
  <si>
    <t>睡眠をとる</t>
  </si>
  <si>
    <t>すいみんをとる</t>
  </si>
  <si>
    <t>to sleep</t>
  </si>
  <si>
    <t>許可を取る</t>
  </si>
  <si>
    <t>きょかをとる</t>
  </si>
  <si>
    <t>to get permission</t>
  </si>
  <si>
    <t>予約を取る</t>
  </si>
  <si>
    <t>よやくをとる</t>
  </si>
  <si>
    <t>to reserve</t>
  </si>
  <si>
    <t>出席をとる</t>
  </si>
  <si>
    <t>しゅっせきをとる</t>
  </si>
  <si>
    <t>to check attendance</t>
  </si>
  <si>
    <t>連絡をとる</t>
  </si>
  <si>
    <t>れんらくをとる</t>
  </si>
  <si>
    <t>to contact</t>
  </si>
  <si>
    <t>年をとる</t>
  </si>
  <si>
    <t>かける</t>
  </si>
  <si>
    <t>putting on</t>
  </si>
  <si>
    <t>鍵をかける</t>
  </si>
  <si>
    <t>かぎをかける</t>
  </si>
  <si>
    <t>to lock</t>
  </si>
  <si>
    <t>カバーをかける</t>
  </si>
  <si>
    <t>かばーをかける</t>
  </si>
  <si>
    <t>to put a cover on</t>
  </si>
  <si>
    <t>醤油(しょうゆ)をかける</t>
  </si>
  <si>
    <t>しょうゆをかける</t>
  </si>
  <si>
    <t>to sprinkle soy sauce on</t>
  </si>
  <si>
    <t>音楽をかける</t>
  </si>
  <si>
    <t>おんがくをかける</t>
  </si>
  <si>
    <t>to put on music</t>
  </si>
  <si>
    <t>電話をかける</t>
  </si>
  <si>
    <t>でんわをかける</t>
  </si>
  <si>
    <t>to phone</t>
  </si>
  <si>
    <t>心配をかける</t>
  </si>
  <si>
    <t>しんぱいをかける</t>
  </si>
  <si>
    <t>to cause worry</t>
  </si>
  <si>
    <t>迷惑をかける</t>
  </si>
  <si>
    <t>めいわくをかける</t>
  </si>
  <si>
    <t>to cause trouble</t>
  </si>
  <si>
    <t>声をかける</t>
  </si>
  <si>
    <t>こえをかける</t>
  </si>
  <si>
    <t>to hail, to contact</t>
  </si>
  <si>
    <t>ハンガーにかける</t>
  </si>
  <si>
    <t>がんがーにかける</t>
  </si>
  <si>
    <t>to put on a hanger</t>
  </si>
  <si>
    <t>つく</t>
  </si>
  <si>
    <t>sticking</t>
  </si>
  <si>
    <t>つける</t>
  </si>
  <si>
    <t>attaching</t>
  </si>
  <si>
    <t>汚れがつく</t>
  </si>
  <si>
    <t>よごれがつく</t>
  </si>
  <si>
    <t>to become soiled (dirty)</t>
  </si>
  <si>
    <t>傷がつく</t>
  </si>
  <si>
    <t>きずがつく</t>
  </si>
  <si>
    <t>to be cut/wounded</t>
  </si>
  <si>
    <t>デザートがつく</t>
  </si>
  <si>
    <t>でざーとがつく</t>
  </si>
  <si>
    <t>to include dessert</t>
  </si>
  <si>
    <t>連絡がつく</t>
  </si>
  <si>
    <t>れんらくがつく</t>
  </si>
  <si>
    <t>contact is made</t>
  </si>
  <si>
    <t>都合がつく</t>
  </si>
  <si>
    <t>つごうがつく</t>
  </si>
  <si>
    <t>to suit one's schedule/convenience</t>
  </si>
  <si>
    <t>都合</t>
  </si>
  <si>
    <t>つごう</t>
  </si>
  <si>
    <t>convenience, circumstances, condition</t>
  </si>
  <si>
    <t>飾りをつける</t>
  </si>
  <si>
    <t>かざりをつける</t>
  </si>
  <si>
    <t>to decorate</t>
  </si>
  <si>
    <t>火をつける</t>
  </si>
  <si>
    <t>ひをつける</t>
  </si>
  <si>
    <t>to light (a flame)</t>
  </si>
  <si>
    <t>電気をつける</t>
  </si>
  <si>
    <t>でんきをつける</t>
  </si>
  <si>
    <t>to switch on (the light)</t>
  </si>
  <si>
    <t>名前をつける</t>
  </si>
  <si>
    <t>なまえをつける</t>
  </si>
  <si>
    <t>to name</t>
  </si>
  <si>
    <t>身につける(着ける)</t>
  </si>
  <si>
    <t>to wear</t>
  </si>
  <si>
    <t>専攻する</t>
  </si>
  <si>
    <t>せんこうする</t>
  </si>
  <si>
    <t>to major</t>
  </si>
  <si>
    <t>立つ</t>
  </si>
  <si>
    <t>たつ</t>
  </si>
  <si>
    <t>standing</t>
  </si>
  <si>
    <t>立てる</t>
  </si>
  <si>
    <t>たてる</t>
  </si>
  <si>
    <t>putting up</t>
  </si>
  <si>
    <t>席を立つ</t>
  </si>
  <si>
    <t>せきをたつ</t>
  </si>
  <si>
    <t>to leave one's seat</t>
  </si>
  <si>
    <t>看板を立てる</t>
  </si>
  <si>
    <t>かんばんをたてる</t>
  </si>
  <si>
    <t>to put up a sign</t>
  </si>
  <si>
    <t>計画を立てる</t>
  </si>
  <si>
    <t>けいかくをたてる</t>
  </si>
  <si>
    <t>to form a plan</t>
  </si>
  <si>
    <t>上がる</t>
  </si>
  <si>
    <t>あがる</t>
  </si>
  <si>
    <t>rising</t>
  </si>
  <si>
    <t>上げる</t>
  </si>
  <si>
    <t>あげる</t>
  </si>
  <si>
    <t>raising</t>
  </si>
  <si>
    <t>値段が上がる</t>
  </si>
  <si>
    <t>ねだんがあがる</t>
  </si>
  <si>
    <t>price rises</t>
  </si>
  <si>
    <t>速度を上げる</t>
  </si>
  <si>
    <t>そくどをあげる</t>
  </si>
  <si>
    <t>to accelerate</t>
  </si>
  <si>
    <t>雨が上がる</t>
  </si>
  <si>
    <t>あめがあがる</t>
  </si>
  <si>
    <t>to stop raining</t>
  </si>
  <si>
    <t>乗る</t>
  </si>
  <si>
    <t>のる</t>
  </si>
  <si>
    <t>getting on</t>
  </si>
  <si>
    <t>相談に乗る</t>
  </si>
  <si>
    <t>そうだんにのる</t>
  </si>
  <si>
    <t>to give advice</t>
  </si>
  <si>
    <t>誘いに乗る</t>
  </si>
  <si>
    <t>さそいにのる</t>
  </si>
  <si>
    <t>to accept an invitation</t>
  </si>
  <si>
    <t>リズムに乗る</t>
  </si>
  <si>
    <t>りずむにのる</t>
  </si>
  <si>
    <t>to get in rhythm</t>
  </si>
  <si>
    <t>looking</t>
  </si>
  <si>
    <t>様子を見る</t>
  </si>
  <si>
    <t>ようすをみる</t>
  </si>
  <si>
    <t>to wait and see, to check the situation</t>
  </si>
  <si>
    <t>状況を見る</t>
  </si>
  <si>
    <t>じょうきょうをみる</t>
  </si>
  <si>
    <t>to examine the situation</t>
  </si>
  <si>
    <t>じょうきょう</t>
  </si>
  <si>
    <t>状況</t>
  </si>
  <si>
    <t>situation, circumstances</t>
  </si>
  <si>
    <t>味を見る</t>
  </si>
  <si>
    <t>あじをみる</t>
  </si>
  <si>
    <t>面倒を見る</t>
  </si>
  <si>
    <t>めんどうをみる</t>
  </si>
  <si>
    <t>to look after</t>
  </si>
  <si>
    <t>夢を見る</t>
  </si>
  <si>
    <t>ゆめをみる</t>
  </si>
  <si>
    <t>聞く</t>
  </si>
  <si>
    <t>asking</t>
  </si>
  <si>
    <t>道を聞く</t>
  </si>
  <si>
    <t>みちをきく</t>
  </si>
  <si>
    <t>to ask directions</t>
  </si>
  <si>
    <t>名前を聞く</t>
  </si>
  <si>
    <t>なまえをきく</t>
  </si>
  <si>
    <t>to ask someone's name</t>
  </si>
  <si>
    <t>意見を聞く</t>
  </si>
  <si>
    <t>いけんをきく</t>
  </si>
  <si>
    <t>to ask for an opinion</t>
  </si>
  <si>
    <t>ある</t>
  </si>
  <si>
    <t>having</t>
  </si>
  <si>
    <t>売店がある</t>
  </si>
  <si>
    <t>ばいてんがある</t>
  </si>
  <si>
    <t>to have a kiosk</t>
  </si>
  <si>
    <t>売店</t>
  </si>
  <si>
    <t>ばいてん</t>
  </si>
  <si>
    <t>shop, stand, booth</t>
  </si>
  <si>
    <t>お祭りがある</t>
  </si>
  <si>
    <t>おまつりがある</t>
  </si>
  <si>
    <t>to have a festival</t>
  </si>
  <si>
    <t>約束がある</t>
  </si>
  <si>
    <t>やくそくがある</t>
  </si>
  <si>
    <t>to have an appointment</t>
  </si>
  <si>
    <t>時間がある</t>
  </si>
  <si>
    <t>じかんがある</t>
  </si>
  <si>
    <t>to have time</t>
  </si>
  <si>
    <t>お金がある</t>
  </si>
  <si>
    <t>おかねがある</t>
  </si>
  <si>
    <t>to have money</t>
  </si>
  <si>
    <t>経験がある</t>
  </si>
  <si>
    <t>けいけんがある</t>
  </si>
  <si>
    <t>to have an experience</t>
  </si>
  <si>
    <t>自信がある</t>
  </si>
  <si>
    <t>じしんがある</t>
  </si>
  <si>
    <t>to have confidence</t>
  </si>
  <si>
    <t>熱がある</t>
  </si>
  <si>
    <t>ねつがある</t>
  </si>
  <si>
    <t>する</t>
  </si>
  <si>
    <t>doing</t>
  </si>
  <si>
    <t>けんかをする</t>
  </si>
  <si>
    <t>to quarell, to fight</t>
  </si>
  <si>
    <t>けがをする</t>
  </si>
  <si>
    <t>怪我(けが)をする</t>
  </si>
  <si>
    <t>to become injured</t>
  </si>
  <si>
    <t>to profit</t>
  </si>
  <si>
    <t>指輪をする</t>
  </si>
  <si>
    <t>ゆびわをする</t>
  </si>
  <si>
    <t>to wear a ring</t>
  </si>
  <si>
    <t>10万円する</t>
  </si>
  <si>
    <t>１０まんえんする</t>
  </si>
  <si>
    <t>to cost 100,000 yen</t>
  </si>
  <si>
    <t>無理をする</t>
  </si>
  <si>
    <t>むりをする</t>
  </si>
  <si>
    <t>to overdo it</t>
  </si>
  <si>
    <t>話題にする</t>
  </si>
  <si>
    <t>わだいにする</t>
  </si>
  <si>
    <t>to talk about</t>
  </si>
  <si>
    <t>話題</t>
  </si>
  <si>
    <t>わだい</t>
  </si>
  <si>
    <t>topic, subject</t>
  </si>
  <si>
    <t>軽くする</t>
  </si>
  <si>
    <t>かるくする</t>
  </si>
  <si>
    <t>to make lighter</t>
  </si>
  <si>
    <t>音がする</t>
  </si>
  <si>
    <t>おとがする</t>
  </si>
  <si>
    <t>to make a sound</t>
  </si>
  <si>
    <t>できる</t>
  </si>
  <si>
    <t>being able</t>
  </si>
  <si>
    <t>日本語ができる</t>
  </si>
  <si>
    <t>にほんごができる</t>
  </si>
  <si>
    <t>can speak Japanese</t>
  </si>
  <si>
    <t>仕事ができる</t>
  </si>
  <si>
    <t>しごとができる</t>
  </si>
  <si>
    <t>can work</t>
  </si>
  <si>
    <t>夕食ができる</t>
  </si>
  <si>
    <t>ゆうしょくができる</t>
  </si>
  <si>
    <t>dinner becomes ready</t>
  </si>
  <si>
    <t>我慢する(がまん)</t>
  </si>
  <si>
    <t>がまんする</t>
  </si>
  <si>
    <t>to persevere</t>
  </si>
  <si>
    <t>感謝する</t>
  </si>
  <si>
    <t>かんしゃする</t>
  </si>
  <si>
    <t>to thank</t>
  </si>
  <si>
    <t>感心する</t>
  </si>
  <si>
    <t>かんしんする</t>
  </si>
  <si>
    <t>to admire</t>
  </si>
  <si>
    <t>to be moved by</t>
  </si>
  <si>
    <t>緊張する</t>
  </si>
  <si>
    <t>きんちょうする</t>
  </si>
  <si>
    <t>to be nervous</t>
  </si>
  <si>
    <t>興奮する</t>
  </si>
  <si>
    <t>こうふんする</t>
  </si>
  <si>
    <t>想像する</t>
  </si>
  <si>
    <t>そうぞうする</t>
  </si>
  <si>
    <t>to imagine</t>
  </si>
  <si>
    <t>反省する</t>
  </si>
  <si>
    <t>はんせいする</t>
  </si>
  <si>
    <t>to reflect on</t>
  </si>
  <si>
    <t>理解する</t>
  </si>
  <si>
    <t>りかいする</t>
  </si>
  <si>
    <t>to comprehend</t>
  </si>
  <si>
    <t>人と人</t>
  </si>
  <si>
    <t>ひととひと</t>
  </si>
  <si>
    <t>interpersonal relations</t>
  </si>
  <si>
    <t>握手する</t>
  </si>
  <si>
    <t>あくしゅする</t>
  </si>
  <si>
    <t>to shake hands</t>
  </si>
  <si>
    <t>to support</t>
  </si>
  <si>
    <t>乾杯する</t>
  </si>
  <si>
    <t>to toast</t>
  </si>
  <si>
    <t>協力する</t>
  </si>
  <si>
    <t>きょうりょくする</t>
  </si>
  <si>
    <t>to cooperate</t>
  </si>
  <si>
    <t>競争する</t>
  </si>
  <si>
    <t>きょうそうする</t>
  </si>
  <si>
    <t>to compete</t>
  </si>
  <si>
    <t>許可する</t>
  </si>
  <si>
    <t>きょかする</t>
  </si>
  <si>
    <t>to permit</t>
  </si>
  <si>
    <t>伝言する</t>
  </si>
  <si>
    <t>でんごんする</t>
  </si>
  <si>
    <t>to transmit</t>
  </si>
  <si>
    <t>仲直りする</t>
  </si>
  <si>
    <t>なかなおりする</t>
  </si>
  <si>
    <t>to reconcile</t>
  </si>
  <si>
    <t>拍手する</t>
  </si>
  <si>
    <t>はくしゅする</t>
  </si>
  <si>
    <t>to applaud</t>
  </si>
  <si>
    <t>反対する</t>
  </si>
  <si>
    <t>はんたいする</t>
  </si>
  <si>
    <t>to oppose</t>
  </si>
  <si>
    <t>無視する</t>
  </si>
  <si>
    <t>むしする</t>
  </si>
  <si>
    <t>to ignore</t>
  </si>
  <si>
    <t>約束する</t>
  </si>
  <si>
    <t>やくそくする</t>
  </si>
  <si>
    <t>to promise</t>
  </si>
  <si>
    <t>通訳する</t>
  </si>
  <si>
    <t>つうやくする</t>
  </si>
  <si>
    <t>to interpret</t>
  </si>
  <si>
    <t>出来事</t>
  </si>
  <si>
    <t>できごと</t>
  </si>
  <si>
    <t>happenings</t>
  </si>
  <si>
    <t>影響する</t>
  </si>
  <si>
    <t>えいきょうする</t>
  </si>
  <si>
    <t>to influence</t>
  </si>
  <si>
    <t>延期する</t>
  </si>
  <si>
    <t>えんきする</t>
  </si>
  <si>
    <t>to postpone</t>
  </si>
  <si>
    <t>活躍する</t>
  </si>
  <si>
    <t>かつやくする</t>
  </si>
  <si>
    <t>to be active</t>
  </si>
  <si>
    <t>to complete</t>
  </si>
  <si>
    <t>to dry</t>
  </si>
  <si>
    <t>故障する</t>
  </si>
  <si>
    <t>こしょうする</t>
  </si>
  <si>
    <t>to break down</t>
  </si>
  <si>
    <t>終了する</t>
  </si>
  <si>
    <t>しゅうりょうする</t>
  </si>
  <si>
    <t>成功する</t>
  </si>
  <si>
    <t>せいこうする</t>
  </si>
  <si>
    <t>to succeed</t>
  </si>
  <si>
    <t>発達する</t>
  </si>
  <si>
    <t>はったつする</t>
  </si>
  <si>
    <t>不足する</t>
  </si>
  <si>
    <t>ふそくする</t>
  </si>
  <si>
    <t>to be insufficient</t>
  </si>
  <si>
    <t>変化する</t>
  </si>
  <si>
    <t>へんかする</t>
  </si>
  <si>
    <t>to change</t>
  </si>
  <si>
    <t>変更する</t>
  </si>
  <si>
    <t>へんこうする</t>
  </si>
  <si>
    <t>to alter</t>
  </si>
  <si>
    <t>交通</t>
  </si>
  <si>
    <t>こうつう</t>
  </si>
  <si>
    <t>transportation</t>
  </si>
  <si>
    <t>乗車する</t>
  </si>
  <si>
    <t>じょうしゃする</t>
  </si>
  <si>
    <t>to board</t>
  </si>
  <si>
    <t>混雑する</t>
  </si>
  <si>
    <t>こんざつする</t>
  </si>
  <si>
    <t>渋滞する</t>
  </si>
  <si>
    <t>じゅうたいする</t>
  </si>
  <si>
    <t>移動する</t>
  </si>
  <si>
    <t>いどうする</t>
  </si>
  <si>
    <t>to move</t>
  </si>
  <si>
    <t>横断する</t>
  </si>
  <si>
    <t>おうだんする</t>
  </si>
  <si>
    <t>to cross</t>
  </si>
  <si>
    <t>遠慮する</t>
  </si>
  <si>
    <t>えんりょする</t>
  </si>
  <si>
    <t>to be restrained</t>
  </si>
  <si>
    <t>確認する</t>
  </si>
  <si>
    <t>かくにんする</t>
  </si>
  <si>
    <t>to check</t>
  </si>
  <si>
    <t>観光する</t>
  </si>
  <si>
    <t>かんこうする</t>
  </si>
  <si>
    <t>to go sightseeing</t>
  </si>
  <si>
    <t>記入する</t>
  </si>
  <si>
    <t>きにゅうする</t>
  </si>
  <si>
    <t>to write in</t>
  </si>
  <si>
    <t>to graduate from college</t>
  </si>
  <si>
    <t>to check the taste</t>
  </si>
  <si>
    <t>かんぱいする</t>
  </si>
  <si>
    <t>駅で友達を見かける</t>
  </si>
  <si>
    <t>えきでともだちをみかける</t>
  </si>
  <si>
    <t>記録する</t>
  </si>
  <si>
    <t>きろくする</t>
  </si>
  <si>
    <t>to record</t>
  </si>
  <si>
    <t>決定する</t>
  </si>
  <si>
    <t>けっていする</t>
  </si>
  <si>
    <t>to decide</t>
  </si>
  <si>
    <t>計画する</t>
  </si>
  <si>
    <t>けいかくする</t>
  </si>
  <si>
    <t>to plan</t>
  </si>
  <si>
    <t>計算する</t>
  </si>
  <si>
    <t>けいさんする</t>
  </si>
  <si>
    <t>to calculate</t>
  </si>
  <si>
    <t>契約する</t>
  </si>
  <si>
    <t>けいやくする</t>
  </si>
  <si>
    <t>to enter into a contract</t>
  </si>
  <si>
    <t>化粧する</t>
  </si>
  <si>
    <t>けしょうする</t>
  </si>
  <si>
    <t>to put on makeup</t>
  </si>
  <si>
    <t>交換する</t>
  </si>
  <si>
    <t>こうかんする</t>
  </si>
  <si>
    <t>to exchange</t>
  </si>
  <si>
    <t>合計する</t>
  </si>
  <si>
    <t>ごうけいする</t>
  </si>
  <si>
    <t>to add up</t>
  </si>
  <si>
    <t>行動する</t>
  </si>
  <si>
    <t>こうどうする</t>
  </si>
  <si>
    <t>to act</t>
  </si>
  <si>
    <t>撮影する</t>
  </si>
  <si>
    <t>さつえいする</t>
  </si>
  <si>
    <t>to take a picture</t>
  </si>
  <si>
    <t>参加する</t>
  </si>
  <si>
    <t>さんかする</t>
  </si>
  <si>
    <t>to participate</t>
  </si>
  <si>
    <t>指示する</t>
  </si>
  <si>
    <t>しじする</t>
  </si>
  <si>
    <t>to instruct</t>
  </si>
  <si>
    <t>していする</t>
  </si>
  <si>
    <t>指定する</t>
  </si>
  <si>
    <t>to specify</t>
  </si>
  <si>
    <t>修正する</t>
  </si>
  <si>
    <t>しゅうせいする</t>
  </si>
  <si>
    <t>to revise</t>
  </si>
  <si>
    <t>修理する</t>
  </si>
  <si>
    <t>しゅうりする</t>
  </si>
  <si>
    <t>to repair</t>
  </si>
  <si>
    <t>宿泊する</t>
  </si>
  <si>
    <t>しゅくはくする</t>
  </si>
  <si>
    <t>to stay overnight</t>
  </si>
  <si>
    <t>to examine</t>
  </si>
  <si>
    <t>整理する</t>
  </si>
  <si>
    <t>せいりする</t>
  </si>
  <si>
    <t>to put things in order</t>
  </si>
  <si>
    <t>宣伝する</t>
  </si>
  <si>
    <t>せんでんする</t>
  </si>
  <si>
    <t>to advertise</t>
  </si>
  <si>
    <t>追加する</t>
  </si>
  <si>
    <t>ついかする</t>
  </si>
  <si>
    <t>to add</t>
  </si>
  <si>
    <t>登録する</t>
  </si>
  <si>
    <t>とうろくする</t>
  </si>
  <si>
    <t>to register</t>
  </si>
  <si>
    <t>努力する</t>
  </si>
  <si>
    <t>どりょくする</t>
  </si>
  <si>
    <t>to endeavor</t>
  </si>
  <si>
    <t>発見する</t>
  </si>
  <si>
    <t>はっけんする</t>
  </si>
  <si>
    <t>to discover</t>
  </si>
  <si>
    <t>比較する</t>
  </si>
  <si>
    <t>ひかくする</t>
  </si>
  <si>
    <t>to compare</t>
  </si>
  <si>
    <t>to preserve</t>
  </si>
  <si>
    <t>冷凍する</t>
  </si>
  <si>
    <t>れいとうする</t>
  </si>
  <si>
    <t>to freeze</t>
  </si>
  <si>
    <t>命令する</t>
  </si>
  <si>
    <t>めいれいする</t>
  </si>
  <si>
    <t>to order</t>
  </si>
  <si>
    <t>利用する</t>
  </si>
  <si>
    <t>りようする</t>
  </si>
  <si>
    <t>to use</t>
  </si>
  <si>
    <t>アップする</t>
  </si>
  <si>
    <t>あっぷする</t>
  </si>
  <si>
    <t>to upload</t>
  </si>
  <si>
    <t>ダウンする</t>
  </si>
  <si>
    <t>だうんする</t>
  </si>
  <si>
    <t>アドバイスする</t>
  </si>
  <si>
    <t>あどばいすする</t>
  </si>
  <si>
    <t>to advise</t>
  </si>
  <si>
    <t>アナウンスする</t>
  </si>
  <si>
    <t>あなうんすする</t>
  </si>
  <si>
    <t>to announce</t>
  </si>
  <si>
    <t>アンケートする</t>
  </si>
  <si>
    <t>あんけーとする</t>
  </si>
  <si>
    <t>to do a survey</t>
  </si>
  <si>
    <t>イメージする</t>
  </si>
  <si>
    <t>いめーじする</t>
  </si>
  <si>
    <t>インタビューする</t>
  </si>
  <si>
    <t>いんたびゅーする</t>
  </si>
  <si>
    <t>to interview</t>
  </si>
  <si>
    <t>オープンする</t>
  </si>
  <si>
    <t>おーぷんする</t>
  </si>
  <si>
    <t>to open</t>
  </si>
  <si>
    <t>カットする</t>
  </si>
  <si>
    <t>かっとする</t>
  </si>
  <si>
    <t>to cut</t>
  </si>
  <si>
    <t>サインする</t>
  </si>
  <si>
    <t>さいんする</t>
  </si>
  <si>
    <t>スタートする</t>
  </si>
  <si>
    <t>すたーとする</t>
  </si>
  <si>
    <t>to start</t>
  </si>
  <si>
    <t>ゴールする</t>
  </si>
  <si>
    <t>ごーるする</t>
  </si>
  <si>
    <t>スピーチする</t>
  </si>
  <si>
    <t>すぴーちする</t>
  </si>
  <si>
    <t>to make a speech</t>
  </si>
  <si>
    <t>時計をセットする</t>
  </si>
  <si>
    <t>とけいをせっとする</t>
  </si>
  <si>
    <t>to set a clock</t>
  </si>
  <si>
    <t>セットする</t>
  </si>
  <si>
    <t>せっとする</t>
  </si>
  <si>
    <t>to set</t>
  </si>
  <si>
    <t>チェックする</t>
  </si>
  <si>
    <t>ちぇっくする</t>
  </si>
  <si>
    <t>チェックインする</t>
  </si>
  <si>
    <t>ちぇっくいんする</t>
  </si>
  <si>
    <t>to check in</t>
  </si>
  <si>
    <t>チェックアウトする</t>
  </si>
  <si>
    <t>ちぇっくあうとする</t>
  </si>
  <si>
    <t>to check out</t>
  </si>
  <si>
    <t>to date</t>
  </si>
  <si>
    <t>デザインする</t>
  </si>
  <si>
    <t>でざいんする</t>
  </si>
  <si>
    <t>to design</t>
  </si>
  <si>
    <t>ノックする</t>
  </si>
  <si>
    <t>のっくする</t>
  </si>
  <si>
    <t>to knock</t>
  </si>
  <si>
    <t>プラスする</t>
  </si>
  <si>
    <t>ぷらすする</t>
  </si>
  <si>
    <t>マイナスする</t>
  </si>
  <si>
    <t>まいなすする</t>
  </si>
  <si>
    <t>to subtract</t>
  </si>
  <si>
    <t>ホームステイする</t>
  </si>
  <si>
    <t>ほーむすていする</t>
  </si>
  <si>
    <t>to do a homestay</t>
  </si>
  <si>
    <t>ミスする</t>
  </si>
  <si>
    <t>みすする</t>
  </si>
  <si>
    <t>to make a mistake</t>
  </si>
  <si>
    <t>リサイクルする</t>
  </si>
  <si>
    <t>りさいくるする</t>
  </si>
  <si>
    <t>to recycle</t>
  </si>
  <si>
    <t>リラックスする</t>
  </si>
  <si>
    <t>りらっくすする</t>
  </si>
  <si>
    <t>レンタルする</t>
  </si>
  <si>
    <t>れんたるする</t>
  </si>
  <si>
    <t>to rent</t>
  </si>
  <si>
    <t>アイディアがある</t>
  </si>
  <si>
    <t>あいでぃあがある</t>
  </si>
  <si>
    <t>to have an idea</t>
  </si>
  <si>
    <t>ゴールを決める</t>
  </si>
  <si>
    <t>ごーるをきめる</t>
  </si>
  <si>
    <t>to set a goal</t>
  </si>
  <si>
    <t>ゴールをする</t>
  </si>
  <si>
    <t>ごーるをする</t>
  </si>
  <si>
    <t>コミュニケーションをとる</t>
  </si>
  <si>
    <t>こみゅにけーしょんをとる</t>
  </si>
  <si>
    <t>to get in touch</t>
  </si>
  <si>
    <t>ショックを受ける</t>
  </si>
  <si>
    <t>しょっくをうける</t>
  </si>
  <si>
    <t>to be shocked</t>
  </si>
  <si>
    <t>スイッチを入れる</t>
  </si>
  <si>
    <t>すいっちをいれる</t>
  </si>
  <si>
    <t>to turn on a switch</t>
  </si>
  <si>
    <t>スイッチを切る</t>
  </si>
  <si>
    <t>すいっちをきる</t>
  </si>
  <si>
    <t>to turn off a switch</t>
  </si>
  <si>
    <t>センスがいい</t>
  </si>
  <si>
    <t>せんすがいい</t>
  </si>
  <si>
    <t>to have good taste</t>
  </si>
  <si>
    <t>センスが悪い</t>
  </si>
  <si>
    <t>せんすがわるい</t>
  </si>
  <si>
    <t>to have bad taste</t>
  </si>
  <si>
    <t>バランスがいい</t>
  </si>
  <si>
    <t>ばらんすがいい</t>
  </si>
  <si>
    <t>to be balanced</t>
  </si>
  <si>
    <t>バランスが悪い</t>
  </si>
  <si>
    <t>ばらんすがわるい</t>
  </si>
  <si>
    <t>to be unbalanced</t>
  </si>
  <si>
    <t>形容詞</t>
  </si>
  <si>
    <t>けいようし</t>
  </si>
  <si>
    <t>adjective</t>
  </si>
  <si>
    <t>カジュアル(な)</t>
  </si>
  <si>
    <t>かじゅある</t>
  </si>
  <si>
    <t>casual</t>
  </si>
  <si>
    <t>シンプル(な)</t>
  </si>
  <si>
    <t>スムーズ(な)</t>
  </si>
  <si>
    <t>すむーず</t>
  </si>
  <si>
    <t>ベスト(な)</t>
  </si>
  <si>
    <t>べすと</t>
  </si>
  <si>
    <t>best</t>
  </si>
  <si>
    <t>プロの選手</t>
  </si>
  <si>
    <t>ぷろのせんしゅ</t>
  </si>
  <si>
    <t>pro (professional player/athlete)</t>
  </si>
  <si>
    <t>オリジナルの商品</t>
  </si>
  <si>
    <t>おりじなるのしょうひん</t>
  </si>
  <si>
    <t>original product</t>
  </si>
  <si>
    <t>オリジナル</t>
  </si>
  <si>
    <t>おりじなる</t>
  </si>
  <si>
    <t>original</t>
  </si>
  <si>
    <t>さんぷる</t>
  </si>
  <si>
    <t>サンプル</t>
  </si>
  <si>
    <t>sample</t>
  </si>
  <si>
    <t>セルフサービス</t>
  </si>
  <si>
    <t>せるふさーびす</t>
  </si>
  <si>
    <t>self-service</t>
  </si>
  <si>
    <t>本のタイトル</t>
  </si>
  <si>
    <t>ほんのたいとる</t>
  </si>
  <si>
    <t>book title</t>
  </si>
  <si>
    <t>タイトル</t>
  </si>
  <si>
    <t>たいとる</t>
  </si>
  <si>
    <t>title</t>
  </si>
  <si>
    <t>デジタル</t>
  </si>
  <si>
    <t>でじたる</t>
  </si>
  <si>
    <t>digital</t>
  </si>
  <si>
    <t>トップを走る</t>
  </si>
  <si>
    <t>とっぷをはしる</t>
  </si>
  <si>
    <t>ラスト</t>
  </si>
  <si>
    <t>らすと</t>
  </si>
  <si>
    <t>to run on top (leading)</t>
  </si>
  <si>
    <t>last</t>
  </si>
  <si>
    <t>パンフレット</t>
  </si>
  <si>
    <t>ぱんふれっと</t>
  </si>
  <si>
    <t>pamphlet</t>
  </si>
  <si>
    <t>ボリュームが多い</t>
  </si>
  <si>
    <t>ぼりゅーむがおおい</t>
  </si>
  <si>
    <t>large volume</t>
  </si>
  <si>
    <t>テレビのボリューム</t>
  </si>
  <si>
    <t>てれびのぼりゅーむ</t>
  </si>
  <si>
    <t>television volume</t>
  </si>
  <si>
    <t>慣用句</t>
  </si>
  <si>
    <t>かんようく</t>
  </si>
  <si>
    <t>idioms</t>
  </si>
  <si>
    <t>頭</t>
  </si>
  <si>
    <t>あたま</t>
  </si>
  <si>
    <t>head</t>
  </si>
  <si>
    <t>顔</t>
  </si>
  <si>
    <t>かお</t>
  </si>
  <si>
    <t>face</t>
  </si>
  <si>
    <t>あたまがいたい</t>
  </si>
  <si>
    <t>頭が(の)痛い</t>
  </si>
  <si>
    <t>頭に来る</t>
  </si>
  <si>
    <t>あたまにくる</t>
  </si>
  <si>
    <t>get mad/annoyed</t>
  </si>
  <si>
    <t>これは頭に来る</t>
  </si>
  <si>
    <t>これはあたまにくる</t>
  </si>
  <si>
    <t>This is making me really angry.</t>
  </si>
  <si>
    <t>頭が広い</t>
  </si>
  <si>
    <t>あたまがひろい</t>
  </si>
  <si>
    <t>knowledgable</t>
  </si>
  <si>
    <t>彼は頭が広いから、誰かいい人を知ってる</t>
  </si>
  <si>
    <t>かれはあたまがひろいから、だれかいいひとをしってる</t>
  </si>
  <si>
    <t>He gets around, he sure knows somebody good.</t>
  </si>
  <si>
    <t>頭を出す</t>
  </si>
  <si>
    <t>あたまをだす</t>
  </si>
  <si>
    <t>? explain</t>
  </si>
  <si>
    <t>明日のパーティーには、ちょっとだけ頭を出すつもりだ</t>
  </si>
  <si>
    <t>明日のパーティーには、ちょっとだけあたまをだすつもりだ</t>
  </si>
  <si>
    <t>I'm going to put in a brief showing at tomorrow's party.</t>
  </si>
  <si>
    <t>口</t>
  </si>
  <si>
    <t>くち</t>
  </si>
  <si>
    <t>mouth</t>
  </si>
  <si>
    <t>口が堅い</t>
  </si>
  <si>
    <t>くちがかたい</t>
  </si>
  <si>
    <t>tight-lipped, able to keep a secret</t>
  </si>
  <si>
    <t>心配ない、彼は口が堅いよ</t>
  </si>
  <si>
    <t>しんぱいない、かれはくちがかたいよ</t>
  </si>
  <si>
    <t>Don't worry, he can keep a secret.</t>
  </si>
  <si>
    <t>口が軽い</t>
  </si>
  <si>
    <t>くちがかるい</t>
  </si>
  <si>
    <t>彼女には話さないほうが好いよ。かのじょは口が軽いから。</t>
  </si>
  <si>
    <t>It'd be better not to talk to her. She's pretty loose-lipped.</t>
  </si>
  <si>
    <t>loose-lipped, talkative (can't keep a secret)</t>
  </si>
  <si>
    <t>口に合う</t>
  </si>
  <si>
    <t>くちにあう</t>
  </si>
  <si>
    <t>to suit one's taste</t>
  </si>
  <si>
    <t>お口に合うかどうか、わからない</t>
  </si>
  <si>
    <t>おくちにあうかどうか、わからない</t>
  </si>
  <si>
    <t>I don't know whether you'll like the taste.</t>
  </si>
  <si>
    <t>口を出す</t>
  </si>
  <si>
    <t>くちをだす</t>
  </si>
  <si>
    <t>あんたに関係ない、口を出すな</t>
  </si>
  <si>
    <t>あんたにかんけいない、くちをだすな</t>
  </si>
  <si>
    <t>It doesn't concern you, keep out of this.</t>
  </si>
  <si>
    <t>butt in, interrupt in a conversation</t>
  </si>
  <si>
    <t>耳</t>
  </si>
  <si>
    <t>みみ</t>
  </si>
  <si>
    <t>目</t>
  </si>
  <si>
    <t>eyes</t>
  </si>
  <si>
    <t>ears</t>
  </si>
  <si>
    <t>耳が(の)痛い</t>
  </si>
  <si>
    <t>みみがいたい</t>
  </si>
  <si>
    <t>painful to hear, not a nice thing to hear</t>
  </si>
  <si>
    <t>耳の痛い話だったが、世界で起こってる</t>
  </si>
  <si>
    <t>みみのいたいはなしだったが、せかいでおこってる</t>
  </si>
  <si>
    <t>It's a painful story to hear, but it's happening the world now.</t>
  </si>
  <si>
    <t>耳にする</t>
  </si>
  <si>
    <t>みみにする</t>
  </si>
  <si>
    <t>hear of</t>
  </si>
  <si>
    <t>その話、僕も耳にしたことがある</t>
  </si>
  <si>
    <t>そのはなし、ぼくもみみにしたことがある</t>
  </si>
  <si>
    <t>I've heard of that story too.</t>
  </si>
  <si>
    <t>目が回る</t>
  </si>
  <si>
    <t>めがまわる</t>
  </si>
  <si>
    <t>dizzy, feel faint</t>
  </si>
  <si>
    <t>忙しくて、目が回るよ</t>
  </si>
  <si>
    <t>いそがしくて、めがまわるよ</t>
  </si>
  <si>
    <t>I'm so busy my head is spinning.</t>
  </si>
  <si>
    <t>目に浮かぶ</t>
  </si>
  <si>
    <t>めにうかぶ</t>
  </si>
  <si>
    <t>can imagine</t>
  </si>
  <si>
    <t>彼の困ってる顔が目に浮かぶ。</t>
  </si>
  <si>
    <t>かれのこまってるかおがみにうかぶ</t>
  </si>
  <si>
    <t>I can just see his troubled face.</t>
  </si>
  <si>
    <t>手</t>
  </si>
  <si>
    <t>て</t>
  </si>
  <si>
    <t>hands</t>
  </si>
  <si>
    <t>手が空く</t>
  </si>
  <si>
    <t>てがあく</t>
  </si>
  <si>
    <t>not busy, hands are free</t>
  </si>
  <si>
    <t>てがあいたら、てつだってくれる？</t>
  </si>
  <si>
    <t>手が空いたら、手伝ってくれる？</t>
  </si>
  <si>
    <t>If your hands are free, would you mind helping me?</t>
  </si>
  <si>
    <t>手が足りない</t>
  </si>
  <si>
    <t>てがたりない</t>
  </si>
  <si>
    <t>unable to do alone</t>
  </si>
  <si>
    <t>手が足りなくて、困ってるんだ。</t>
  </si>
  <si>
    <t>てがたりなくて、こまってるんだ。</t>
  </si>
  <si>
    <t>I've got a problem. I just don't have enough hands to do this.</t>
  </si>
  <si>
    <t>手を貸す</t>
  </si>
  <si>
    <t>てをかす</t>
  </si>
  <si>
    <t>to ask help</t>
  </si>
  <si>
    <t>ちょっと手を貸してくれない？</t>
  </si>
  <si>
    <t>ちょっとてをかしてくれない？</t>
  </si>
  <si>
    <t>Could you give me a hand for a second?</t>
  </si>
  <si>
    <t>気が合う</t>
  </si>
  <si>
    <t>きがあう</t>
  </si>
  <si>
    <t>get along</t>
  </si>
  <si>
    <t>彼女とは昔から気が合うんです</t>
  </si>
  <si>
    <t>かのじょとはむかしからきがあうんです</t>
  </si>
  <si>
    <t>She and I have always got along.</t>
  </si>
  <si>
    <t>～気がする</t>
  </si>
  <si>
    <t>～きがする</t>
  </si>
  <si>
    <t>to feel ~</t>
  </si>
  <si>
    <t>だれかにみられてるきがする</t>
  </si>
  <si>
    <t>誰かに見られてる気がする</t>
  </si>
  <si>
    <t>I've got this feeling somebody's been watching me.</t>
  </si>
  <si>
    <t>気がつく</t>
  </si>
  <si>
    <t>きがつく</t>
  </si>
  <si>
    <t>to notice</t>
  </si>
  <si>
    <t>すいません、メモ気がつきませんだった。</t>
  </si>
  <si>
    <t>すいません、めもきがつきませんだった</t>
  </si>
  <si>
    <t>I'm sorry, I didn't notice the memo.</t>
  </si>
  <si>
    <t>何か気に入ったものはあった？</t>
  </si>
  <si>
    <t>なにかきにいったものはあった？</t>
  </si>
  <si>
    <t>Was there anything you liked?</t>
  </si>
  <si>
    <t>お気に入りの店</t>
  </si>
  <si>
    <t>おきにいりのみせ</t>
  </si>
  <si>
    <t>a store you like</t>
  </si>
  <si>
    <t>きにする</t>
  </si>
  <si>
    <t>気にする</t>
  </si>
  <si>
    <t>care about, worry about</t>
  </si>
  <si>
    <t>大したことじゃない、気にしないで</t>
  </si>
  <si>
    <t>たいしたことじゃない、きにしないで</t>
  </si>
  <si>
    <t>It's no big deal, don't worry about it</t>
  </si>
  <si>
    <t>気になる</t>
  </si>
  <si>
    <t>きになる</t>
  </si>
  <si>
    <t>get worried</t>
  </si>
  <si>
    <t>しあいのけっかがきになる</t>
  </si>
  <si>
    <t>I'm worried about the result of the game.</t>
  </si>
  <si>
    <t>気を使う</t>
  </si>
  <si>
    <t>きをつかう</t>
  </si>
  <si>
    <t>care for, worry for</t>
  </si>
  <si>
    <t>大丈夫、気を使わないでください</t>
  </si>
  <si>
    <t>だいじょうぶ、きをつかわないでください</t>
  </si>
  <si>
    <t>It's OK really, don't worry about me.</t>
  </si>
  <si>
    <t>首になる</t>
  </si>
  <si>
    <t>くびになる</t>
  </si>
  <si>
    <t>to get fired</t>
  </si>
  <si>
    <t>今、会社を首になったら、とても困る</t>
  </si>
  <si>
    <t>今、かいしゃをくびになったら、とてもこまる</t>
  </si>
  <si>
    <t>If I get laid off now, I'll be really in trouble.</t>
  </si>
  <si>
    <t>get angry</t>
  </si>
  <si>
    <t>店員の失礼態度に腹が立った</t>
  </si>
  <si>
    <t>てんいんのしつれいなたいどにはらがたった</t>
  </si>
  <si>
    <t>The store clerk's impolite attitude made me mad.</t>
  </si>
  <si>
    <t>腹を立てる</t>
  </si>
  <si>
    <t>はらをたてる</t>
  </si>
  <si>
    <t>to get angry</t>
  </si>
  <si>
    <t>そんなことで腹を立てないで</t>
  </si>
  <si>
    <t>そんなことではらをたてないで</t>
  </si>
  <si>
    <t>Don't get mad over something like that.</t>
  </si>
  <si>
    <t>痛む(足が)</t>
  </si>
  <si>
    <t>いたむ</t>
  </si>
  <si>
    <t>to hurt</t>
  </si>
  <si>
    <t>かなしむ</t>
  </si>
  <si>
    <t>to grieve</t>
  </si>
  <si>
    <t>苦しむ(熱で)</t>
  </si>
  <si>
    <t>くるしむ</t>
  </si>
  <si>
    <t>to suffer</t>
  </si>
  <si>
    <t>to get warm</t>
  </si>
  <si>
    <t>to warm up</t>
  </si>
  <si>
    <t>悲しむ(人の死)</t>
  </si>
  <si>
    <t>暖まる</t>
  </si>
  <si>
    <t>暖める</t>
  </si>
  <si>
    <t>to be hot</t>
  </si>
  <si>
    <t>to heat up</t>
  </si>
  <si>
    <t>強まる(風が)</t>
  </si>
  <si>
    <t>つよまる</t>
  </si>
  <si>
    <t>to be strong</t>
  </si>
  <si>
    <t>冷房を強める</t>
  </si>
  <si>
    <t>れいぼうをつよめる</t>
  </si>
  <si>
    <t>to turn up the air conditioning</t>
  </si>
  <si>
    <t>弱まる(風が)</t>
  </si>
  <si>
    <t>よわまる</t>
  </si>
  <si>
    <t>to be weak</t>
  </si>
  <si>
    <t>暖房を弱める</t>
  </si>
  <si>
    <t>だんぼうをよわめる</t>
  </si>
  <si>
    <t>to turn down the heat</t>
  </si>
  <si>
    <t>薄める(お茶を)</t>
  </si>
  <si>
    <t>うすめる</t>
  </si>
  <si>
    <t>広がる</t>
  </si>
  <si>
    <t>ひろがる</t>
  </si>
  <si>
    <t>広げる</t>
  </si>
  <si>
    <t>ひろげる</t>
  </si>
  <si>
    <t>to broaden</t>
  </si>
  <si>
    <t>海に近づく</t>
  </si>
  <si>
    <t>うみにちかづく</t>
  </si>
  <si>
    <t>to get close to the sea</t>
  </si>
  <si>
    <t>画面に近づける</t>
  </si>
  <si>
    <t>がめんにちかづける</t>
  </si>
  <si>
    <t>to push close to the screen</t>
  </si>
  <si>
    <t>喜びを表現する</t>
  </si>
  <si>
    <t>よろこびをひょうげんする</t>
  </si>
  <si>
    <t>to express one's joy</t>
  </si>
  <si>
    <t>一番の楽しむ</t>
  </si>
  <si>
    <t>いちばんのたのしむ</t>
  </si>
  <si>
    <t>the most fun thing</t>
  </si>
  <si>
    <t>悲しみを理解する</t>
  </si>
  <si>
    <t>かなしみをりかいする</t>
  </si>
  <si>
    <t>to understand their grief</t>
  </si>
  <si>
    <t>驚きのニュース</t>
  </si>
  <si>
    <t>おどろきのにゅーす</t>
  </si>
  <si>
    <t>surprising news</t>
  </si>
  <si>
    <t>笑いの声</t>
  </si>
  <si>
    <t>わらいのこえ</t>
  </si>
  <si>
    <t>a laughing voice</t>
  </si>
  <si>
    <t>国民の怒り</t>
  </si>
  <si>
    <t>こくみんのいかり</t>
  </si>
  <si>
    <t>the public's anger</t>
  </si>
  <si>
    <t>思いを伝える</t>
  </si>
  <si>
    <t>おもいをつたえる</t>
  </si>
  <si>
    <t>to communicate one's thoughts</t>
  </si>
  <si>
    <t>考えを述べる</t>
  </si>
  <si>
    <t>かんがえをのべる</t>
  </si>
  <si>
    <t>to state one's idea</t>
  </si>
  <si>
    <t>願いを込める</t>
  </si>
  <si>
    <t>ねがいをこめる</t>
  </si>
  <si>
    <t>to put in a request</t>
  </si>
  <si>
    <t>動作</t>
  </si>
  <si>
    <t>どうさ</t>
  </si>
  <si>
    <t>action</t>
  </si>
  <si>
    <t>行きの電車</t>
  </si>
  <si>
    <t>いきのでんしゃ</t>
  </si>
  <si>
    <t>outbound train</t>
  </si>
  <si>
    <t>帰りの時間</t>
  </si>
  <si>
    <t>かえりのじかん</t>
  </si>
  <si>
    <t>return time</t>
  </si>
  <si>
    <t>迎えの車</t>
  </si>
  <si>
    <t>むかえのくるま</t>
  </si>
  <si>
    <t>pick-up car</t>
  </si>
  <si>
    <t>星の動き</t>
  </si>
  <si>
    <t>ほしのうごき</t>
  </si>
  <si>
    <t>脳の働き</t>
  </si>
  <si>
    <t>のうのはたらき</t>
  </si>
  <si>
    <t>workings of the brain</t>
  </si>
  <si>
    <t>片づけが済む</t>
  </si>
  <si>
    <t>かたづけがすむ</t>
  </si>
  <si>
    <t>to finish cleaning up</t>
  </si>
  <si>
    <t>手伝いを頼む</t>
  </si>
  <si>
    <t>てつだいをたのむ</t>
  </si>
  <si>
    <t>to ask for help</t>
  </si>
  <si>
    <t>頼むを聞く</t>
  </si>
  <si>
    <t>たのむをきく</t>
  </si>
  <si>
    <t>to entertain a request</t>
  </si>
  <si>
    <t>別れのとき</t>
  </si>
  <si>
    <t>わかれのとき</t>
  </si>
  <si>
    <t>time to say good-bye</t>
  </si>
  <si>
    <t>歌と踊り</t>
  </si>
  <si>
    <t>うたとおどり</t>
  </si>
  <si>
    <t>song and dance</t>
  </si>
  <si>
    <t>遊びを覚える</t>
  </si>
  <si>
    <t>あそびをおぼえる</t>
  </si>
  <si>
    <t>to get to know a game</t>
  </si>
  <si>
    <t>知らせを受ける</t>
  </si>
  <si>
    <t>しらせをうける</t>
  </si>
  <si>
    <t>to get a notification</t>
  </si>
  <si>
    <t>決まりを守る</t>
  </si>
  <si>
    <t>きまりをまもる</t>
  </si>
  <si>
    <t>to stick to a decision</t>
  </si>
  <si>
    <t>集まりに遅れる</t>
  </si>
  <si>
    <t>あつまりにおくれる</t>
  </si>
  <si>
    <t>to be late for a gathering</t>
  </si>
  <si>
    <t>続きを見る</t>
  </si>
  <si>
    <t>つづきをみる</t>
  </si>
  <si>
    <t>to see the continuation</t>
  </si>
  <si>
    <t>急ぎの用事</t>
  </si>
  <si>
    <t>いそぎのようじ</t>
  </si>
  <si>
    <t>urgent errand</t>
  </si>
  <si>
    <t>役割の違い</t>
  </si>
  <si>
    <t>やくわりのちがい</t>
  </si>
  <si>
    <t>difference in roles</t>
  </si>
  <si>
    <t>旅の疲れ</t>
  </si>
  <si>
    <t>たびのつかれ</t>
  </si>
  <si>
    <t>travel exhaustion</t>
  </si>
  <si>
    <t>終わりの時間</t>
  </si>
  <si>
    <t>おわりのじかん</t>
  </si>
  <si>
    <t>finishing time</t>
  </si>
  <si>
    <t>回数</t>
  </si>
  <si>
    <t>かいすう</t>
  </si>
  <si>
    <t>frequency</t>
  </si>
  <si>
    <t>再～</t>
  </si>
  <si>
    <t>さい～</t>
  </si>
  <si>
    <t>再利用</t>
  </si>
  <si>
    <t>さいりよう</t>
  </si>
  <si>
    <t>再放送</t>
  </si>
  <si>
    <t>さいほうそう</t>
  </si>
  <si>
    <t>最～</t>
  </si>
  <si>
    <t xml:space="preserve">~ est, most ~ </t>
  </si>
  <si>
    <t>最後</t>
  </si>
  <si>
    <t>さいご</t>
  </si>
  <si>
    <t>end, last</t>
  </si>
  <si>
    <t>最高</t>
  </si>
  <si>
    <t>さうこう</t>
  </si>
  <si>
    <t>highest</t>
  </si>
  <si>
    <t>latest</t>
  </si>
  <si>
    <t>最大</t>
  </si>
  <si>
    <t>さいだい</t>
  </si>
  <si>
    <t>biggest</t>
  </si>
  <si>
    <t>未～</t>
  </si>
  <si>
    <t>み～</t>
  </si>
  <si>
    <t>not yet, coming ~</t>
  </si>
  <si>
    <t>未完成</t>
  </si>
  <si>
    <t>みかんせい</t>
  </si>
  <si>
    <t>未経験</t>
  </si>
  <si>
    <t>みけいけん</t>
  </si>
  <si>
    <t>inexperienced</t>
  </si>
  <si>
    <t>未確認</t>
  </si>
  <si>
    <t>みかくにん</t>
  </si>
  <si>
    <t>未使用</t>
  </si>
  <si>
    <t>みしよう</t>
  </si>
  <si>
    <t>否定</t>
  </si>
  <si>
    <t>ひてい</t>
  </si>
  <si>
    <t>negation</t>
  </si>
  <si>
    <t>不～</t>
  </si>
  <si>
    <t>ふ～</t>
  </si>
  <si>
    <t>not ~</t>
  </si>
  <si>
    <t>不真面目</t>
  </si>
  <si>
    <t>ふまじめ</t>
  </si>
  <si>
    <t>not serious, lazy</t>
  </si>
  <si>
    <t>不健康</t>
  </si>
  <si>
    <t>ふけんこう</t>
  </si>
  <si>
    <t>不十分</t>
  </si>
  <si>
    <t>ふじゅうぶん</t>
  </si>
  <si>
    <t>不可能</t>
  </si>
  <si>
    <t>ふかのう</t>
  </si>
  <si>
    <t>不要</t>
  </si>
  <si>
    <t>ふよう</t>
  </si>
  <si>
    <t>unnecessary</t>
  </si>
  <si>
    <t>不必要</t>
  </si>
  <si>
    <t>ふひつよう</t>
  </si>
  <si>
    <t>不便</t>
  </si>
  <si>
    <t>ふべん</t>
  </si>
  <si>
    <t>inconvenient</t>
  </si>
  <si>
    <t>不幸</t>
  </si>
  <si>
    <t>ふこう</t>
  </si>
  <si>
    <t>unfortunate</t>
  </si>
  <si>
    <t>無～</t>
  </si>
  <si>
    <t>む～</t>
  </si>
  <si>
    <t>無関係</t>
  </si>
  <si>
    <t>むかんけい</t>
  </si>
  <si>
    <t>unrelated</t>
  </si>
  <si>
    <t>無責任</t>
  </si>
  <si>
    <t>むせきにん</t>
  </si>
  <si>
    <t>無色</t>
  </si>
  <si>
    <t>むしょく</t>
  </si>
  <si>
    <t>無料</t>
  </si>
  <si>
    <t>むりょう</t>
  </si>
  <si>
    <t>free  (of payment)</t>
  </si>
  <si>
    <t>無理</t>
  </si>
  <si>
    <t>むり</t>
  </si>
  <si>
    <t>unreasonable</t>
  </si>
  <si>
    <t>非～</t>
  </si>
  <si>
    <t>ひ～</t>
  </si>
  <si>
    <t>非常識</t>
  </si>
  <si>
    <t>ひじょうしき</t>
  </si>
  <si>
    <t>～者</t>
  </si>
  <si>
    <t>～しゃ</t>
  </si>
  <si>
    <t>~ worker, ~ person</t>
  </si>
  <si>
    <t>医者</t>
  </si>
  <si>
    <t>いしゃ</t>
  </si>
  <si>
    <t>新聞記者</t>
  </si>
  <si>
    <t>しんぶんきしゃ</t>
  </si>
  <si>
    <t>newspaper reporter</t>
  </si>
  <si>
    <t>司会者</t>
  </si>
  <si>
    <t>しかいしゃ</t>
  </si>
  <si>
    <t>研究者</t>
  </si>
  <si>
    <t>けんきゅうしゃ</t>
  </si>
  <si>
    <t>researcher</t>
  </si>
  <si>
    <t>担当者</t>
  </si>
  <si>
    <t>たんとうしゃ</t>
  </si>
  <si>
    <t>person in charge</t>
  </si>
  <si>
    <t>参加者</t>
  </si>
  <si>
    <t>さんかしゃ</t>
  </si>
  <si>
    <t>participant</t>
  </si>
  <si>
    <t>希望者</t>
  </si>
  <si>
    <t>きぼうしゃ</t>
  </si>
  <si>
    <t>応募者</t>
  </si>
  <si>
    <t>おうぼしゃ</t>
  </si>
  <si>
    <t>applicant</t>
  </si>
  <si>
    <t>～員</t>
  </si>
  <si>
    <t>～いん</t>
  </si>
  <si>
    <t>会社員</t>
  </si>
  <si>
    <t>かいしゃいん</t>
  </si>
  <si>
    <t>company employee</t>
  </si>
  <si>
    <t>銀行員</t>
  </si>
  <si>
    <t>ぎんこういん</t>
  </si>
  <si>
    <t>店員</t>
  </si>
  <si>
    <t>てんいん</t>
  </si>
  <si>
    <t>駅員</t>
  </si>
  <si>
    <t>えきいん</t>
  </si>
  <si>
    <t>station attendant</t>
  </si>
  <si>
    <t>事務員</t>
  </si>
  <si>
    <t>じむいん</t>
  </si>
  <si>
    <t>係員</t>
  </si>
  <si>
    <t>かかりいん</t>
  </si>
  <si>
    <t>attendant</t>
  </si>
  <si>
    <t>職員</t>
  </si>
  <si>
    <t>しょくいん</t>
  </si>
  <si>
    <t>staff member</t>
  </si>
  <si>
    <t>～家</t>
  </si>
  <si>
    <t>～か</t>
  </si>
  <si>
    <t>author</t>
  </si>
  <si>
    <t>小説家</t>
  </si>
  <si>
    <t>しょうせつか</t>
  </si>
  <si>
    <t>novelist</t>
  </si>
  <si>
    <t>~ er, ~ ist, ~ professional</t>
  </si>
  <si>
    <t>漫画家</t>
  </si>
  <si>
    <t>まんがか</t>
  </si>
  <si>
    <t>cartoonist</t>
  </si>
  <si>
    <t>画家</t>
  </si>
  <si>
    <t>がか</t>
  </si>
  <si>
    <t>painter</t>
  </si>
  <si>
    <t>芸術家</t>
  </si>
  <si>
    <t>げいじゅつか</t>
  </si>
  <si>
    <t>artist</t>
  </si>
  <si>
    <t>政治家</t>
  </si>
  <si>
    <t>せいじか</t>
  </si>
  <si>
    <t>politician</t>
  </si>
  <si>
    <t>専門家</t>
  </si>
  <si>
    <t>せんもんか</t>
  </si>
  <si>
    <t>expert</t>
  </si>
  <si>
    <t>～師</t>
  </si>
  <si>
    <t>～し</t>
  </si>
  <si>
    <t>teacher</t>
  </si>
  <si>
    <t>看護師</t>
  </si>
  <si>
    <t>～新</t>
  </si>
  <si>
    <t>～しん</t>
  </si>
  <si>
    <t>new ~</t>
  </si>
  <si>
    <t>新学期</t>
  </si>
  <si>
    <t>しんがっき</t>
  </si>
  <si>
    <t>new semester</t>
  </si>
  <si>
    <t>新商品</t>
  </si>
  <si>
    <t>しんしょうひん</t>
  </si>
  <si>
    <t>new product</t>
  </si>
  <si>
    <t>新記録</t>
  </si>
  <si>
    <t>しんきろく</t>
  </si>
  <si>
    <t>new item</t>
  </si>
  <si>
    <t>新年</t>
  </si>
  <si>
    <t>しんねん</t>
  </si>
  <si>
    <t>new year</t>
  </si>
  <si>
    <t>新品</t>
  </si>
  <si>
    <t>しんひん</t>
  </si>
  <si>
    <t>new person, newbie</t>
  </si>
  <si>
    <t>～業</t>
  </si>
  <si>
    <t>～ぎょう</t>
  </si>
  <si>
    <t>~ industry, ~ work</t>
  </si>
  <si>
    <t>作業</t>
  </si>
  <si>
    <t>さぎょう</t>
  </si>
  <si>
    <t>work, task</t>
  </si>
  <si>
    <t>manufacturing industry</t>
  </si>
  <si>
    <t>～品</t>
  </si>
  <si>
    <t>～ひん</t>
  </si>
  <si>
    <t>~ item, ~ product</t>
  </si>
  <si>
    <t>化粧品</t>
  </si>
  <si>
    <t>けしょうひん</t>
  </si>
  <si>
    <t>商品</t>
  </si>
  <si>
    <t>しょうひん</t>
  </si>
  <si>
    <t>sale item</t>
  </si>
  <si>
    <t>輸入品</t>
  </si>
  <si>
    <t>ゆにゅうひん</t>
  </si>
  <si>
    <t>セール品</t>
  </si>
  <si>
    <t>product</t>
  </si>
  <si>
    <t>せーるひん</t>
  </si>
  <si>
    <t>work (of art)</t>
  </si>
  <si>
    <t>～器</t>
  </si>
  <si>
    <t>～き</t>
  </si>
  <si>
    <t>~ utensil, ~ instrument</t>
  </si>
  <si>
    <t>dishes, tableware</t>
  </si>
  <si>
    <t>楽器</t>
  </si>
  <si>
    <t>musical instrument</t>
  </si>
  <si>
    <t>～機</t>
  </si>
  <si>
    <t>~ machine</t>
  </si>
  <si>
    <t>vacuum cleaner</t>
  </si>
  <si>
    <t>washer</t>
  </si>
  <si>
    <t>自動販売機</t>
  </si>
  <si>
    <t>じどうはんばいき</t>
  </si>
  <si>
    <t>vending machine</t>
  </si>
  <si>
    <t>コピー機</t>
  </si>
  <si>
    <t>こぴーき</t>
  </si>
  <si>
    <t>copier</t>
  </si>
  <si>
    <t>～料</t>
  </si>
  <si>
    <t>～りょう</t>
  </si>
  <si>
    <t>~ fee</t>
  </si>
  <si>
    <t>入場料</t>
  </si>
  <si>
    <t>にゅうじょうりょう</t>
  </si>
  <si>
    <t>使用料</t>
  </si>
  <si>
    <t>しようりょう</t>
  </si>
  <si>
    <t>admission/tuition fee</t>
  </si>
  <si>
    <t>手数料</t>
  </si>
  <si>
    <t>てすうりょう</t>
  </si>
  <si>
    <t>service charge</t>
  </si>
  <si>
    <t>有料</t>
  </si>
  <si>
    <t>ゆうりょう</t>
  </si>
  <si>
    <t>～代</t>
  </si>
  <si>
    <t>～だい</t>
  </si>
  <si>
    <t>電気代</t>
  </si>
  <si>
    <t>でんきだい</t>
  </si>
  <si>
    <t>electric bill</t>
  </si>
  <si>
    <t>食事代</t>
  </si>
  <si>
    <t>しょくじだい</t>
  </si>
  <si>
    <t>バス代</t>
  </si>
  <si>
    <t>ばすだい</t>
  </si>
  <si>
    <t>本代</t>
  </si>
  <si>
    <t>ほんだい</t>
  </si>
  <si>
    <t>洋服代</t>
  </si>
  <si>
    <t>ようふくだい</t>
  </si>
  <si>
    <t>チケット代</t>
  </si>
  <si>
    <t>ちけっとだい</t>
  </si>
  <si>
    <t>修理代</t>
  </si>
  <si>
    <t>しゅうりだい</t>
  </si>
  <si>
    <t>～費</t>
  </si>
  <si>
    <t>～ひ</t>
  </si>
  <si>
    <t>travel expenses</t>
  </si>
  <si>
    <t>しょくひ</t>
  </si>
  <si>
    <t>参加費</t>
  </si>
  <si>
    <t>さんかひ</t>
  </si>
  <si>
    <t>会費</t>
  </si>
  <si>
    <t>かいひ</t>
  </si>
  <si>
    <t>membership due</t>
  </si>
  <si>
    <t>～賃</t>
  </si>
  <si>
    <t>～ちん</t>
  </si>
  <si>
    <t>家賃</t>
  </si>
  <si>
    <t>かちん</t>
  </si>
  <si>
    <t>rent</t>
  </si>
  <si>
    <t>性質</t>
  </si>
  <si>
    <t>せいしつ</t>
  </si>
  <si>
    <t>disposition</t>
  </si>
  <si>
    <t>～中</t>
  </si>
  <si>
    <t>～ちゅう</t>
  </si>
  <si>
    <t>電話中</t>
  </si>
  <si>
    <t>in ~, on ~, within ~, during ~</t>
  </si>
  <si>
    <t>でんわちゅう</t>
  </si>
  <si>
    <t>on the phone</t>
  </si>
  <si>
    <t>食事中</t>
  </si>
  <si>
    <t>しょくじちゅう</t>
  </si>
  <si>
    <t>会議中</t>
  </si>
  <si>
    <t>かいぎちゅう</t>
  </si>
  <si>
    <t>世界中</t>
  </si>
  <si>
    <t>せかいじゅう</t>
  </si>
  <si>
    <t>部屋中</t>
  </si>
  <si>
    <t>へやじゅう</t>
  </si>
  <si>
    <t>around the room</t>
  </si>
  <si>
    <t>今週中</t>
  </si>
  <si>
    <t>こんしゅうちゅう</t>
  </si>
  <si>
    <t>休み中</t>
  </si>
  <si>
    <t>やすみちゅう</t>
  </si>
  <si>
    <t>一日中</t>
  </si>
  <si>
    <t>いちにちじゅう</t>
  </si>
  <si>
    <t>～的</t>
  </si>
  <si>
    <t>～てき</t>
  </si>
  <si>
    <t>健康的</t>
  </si>
  <si>
    <t>けんこうてき</t>
  </si>
  <si>
    <t>healthy</t>
  </si>
  <si>
    <t>女性的</t>
  </si>
  <si>
    <t>じょせいてき</t>
  </si>
  <si>
    <t>計画的</t>
  </si>
  <si>
    <t>けいかくてき</t>
  </si>
  <si>
    <t>基本的</t>
  </si>
  <si>
    <t>きほんてき</t>
  </si>
  <si>
    <t>積極的</t>
  </si>
  <si>
    <t>せっきょくてき</t>
  </si>
  <si>
    <t>～用</t>
  </si>
  <si>
    <t>～よう</t>
  </si>
  <si>
    <t>for ~</t>
  </si>
  <si>
    <t>男性用</t>
  </si>
  <si>
    <t>だんせいよう</t>
  </si>
  <si>
    <t>men's ~, ~ for men</t>
  </si>
  <si>
    <t>旅行用</t>
  </si>
  <si>
    <t>家庭用</t>
  </si>
  <si>
    <t>かていよう</t>
  </si>
  <si>
    <t>for home use</t>
  </si>
  <si>
    <t>本～</t>
  </si>
  <si>
    <t>ほん～</t>
  </si>
  <si>
    <t>本社</t>
  </si>
  <si>
    <t>ほんしゃ</t>
  </si>
  <si>
    <t>headquarters</t>
  </si>
  <si>
    <t>本人</t>
  </si>
  <si>
    <t>ほんにん</t>
  </si>
  <si>
    <t>本日</t>
  </si>
  <si>
    <t>ほんじつ</t>
  </si>
  <si>
    <t>today</t>
  </si>
  <si>
    <t>本当</t>
  </si>
  <si>
    <t>ほんとう</t>
  </si>
  <si>
    <t>made in ~, made from ~</t>
  </si>
  <si>
    <t>日本製</t>
  </si>
  <si>
    <t>にほんせい</t>
  </si>
  <si>
    <t>made in Japan</t>
  </si>
  <si>
    <t>外国製</t>
  </si>
  <si>
    <t>がいこくせい</t>
  </si>
  <si>
    <t>made abroad, imported</t>
  </si>
  <si>
    <t>革製</t>
  </si>
  <si>
    <t>かわせい</t>
  </si>
  <si>
    <t>leather</t>
  </si>
  <si>
    <t>～立</t>
  </si>
  <si>
    <t>～りつ</t>
  </si>
  <si>
    <t>国立</t>
  </si>
  <si>
    <t>こくりつ</t>
  </si>
  <si>
    <t>national</t>
  </si>
  <si>
    <t>private</t>
  </si>
  <si>
    <t>市立</t>
  </si>
  <si>
    <t>国内線</t>
  </si>
  <si>
    <t>こくないせん</t>
  </si>
  <si>
    <t>domestic line</t>
  </si>
  <si>
    <t>国際線</t>
  </si>
  <si>
    <t>こくさいせん</t>
  </si>
  <si>
    <t>international line</t>
  </si>
  <si>
    <t>JR線</t>
  </si>
  <si>
    <t>JRせん</t>
  </si>
  <si>
    <t>JR (Japan Railways) line</t>
  </si>
  <si>
    <t>終わり</t>
  </si>
  <si>
    <t>単語</t>
  </si>
  <si>
    <t>課</t>
  </si>
  <si>
    <t>＃＃＃</t>
  </si>
  <si>
    <t>ー</t>
  </si>
  <si>
    <t xml:space="preserve">   - changed look in word list</t>
  </si>
  <si>
    <t xml:space="preserve">   - rows in goi list will auto-color when inserting/deleting rows</t>
  </si>
  <si>
    <t>冷房</t>
  </si>
  <si>
    <t>れいぼう</t>
  </si>
  <si>
    <t>air conditioning, cooling</t>
  </si>
  <si>
    <t>強める</t>
  </si>
  <si>
    <t>つよめる</t>
  </si>
  <si>
    <t>strengthen, to emphasize</t>
  </si>
  <si>
    <t>暖房</t>
  </si>
  <si>
    <t>だんぼう</t>
  </si>
  <si>
    <t>heating</t>
  </si>
  <si>
    <t>弱める</t>
  </si>
  <si>
    <t>よわめる</t>
  </si>
  <si>
    <t>to weaken</t>
  </si>
  <si>
    <t>to make thinner (less concentrated), to dilute</t>
  </si>
  <si>
    <t>to extend, to spread out</t>
  </si>
  <si>
    <t>近づく</t>
  </si>
  <si>
    <t>ちかづく</t>
  </si>
  <si>
    <t>approach</t>
  </si>
  <si>
    <t>近づける</t>
  </si>
  <si>
    <t>ちかづける</t>
  </si>
  <si>
    <t>to get close</t>
  </si>
  <si>
    <t>喜び</t>
  </si>
  <si>
    <t>よろこび</t>
  </si>
  <si>
    <t>joy, delight</t>
  </si>
  <si>
    <t>表現する</t>
  </si>
  <si>
    <t>ひょうげんする</t>
  </si>
  <si>
    <t>悲しみ</t>
  </si>
  <si>
    <t>かなしみ</t>
  </si>
  <si>
    <t>grief, sorrow, sadness</t>
  </si>
  <si>
    <t>to understand, comprehend</t>
  </si>
  <si>
    <t>驚き</t>
  </si>
  <si>
    <t>おどろき</t>
  </si>
  <si>
    <t>surprise, astonishment</t>
  </si>
  <si>
    <t>怒り</t>
  </si>
  <si>
    <t>いかり</t>
  </si>
  <si>
    <t>anger</t>
  </si>
  <si>
    <t>述べる</t>
  </si>
  <si>
    <t>のべる</t>
  </si>
  <si>
    <t>to state, express</t>
  </si>
  <si>
    <t>願い</t>
  </si>
  <si>
    <t>ねがい</t>
  </si>
  <si>
    <t>request, wish</t>
  </si>
  <si>
    <t>込める</t>
  </si>
  <si>
    <t>こめる</t>
  </si>
  <si>
    <t>to put into, to include</t>
  </si>
  <si>
    <t>movement of the stars</t>
  </si>
  <si>
    <t>星</t>
  </si>
  <si>
    <t>ほし</t>
  </si>
  <si>
    <t>star</t>
  </si>
  <si>
    <t>用事</t>
  </si>
  <si>
    <t>errand, task, things to do</t>
  </si>
  <si>
    <t>役割</t>
  </si>
  <si>
    <t>やくわり</t>
  </si>
  <si>
    <t>role, part (of a task)</t>
  </si>
  <si>
    <t>旅</t>
  </si>
  <si>
    <t>たび</t>
  </si>
  <si>
    <t>trip, travel</t>
  </si>
  <si>
    <t>re-, again</t>
  </si>
  <si>
    <t>reuse, reutilization</t>
  </si>
  <si>
    <t>rebroadcasting</t>
  </si>
  <si>
    <t>unfinished, incompletion</t>
  </si>
  <si>
    <t>unconfimed</t>
  </si>
  <si>
    <t>new record</t>
  </si>
  <si>
    <t>unhealthy</t>
  </si>
  <si>
    <t>insufficient</t>
  </si>
  <si>
    <t>unused</t>
  </si>
  <si>
    <t>irresponsibility</t>
  </si>
  <si>
    <t>colorless</t>
  </si>
  <si>
    <t>un ~, not ~, no ~</t>
  </si>
  <si>
    <t>un ~, non ~</t>
  </si>
  <si>
    <t>thoughtless, lack of common sense</t>
  </si>
  <si>
    <t>chairperson, presenter, emcee</t>
  </si>
  <si>
    <t>prospective, applicant</t>
  </si>
  <si>
    <t>bank employee</t>
  </si>
  <si>
    <t>~ member, ~ employee</t>
  </si>
  <si>
    <t>clerk, salesperson</t>
  </si>
  <si>
    <t>clerk</t>
  </si>
  <si>
    <t>~ expert, ~ teacher, ~ master</t>
  </si>
  <si>
    <t>cosmetics</t>
  </si>
  <si>
    <t>転々</t>
  </si>
  <si>
    <t>てんてん</t>
  </si>
  <si>
    <t>transfer from place to place, wander about</t>
  </si>
  <si>
    <t>imported goods</t>
  </si>
  <si>
    <t>entrance fee</t>
  </si>
  <si>
    <t>charge, rent, usage/rental fee</t>
  </si>
  <si>
    <t>fee is required, toll</t>
  </si>
  <si>
    <t>bus fare</t>
  </si>
  <si>
    <t>clothing expenses</t>
  </si>
  <si>
    <t>meal expenses, bill (restaurant)</t>
  </si>
  <si>
    <t>payment for books, book expenses</t>
  </si>
  <si>
    <r>
      <t xml:space="preserve">~ bill, ~ expenses, ~ payment  </t>
    </r>
    <r>
      <rPr>
        <i/>
        <sz val="11"/>
        <color theme="0" tint="-0.499984740745262"/>
        <rFont val="Calibri"/>
        <family val="2"/>
      </rPr>
      <t>(note: also used as suffix for generations/era/time)</t>
    </r>
  </si>
  <si>
    <t>ticket cost</t>
  </si>
  <si>
    <t>cost of repair</t>
  </si>
  <si>
    <t>~ expense, ~ cost</t>
  </si>
  <si>
    <t>food budget</t>
  </si>
  <si>
    <t>entry fee</t>
  </si>
  <si>
    <t xml:space="preserve">食費 </t>
  </si>
  <si>
    <t>~ fare, ~ fee, ~ rent</t>
  </si>
  <si>
    <t>having a meal</t>
  </si>
  <si>
    <t>in a meeting</t>
  </si>
  <si>
    <t>worldwide, throughout the world</t>
  </si>
  <si>
    <r>
      <t>in this week, all this week (</t>
    </r>
    <r>
      <rPr>
        <i/>
        <sz val="11"/>
        <color theme="0" tint="-0.499984740745262"/>
        <rFont val="Calibri"/>
        <family val="2"/>
      </rPr>
      <t>adv</t>
    </r>
    <r>
      <rPr>
        <sz val="11"/>
        <color theme="0" tint="-0.499984740745262"/>
        <rFont val="Calibri"/>
        <family val="2"/>
      </rPr>
      <t>)</t>
    </r>
  </si>
  <si>
    <t>on vacation</t>
  </si>
  <si>
    <t>all day long, throughout the day</t>
  </si>
  <si>
    <t>feminine</t>
  </si>
  <si>
    <t xml:space="preserve">specific </t>
  </si>
  <si>
    <r>
      <t>planned</t>
    </r>
    <r>
      <rPr>
        <i/>
        <sz val="11"/>
        <color theme="0" tint="-0.499984740745262"/>
        <rFont val="Calibri"/>
        <family val="2"/>
      </rPr>
      <t/>
    </r>
  </si>
  <si>
    <t>active</t>
  </si>
  <si>
    <t>りょこうよう</t>
  </si>
  <si>
    <t>for traveling</t>
  </si>
  <si>
    <t>this ~ , our ~</t>
  </si>
  <si>
    <t>the person in question, the person himself</t>
  </si>
  <si>
    <t>public, city property</t>
  </si>
  <si>
    <t>~ property, ~ bound</t>
  </si>
  <si>
    <t>限界</t>
  </si>
  <si>
    <t>げんかい</t>
  </si>
  <si>
    <t>争う</t>
  </si>
  <si>
    <t>あらそう</t>
  </si>
  <si>
    <t>to argue, to compete, to contest</t>
  </si>
  <si>
    <t>戦争</t>
  </si>
  <si>
    <t>せんそう</t>
  </si>
  <si>
    <t>war</t>
  </si>
  <si>
    <t>伝言</t>
  </si>
  <si>
    <t>でんごん</t>
  </si>
  <si>
    <t>verbal message, word</t>
  </si>
  <si>
    <t>束ねる</t>
  </si>
  <si>
    <t>たばねる</t>
  </si>
  <si>
    <t>to tie up in a bundle, to manage, to govern</t>
  </si>
  <si>
    <t>とりわけ</t>
  </si>
  <si>
    <r>
      <t>particularly, notably, above all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</si>
  <si>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ゆえ</t>
  </si>
  <si>
    <t>ゆえ(故)</t>
  </si>
  <si>
    <t>because</t>
  </si>
  <si>
    <t>to finish, to end</t>
  </si>
  <si>
    <t>to be clogged, to be congested, to be backed up (?)</t>
  </si>
  <si>
    <t>決して</t>
  </si>
  <si>
    <t>けっして</t>
  </si>
  <si>
    <t>never, by no means</t>
  </si>
  <si>
    <t>交わる</t>
  </si>
  <si>
    <t>まじわる</t>
  </si>
  <si>
    <t>to cross, to intersect, to associate/mingle with</t>
  </si>
  <si>
    <t>交える</t>
  </si>
  <si>
    <t>まじえる</t>
  </si>
  <si>
    <t>to mix/combine, to exchange (swords, fire, etc.), to cross (swords)</t>
  </si>
  <si>
    <t>示す</t>
  </si>
  <si>
    <t>しめす</t>
  </si>
  <si>
    <t>to point out, to denote, to show/indicate</t>
  </si>
  <si>
    <t>to reach the goal, to finish</t>
  </si>
  <si>
    <t>一睡</t>
  </si>
  <si>
    <t>いっすい</t>
  </si>
  <si>
    <t>nap, short sleep</t>
  </si>
  <si>
    <t>眠る</t>
  </si>
  <si>
    <t>ねむる</t>
  </si>
  <si>
    <t>眠い</t>
  </si>
  <si>
    <t>ねむい</t>
  </si>
  <si>
    <t>sleepy</t>
  </si>
  <si>
    <t>栄える</t>
  </si>
  <si>
    <t xml:space="preserve">to sleep (not necessarily lying down) </t>
  </si>
  <si>
    <t>さかえる</t>
  </si>
  <si>
    <t>to prosper, to flourish</t>
  </si>
  <si>
    <t>養う</t>
  </si>
  <si>
    <t>やしなう</t>
  </si>
  <si>
    <t>feed, cultivate, nourish</t>
  </si>
  <si>
    <t>精々</t>
  </si>
  <si>
    <t>せいぜい</t>
  </si>
  <si>
    <t>at most, at best</t>
  </si>
  <si>
    <t>治める</t>
  </si>
  <si>
    <t>おさめる</t>
  </si>
  <si>
    <t>治まる</t>
  </si>
  <si>
    <t>おさまる</t>
  </si>
  <si>
    <t>to be at peace, clamp down</t>
  </si>
  <si>
    <t>govern, manage, subdue</t>
  </si>
  <si>
    <t>治る</t>
  </si>
  <si>
    <t>なおる</t>
  </si>
  <si>
    <t>直る</t>
  </si>
  <si>
    <t>heal (wound/disease/sickness)</t>
  </si>
  <si>
    <t>heal/fix (things)</t>
  </si>
  <si>
    <t>察する</t>
  </si>
  <si>
    <t>さっする</t>
  </si>
  <si>
    <t>to guess, sense, presume, judge</t>
  </si>
  <si>
    <t>朗々</t>
  </si>
  <si>
    <t>ろうろう</t>
  </si>
  <si>
    <t>sonorous, clear (voice)</t>
  </si>
  <si>
    <t>後悔</t>
  </si>
  <si>
    <t>こうかい</t>
  </si>
  <si>
    <t>regret</t>
  </si>
  <si>
    <t>ご遠慮</t>
  </si>
  <si>
    <t>ごえんりょ</t>
  </si>
  <si>
    <t>refrain from</t>
  </si>
  <si>
    <t>obviously, naturally, trully, accurately</t>
  </si>
  <si>
    <t>滴り</t>
  </si>
  <si>
    <t>したたり</t>
  </si>
  <si>
    <t>dripping, drop</t>
  </si>
  <si>
    <t>一滴</t>
  </si>
  <si>
    <t>いってき</t>
  </si>
  <si>
    <t>a drop (of liquid)</t>
  </si>
  <si>
    <t>細かく</t>
  </si>
  <si>
    <t>こまかく</t>
  </si>
  <si>
    <t xml:space="preserve">finely, </t>
  </si>
  <si>
    <t>ぽっくり</t>
  </si>
  <si>
    <t>suddenly</t>
  </si>
  <si>
    <t>近々</t>
  </si>
  <si>
    <t>ちかぢか</t>
  </si>
  <si>
    <t>shortly, soon</t>
  </si>
  <si>
    <t>むしろ</t>
  </si>
  <si>
    <t>寧ろ</t>
  </si>
  <si>
    <t>rather, better, instead</t>
  </si>
  <si>
    <t>好きなだけ</t>
  </si>
  <si>
    <t>すきなだけ</t>
  </si>
  <si>
    <t>as much as you like</t>
  </si>
  <si>
    <t>一方</t>
  </si>
  <si>
    <t>いっぽう</t>
  </si>
  <si>
    <t>on the other hand</t>
  </si>
  <si>
    <t>近いうちに</t>
  </si>
  <si>
    <t>ちかいうちに</t>
  </si>
  <si>
    <t>shortly, before long, soon</t>
  </si>
  <si>
    <t>いよいよ</t>
  </si>
  <si>
    <r>
      <t>finally (</t>
    </r>
    <r>
      <rPr>
        <i/>
        <sz val="11"/>
        <color theme="0" tint="-0.499984740745262"/>
        <rFont val="Calibri"/>
        <family val="2"/>
        <scheme val="minor"/>
      </rPr>
      <t>int</t>
    </r>
    <r>
      <rPr>
        <sz val="11"/>
        <color theme="0" tint="-0.499984740745262"/>
        <rFont val="Calibri"/>
        <family val="2"/>
        <scheme val="minor"/>
      </rPr>
      <t>)</t>
    </r>
  </si>
  <si>
    <t>限らず</t>
  </si>
  <si>
    <t>かぎらず</t>
  </si>
  <si>
    <t>not only</t>
  </si>
  <si>
    <r>
      <t>~ y, ~ ly (</t>
    </r>
    <r>
      <rPr>
        <i/>
        <sz val="11"/>
        <color theme="0" tint="-0.499984740745262"/>
        <rFont val="Calibri"/>
        <family val="2"/>
      </rPr>
      <t>note: turns  a noun to "na" adjective)</t>
    </r>
  </si>
  <si>
    <t>かのじょにははなさないほうがいいよ。かのじょはくちがかるいから。</t>
  </si>
  <si>
    <t>私立大学</t>
  </si>
  <si>
    <t>しりつだいがく</t>
  </si>
  <si>
    <t>さすが</t>
  </si>
  <si>
    <t>流石</t>
  </si>
  <si>
    <r>
      <t>truly, as may be expected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</si>
  <si>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認める</t>
  </si>
  <si>
    <t>みとめる</t>
  </si>
  <si>
    <t>catercorner, diagonal</t>
  </si>
  <si>
    <t>admit, acknowledge, recognize</t>
  </si>
  <si>
    <t>求める</t>
  </si>
  <si>
    <t>もとめる</t>
  </si>
  <si>
    <t>to seek, to request, to search for, to pursue (pleasure)</t>
  </si>
  <si>
    <t>迷う</t>
  </si>
  <si>
    <t>まよう</t>
  </si>
  <si>
    <t>to lose one's way, waver, hesitate, get lost</t>
  </si>
  <si>
    <t>問う</t>
  </si>
  <si>
    <t>とう</t>
  </si>
  <si>
    <t>to ask, to question, inquire, accuse</t>
  </si>
  <si>
    <t>問い合わせ</t>
  </si>
  <si>
    <t>といあわせ</t>
  </si>
  <si>
    <t>inquiry</t>
  </si>
  <si>
    <t>びっくり</t>
  </si>
  <si>
    <t>びっきり</t>
  </si>
  <si>
    <t>amazed</t>
  </si>
  <si>
    <t>纏める</t>
  </si>
  <si>
    <t>まとめる</t>
  </si>
  <si>
    <t>collect, settle, bring to a conclusion</t>
  </si>
  <si>
    <t>誠に</t>
  </si>
  <si>
    <t>まことに</t>
  </si>
  <si>
    <t>indeed, really, truly, greatly</t>
  </si>
  <si>
    <t>細かい</t>
  </si>
  <si>
    <t>こまかい</t>
  </si>
  <si>
    <t>small, minor, fine</t>
  </si>
  <si>
    <t>些細</t>
  </si>
  <si>
    <t>ささい</t>
  </si>
  <si>
    <t>試合の結果が気になる</t>
  </si>
  <si>
    <r>
      <t>long-awaited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), with trouble, at great pain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</si>
  <si>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腕</t>
  </si>
  <si>
    <t>うで</t>
  </si>
  <si>
    <t>arm</t>
  </si>
  <si>
    <t>脂肪</t>
  </si>
  <si>
    <t>fat, grease</t>
  </si>
  <si>
    <t>見つめて</t>
  </si>
  <si>
    <t>みつめて</t>
  </si>
  <si>
    <t>gazing, looking</t>
  </si>
  <si>
    <t>抜く</t>
  </si>
  <si>
    <t>ぬく</t>
  </si>
  <si>
    <t>to extract, to omit</t>
  </si>
  <si>
    <t>抜ける</t>
  </si>
  <si>
    <t>ぬける</t>
  </si>
  <si>
    <t>to come out, to be omitted/missing, to escape</t>
  </si>
  <si>
    <t>おそらく</t>
  </si>
  <si>
    <t>probably</t>
  </si>
  <si>
    <t>いやしくも</t>
  </si>
  <si>
    <t>at all</t>
  </si>
  <si>
    <t>神社</t>
  </si>
  <si>
    <t>じんじゃ</t>
  </si>
  <si>
    <t>shrine</t>
  </si>
  <si>
    <t>お神輿</t>
  </si>
  <si>
    <t>おみこし</t>
  </si>
  <si>
    <t>portable shrine</t>
  </si>
  <si>
    <t>担ぐ</t>
  </si>
  <si>
    <t>かつぐ</t>
  </si>
  <si>
    <t>担う</t>
  </si>
  <si>
    <t>になう</t>
  </si>
  <si>
    <t>to bear(burden), to carry on shoulder</t>
  </si>
  <si>
    <t>to shoulder, to carry on one's shoulder, to take (someone) for a ride</t>
  </si>
  <si>
    <t>伸ばす</t>
  </si>
  <si>
    <t>のばす</t>
  </si>
  <si>
    <t>to grow long (hair, beard, etc.), to lengthen/extend</t>
  </si>
  <si>
    <t>伸びる</t>
  </si>
  <si>
    <t>のびる</t>
  </si>
  <si>
    <t xml:space="preserve">to stretch, to extend, </t>
  </si>
  <si>
    <t>欠伸</t>
  </si>
  <si>
    <t>あくび</t>
  </si>
  <si>
    <t>yawn</t>
  </si>
  <si>
    <t>欠く</t>
  </si>
  <si>
    <t>かく</t>
  </si>
  <si>
    <t>to lack, to break</t>
  </si>
  <si>
    <t>欠ける</t>
  </si>
  <si>
    <t>to be chipped, damaged, broken, to be lacking</t>
  </si>
  <si>
    <t>現代</t>
  </si>
  <si>
    <t>げんだい</t>
  </si>
  <si>
    <t>modern</t>
  </si>
  <si>
    <t>体育</t>
  </si>
  <si>
    <t>たいいく</t>
  </si>
  <si>
    <t>physical education</t>
  </si>
  <si>
    <t>印</t>
  </si>
  <si>
    <t>しるし</t>
  </si>
  <si>
    <t>mark, sign</t>
  </si>
  <si>
    <t>足し算</t>
  </si>
  <si>
    <t>たしざん</t>
  </si>
  <si>
    <t>addition (numbers)</t>
  </si>
  <si>
    <t>引き算</t>
  </si>
  <si>
    <t>ひきざん</t>
  </si>
  <si>
    <t>subtraction (numbers)</t>
  </si>
  <si>
    <t>姿勢</t>
  </si>
  <si>
    <t>しせい</t>
  </si>
  <si>
    <t>posture, stance, attitude</t>
  </si>
  <si>
    <t>姿</t>
  </si>
  <si>
    <t>すがた</t>
  </si>
  <si>
    <t>form, shape, appearance</t>
  </si>
  <si>
    <t>快い</t>
  </si>
  <si>
    <t>こころよい</t>
  </si>
  <si>
    <t>pleasant, agreeable</t>
  </si>
  <si>
    <t>かいかん</t>
  </si>
  <si>
    <t>快感</t>
  </si>
  <si>
    <t>pleasant feeling</t>
  </si>
  <si>
    <t>風呂敷</t>
  </si>
  <si>
    <t>ふろしき</t>
  </si>
  <si>
    <t>wrapping cloth</t>
  </si>
  <si>
    <t>零す</t>
  </si>
  <si>
    <t>こぼす</t>
  </si>
  <si>
    <t>零</t>
  </si>
  <si>
    <t>れい</t>
  </si>
  <si>
    <t>zero (number), nought</t>
  </si>
  <si>
    <t>防災訓練</t>
  </si>
  <si>
    <t>ぼうさいくんれん</t>
  </si>
  <si>
    <t>disaster prevention drill</t>
  </si>
  <si>
    <t>防災</t>
  </si>
  <si>
    <t>ぼうさい</t>
  </si>
  <si>
    <t>disaster prevention</t>
  </si>
  <si>
    <t>訓練</t>
  </si>
  <si>
    <t>くんれん</t>
  </si>
  <si>
    <t>training, practice, drill</t>
  </si>
  <si>
    <t>伝統</t>
  </si>
  <si>
    <t>でんとう</t>
  </si>
  <si>
    <t>tradition</t>
  </si>
  <si>
    <t>一瞬</t>
  </si>
  <si>
    <t>いっしゅん</t>
  </si>
  <si>
    <t>moment</t>
  </si>
  <si>
    <t>登場する</t>
  </si>
  <si>
    <t>とうじょうする</t>
  </si>
  <si>
    <t>appear, make an entry</t>
  </si>
  <si>
    <t>登場</t>
  </si>
  <si>
    <t>とうじょう</t>
  </si>
  <si>
    <t>appearance, entry</t>
  </si>
  <si>
    <t>移る</t>
  </si>
  <si>
    <t>うつる</t>
  </si>
  <si>
    <t>move, transfer</t>
  </si>
  <si>
    <t>移す</t>
  </si>
  <si>
    <t>うつす</t>
  </si>
  <si>
    <t>transfer, shift, move, displace</t>
  </si>
  <si>
    <t>理想</t>
  </si>
  <si>
    <t>りそう</t>
  </si>
  <si>
    <t>ideal</t>
  </si>
  <si>
    <t>視点</t>
  </si>
  <si>
    <t>してん</t>
  </si>
  <si>
    <t>perspective, point of view</t>
  </si>
  <si>
    <t>奪う</t>
  </si>
  <si>
    <t>うばう</t>
  </si>
  <si>
    <t>to snatch away, to dispossess</t>
  </si>
  <si>
    <t>だらだら</t>
  </si>
  <si>
    <t>dragging, sluggishly</t>
  </si>
  <si>
    <t>ぼさぼさ</t>
  </si>
  <si>
    <t>unkempt</t>
  </si>
  <si>
    <t>濡れる</t>
  </si>
  <si>
    <t>ぬれる</t>
  </si>
  <si>
    <t>get wet</t>
  </si>
  <si>
    <t>飲み込み</t>
  </si>
  <si>
    <t>よみこみ</t>
  </si>
  <si>
    <t>understanding, apprehension, learning</t>
  </si>
  <si>
    <t>~巻</t>
  </si>
  <si>
    <t>~かん</t>
  </si>
  <si>
    <t>~ volume (book, magazine counter)</t>
  </si>
  <si>
    <t>お納めください</t>
  </si>
  <si>
    <t>おおさめください</t>
  </si>
  <si>
    <t xml:space="preserve">please accept it (while giving something when visiting other's house) </t>
  </si>
  <si>
    <t>ごめんください…詰まらない物ですが、お納めください</t>
  </si>
  <si>
    <t>ごめんください…つまらないものですが、おおさめください</t>
  </si>
  <si>
    <t>-</t>
  </si>
  <si>
    <r>
      <t>relaxed, at leisure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</si>
  <si>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やばい</t>
  </si>
  <si>
    <r>
      <t>dangerous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</si>
  <si>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構造</t>
  </si>
  <si>
    <t>こうぞう</t>
  </si>
  <si>
    <t>structure (in general)</t>
  </si>
  <si>
    <t xml:space="preserve">複写 </t>
  </si>
  <si>
    <t>ふくしゃ</t>
  </si>
  <si>
    <t>copy, duplicate</t>
  </si>
  <si>
    <t>複数</t>
  </si>
  <si>
    <t>ふくすう</t>
  </si>
  <si>
    <t>plural, several, plurality</t>
  </si>
  <si>
    <t>複数形</t>
  </si>
  <si>
    <t>ふくすうけい</t>
  </si>
  <si>
    <t>plural form (of a noun)</t>
  </si>
  <si>
    <t>前日</t>
  </si>
  <si>
    <t>ぜんじつ</t>
  </si>
  <si>
    <t>the day before</t>
  </si>
  <si>
    <t>後日</t>
  </si>
  <si>
    <t>ごじつ</t>
  </si>
  <si>
    <r>
      <t>at a later date, in the future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</si>
  <si>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昨夜</t>
  </si>
  <si>
    <t>さくや</t>
  </si>
  <si>
    <t>last night</t>
  </si>
  <si>
    <t>夕べ</t>
  </si>
  <si>
    <t>ゆうべ</t>
  </si>
  <si>
    <t>evening</t>
  </si>
  <si>
    <t>last night (also read as "ゆうべ")</t>
  </si>
  <si>
    <t>いとこ</t>
  </si>
  <si>
    <t>cousin</t>
  </si>
  <si>
    <t>忠告</t>
  </si>
  <si>
    <t>ちゅうこく</t>
  </si>
  <si>
    <t>従う</t>
  </si>
  <si>
    <t>したがう</t>
  </si>
  <si>
    <t>follow, obey, conform</t>
  </si>
  <si>
    <t>従って</t>
  </si>
  <si>
    <t>したがって</t>
  </si>
  <si>
    <r>
      <t>and therefore, thus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</si>
  <si>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秒速</t>
  </si>
  <si>
    <t>びょうそく</t>
  </si>
  <si>
    <r>
      <t>per second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</si>
  <si>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苦労</t>
  </si>
  <si>
    <t>くろう</t>
  </si>
  <si>
    <t>pain, hardships, troubles</t>
  </si>
  <si>
    <t>褒める</t>
  </si>
  <si>
    <t>ほめる</t>
  </si>
  <si>
    <t>to praise</t>
  </si>
  <si>
    <t>機嫌</t>
  </si>
  <si>
    <t>mood, humor, temper</t>
  </si>
  <si>
    <t>もどかしい</t>
  </si>
  <si>
    <r>
      <t>frustrating, irritating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</si>
  <si>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どれだけ</t>
  </si>
  <si>
    <r>
      <t>how much ~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</si>
  <si>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ずるい</t>
  </si>
  <si>
    <t>unfair, sly</t>
  </si>
  <si>
    <t>～自身</t>
  </si>
  <si>
    <t>～じしん</t>
  </si>
  <si>
    <t>(one's)~ self  (ex. あなた自身＝yourself)</t>
  </si>
  <si>
    <t>そわそわ</t>
  </si>
  <si>
    <t>nervous, uneasy</t>
  </si>
  <si>
    <t>賞与</t>
  </si>
  <si>
    <t>しょうよ</t>
  </si>
  <si>
    <t>bonus, award, premium</t>
  </si>
  <si>
    <t>与える</t>
  </si>
  <si>
    <t>あたえる</t>
  </si>
  <si>
    <t>to give (esp. to someone of lower status), to bestow/grant</t>
  </si>
  <si>
    <t>精一杯</t>
  </si>
  <si>
    <t>せいいっぱい</t>
  </si>
  <si>
    <r>
      <t>utmost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</si>
  <si>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もてなし</t>
  </si>
  <si>
    <t>entertainment, treat</t>
  </si>
  <si>
    <t>感激する</t>
  </si>
  <si>
    <t>かんげきする</t>
  </si>
  <si>
    <t>to be impressed</t>
  </si>
  <si>
    <t>旨く行った</t>
  </si>
  <si>
    <t>うまくいった</t>
  </si>
  <si>
    <t>successful (lit. went well) ~the latter kakikata is used most</t>
  </si>
  <si>
    <t>設備</t>
  </si>
  <si>
    <t>せつび</t>
  </si>
  <si>
    <t>equipment, facility (of  a place)</t>
  </si>
  <si>
    <t>受講</t>
  </si>
  <si>
    <t>じゅこう</t>
  </si>
  <si>
    <r>
      <t>taking lessons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</si>
  <si>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～が最有力</t>
  </si>
  <si>
    <t>～がさいゆうりょく</t>
  </si>
  <si>
    <t xml:space="preserve">~ is most likely </t>
  </si>
  <si>
    <t>条件</t>
  </si>
  <si>
    <t>じょうけん</t>
  </si>
  <si>
    <t>conditions, terms,</t>
  </si>
  <si>
    <t>受諾</t>
  </si>
  <si>
    <t>じゅだく</t>
  </si>
  <si>
    <t>acceptance</t>
  </si>
  <si>
    <t>諸条件</t>
  </si>
  <si>
    <t>しょじょうけん</t>
  </si>
  <si>
    <t>terms and conditions</t>
  </si>
  <si>
    <t>諸～</t>
  </si>
  <si>
    <t>もろ～</t>
  </si>
  <si>
    <t>many ~, all you ~</t>
  </si>
  <si>
    <t>講座</t>
  </si>
  <si>
    <t>こうざ</t>
  </si>
  <si>
    <t>course (lectureship)</t>
  </si>
  <si>
    <t>～桁</t>
  </si>
  <si>
    <t>～けた</t>
  </si>
  <si>
    <t>~ -digit, (ex. 8桁 = 8-digit)</t>
  </si>
  <si>
    <t>支度</t>
  </si>
  <si>
    <t>したく</t>
  </si>
  <si>
    <t>preparations</t>
  </si>
  <si>
    <t>支える</t>
  </si>
  <si>
    <t>ささえる</t>
  </si>
  <si>
    <t>to be blocked, to choke, to be obstructed, to feel a pressure on one's chest</t>
  </si>
  <si>
    <t>正式</t>
  </si>
  <si>
    <t>せいしき</t>
  </si>
  <si>
    <r>
      <t>official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), formality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</si>
  <si>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ところが</t>
  </si>
  <si>
    <r>
      <t>however (</t>
    </r>
    <r>
      <rPr>
        <i/>
        <sz val="11"/>
        <color theme="0" tint="-0.499984740745262"/>
        <rFont val="Calibri"/>
        <family val="2"/>
        <scheme val="minor"/>
      </rPr>
      <t>conj</t>
    </r>
    <r>
      <rPr>
        <sz val="11"/>
        <color theme="0" tint="-0.499984740745262"/>
        <rFont val="Calibri"/>
        <family val="2"/>
        <scheme val="minor"/>
      </rPr>
      <t>)</t>
    </r>
  </si>
  <si>
    <t>一気に</t>
  </si>
  <si>
    <t>いっきに</t>
  </si>
  <si>
    <r>
      <t>at once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</si>
  <si>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目立つ</t>
  </si>
  <si>
    <t>めだつ</t>
  </si>
  <si>
    <r>
      <t>prominent, stand out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</si>
  <si>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t>目立ち</t>
  </si>
  <si>
    <t>めだち</t>
  </si>
  <si>
    <t>noticable</t>
  </si>
  <si>
    <t>特徴</t>
  </si>
  <si>
    <t>とくちょう</t>
  </si>
  <si>
    <t>feature, characteristic</t>
  </si>
  <si>
    <t>がっかり</t>
  </si>
  <si>
    <r>
      <t>disappointed, feel let down, dejected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</si>
  <si>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t>順位</t>
  </si>
  <si>
    <t>じゅんい</t>
  </si>
  <si>
    <t>ranking</t>
  </si>
  <si>
    <t>表彰式</t>
  </si>
  <si>
    <t>ひょうしょうしき</t>
  </si>
  <si>
    <t>awarding ceremony</t>
  </si>
  <si>
    <t>優勝者</t>
  </si>
  <si>
    <t>ゆうしょうしゃ</t>
  </si>
  <si>
    <t>champion, winner</t>
  </si>
  <si>
    <t>開始</t>
  </si>
  <si>
    <t>かいし</t>
  </si>
  <si>
    <r>
      <t>start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</si>
  <si>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～につき</t>
  </si>
  <si>
    <t>～につき(付き)</t>
  </si>
  <si>
    <t>per ~</t>
  </si>
  <si>
    <t>発酵</t>
  </si>
  <si>
    <t>はっこう</t>
  </si>
  <si>
    <t>ferment</t>
  </si>
  <si>
    <t>茶道</t>
  </si>
  <si>
    <t>さどう</t>
  </si>
  <si>
    <t>tea ceremony</t>
  </si>
  <si>
    <t>因みに</t>
  </si>
  <si>
    <t>ちなみに</t>
  </si>
  <si>
    <t>incidentally, in this connection</t>
  </si>
  <si>
    <t>揉む</t>
  </si>
  <si>
    <t>もむ</t>
  </si>
  <si>
    <t>rub</t>
  </si>
  <si>
    <t>粉</t>
  </si>
  <si>
    <t>こな</t>
  </si>
  <si>
    <t>powder</t>
  </si>
  <si>
    <t>摘む</t>
  </si>
  <si>
    <t>つむ</t>
  </si>
  <si>
    <t>pick, pluck</t>
  </si>
  <si>
    <t>ペットボトル</t>
  </si>
  <si>
    <t>ぺっとぼとる</t>
  </si>
  <si>
    <t>plastic bottle</t>
  </si>
  <si>
    <t>元々</t>
  </si>
  <si>
    <t>もともと</t>
  </si>
  <si>
    <r>
      <t>originally, by nature, from the start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</si>
  <si>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飲料</t>
  </si>
  <si>
    <t>いんりょう</t>
  </si>
  <si>
    <t>beverage</t>
  </si>
  <si>
    <t>成分</t>
  </si>
  <si>
    <t>せいぶん</t>
  </si>
  <si>
    <t>component, ingredient, composition</t>
  </si>
  <si>
    <t>最終的に</t>
  </si>
  <si>
    <t>さいしゅうてきに</t>
  </si>
  <si>
    <r>
      <t>eventually ~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</si>
  <si>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沿う</t>
  </si>
  <si>
    <t>そう</t>
  </si>
  <si>
    <t>to run along, follow, to go along something</t>
  </si>
  <si>
    <t>～沿い</t>
  </si>
  <si>
    <t>～ぞい</t>
  </si>
  <si>
    <t>along the ~ (ex. 海沿い = along the sea / coast)</t>
  </si>
  <si>
    <t>ちりぢり</t>
  </si>
  <si>
    <t>scattered</t>
  </si>
  <si>
    <t>地面</t>
  </si>
  <si>
    <t>じめん</t>
  </si>
  <si>
    <t>ground, terrain, earth's surface</t>
  </si>
  <si>
    <t>覆水盆に返らず</t>
  </si>
  <si>
    <t>ふくすいぼんにかえらず</t>
  </si>
  <si>
    <t>it is no use crying over spilled milk, what's done is done</t>
  </si>
  <si>
    <t>覆る</t>
  </si>
  <si>
    <t>くつがえる</t>
  </si>
  <si>
    <t>to be overturned, topple over</t>
  </si>
  <si>
    <t>覆う</t>
  </si>
  <si>
    <t>おおう</t>
  </si>
  <si>
    <r>
      <t>cover, wrap, mask, sheild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</si>
  <si>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t>きゅうしゅうする</t>
  </si>
  <si>
    <t>吸収する</t>
  </si>
  <si>
    <t>absorb (heat)</t>
  </si>
  <si>
    <t>循環</t>
  </si>
  <si>
    <t>じゅんかん</t>
  </si>
  <si>
    <t>circulation</t>
  </si>
  <si>
    <t>工夫</t>
  </si>
  <si>
    <t>くふう</t>
  </si>
  <si>
    <t>scheme, device</t>
  </si>
  <si>
    <t>生い茂る</t>
  </si>
  <si>
    <t>おいしげる</t>
  </si>
  <si>
    <t>grow thickly, overgrown (leaves of trees)</t>
  </si>
  <si>
    <t>茂る</t>
  </si>
  <si>
    <t>しげる</t>
  </si>
  <si>
    <t>to grow thickly, to be luxurious</t>
  </si>
  <si>
    <t>水蒸気</t>
  </si>
  <si>
    <t>すいじょうき</t>
  </si>
  <si>
    <t>water vapor</t>
  </si>
  <si>
    <t>自治体</t>
  </si>
  <si>
    <t>じちたい</t>
  </si>
  <si>
    <t>municipality</t>
  </si>
  <si>
    <t>撒く</t>
  </si>
  <si>
    <t>sprinkle/pour (water), scatter, sow (seeds)</t>
  </si>
  <si>
    <t>打ち水</t>
  </si>
  <si>
    <t>うちみず</t>
  </si>
  <si>
    <r>
      <t>watering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</si>
  <si>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水道水</t>
  </si>
  <si>
    <t>すいどうすい</t>
  </si>
  <si>
    <t>tap water</t>
  </si>
  <si>
    <t>雨水</t>
  </si>
  <si>
    <t>あまみず/うすい</t>
  </si>
  <si>
    <t>rainwater</t>
  </si>
  <si>
    <t>溜める</t>
  </si>
  <si>
    <t>ためる</t>
  </si>
  <si>
    <t>accumulate, gather, save (liquid)</t>
  </si>
  <si>
    <t>溜息をつく</t>
  </si>
  <si>
    <t>溜息が出る</t>
  </si>
  <si>
    <t>恵む</t>
  </si>
  <si>
    <t>めぐむ</t>
  </si>
  <si>
    <t>知恵</t>
  </si>
  <si>
    <t>ちえ</t>
  </si>
  <si>
    <t>wisdom</t>
  </si>
  <si>
    <t>to bless, to have mercy, to give (money)</t>
  </si>
  <si>
    <t>伴う</t>
  </si>
  <si>
    <t>ともなう</t>
  </si>
  <si>
    <t>to accompany, to bring with,</t>
  </si>
  <si>
    <t>相伴う</t>
  </si>
  <si>
    <t>あいともなう</t>
  </si>
  <si>
    <t>to accompany</t>
  </si>
  <si>
    <t>整う</t>
  </si>
  <si>
    <t>ととのえる</t>
  </si>
  <si>
    <t>整える</t>
  </si>
  <si>
    <t>to put in order, to arrange, to prepare (something)</t>
  </si>
  <si>
    <t>ととのう</t>
  </si>
  <si>
    <t>to be prepared, to be in order</t>
  </si>
  <si>
    <t>熟考</t>
  </si>
  <si>
    <t>じゅっこう</t>
  </si>
  <si>
    <t>contemplation, think over carefully</t>
  </si>
  <si>
    <t>とどまる</t>
  </si>
  <si>
    <t>to stay (at someplace)</t>
  </si>
  <si>
    <t>(に)とどまる</t>
  </si>
  <si>
    <t>寂しい</t>
  </si>
  <si>
    <t>さびしい\さみしい</t>
  </si>
  <si>
    <t>lonely</t>
  </si>
  <si>
    <t>見当</t>
  </si>
  <si>
    <t>けんとう</t>
  </si>
  <si>
    <t>idea, clue</t>
  </si>
  <si>
    <t>見当がつかない</t>
  </si>
  <si>
    <t>けんとうがつかない</t>
  </si>
  <si>
    <t>have no idea, have no clue</t>
  </si>
  <si>
    <t>同様</t>
  </si>
  <si>
    <t>どうよう</t>
  </si>
  <si>
    <t>alike, similar, identical</t>
  </si>
  <si>
    <t>占う</t>
  </si>
  <si>
    <t>うらなう</t>
  </si>
  <si>
    <r>
      <t>forecast, foretell, prophesy, predict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</si>
  <si>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t>占星術</t>
  </si>
  <si>
    <t>せんせいじゅつ</t>
  </si>
  <si>
    <t>astrology</t>
  </si>
  <si>
    <t>独り占めしている</t>
  </si>
  <si>
    <t>ひとりじめしている</t>
  </si>
  <si>
    <t>have it (something/someplace) all for oneself</t>
  </si>
  <si>
    <t>占める</t>
  </si>
  <si>
    <t>account, occupy, comprise</t>
  </si>
  <si>
    <t>独り占め</t>
  </si>
  <si>
    <t>ひとりじめ</t>
  </si>
  <si>
    <t>monopoly</t>
  </si>
  <si>
    <t>告げる</t>
  </si>
  <si>
    <t>つげる</t>
  </si>
  <si>
    <t>to inform, to announce</t>
  </si>
  <si>
    <t>告白</t>
  </si>
  <si>
    <t>こくはく</t>
  </si>
  <si>
    <t>confession, acknowledgement</t>
  </si>
  <si>
    <t>無事</t>
  </si>
  <si>
    <t>ぶじ</t>
  </si>
  <si>
    <r>
      <t>safety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</si>
  <si>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祈る</t>
  </si>
  <si>
    <t>いのる</t>
  </si>
  <si>
    <t>pray, wish</t>
  </si>
  <si>
    <t>prayer</t>
  </si>
  <si>
    <t>祈祷/祈願</t>
  </si>
  <si>
    <t>きとう/きがん</t>
  </si>
  <si>
    <t>天候</t>
  </si>
  <si>
    <t>てんこう</t>
  </si>
  <si>
    <t>weather</t>
  </si>
  <si>
    <t>接近する</t>
  </si>
  <si>
    <t>せっきんする</t>
  </si>
  <si>
    <t>approach, draw nearer, get closer</t>
  </si>
  <si>
    <t>接ぐ</t>
  </si>
  <si>
    <t>つぐ</t>
  </si>
  <si>
    <t>to join, to piece together, to set (bones), to graft (trees)</t>
  </si>
  <si>
    <t>接続</t>
  </si>
  <si>
    <t>せつぞく</t>
  </si>
  <si>
    <t>connection, attachment, union</t>
  </si>
  <si>
    <t>ご苦労様</t>
  </si>
  <si>
    <t>ごくろうさま</t>
  </si>
  <si>
    <t>good job, good work (to inferior)</t>
  </si>
  <si>
    <t>重労働</t>
  </si>
  <si>
    <t>じゅうろうどう</t>
  </si>
  <si>
    <t>hard work, heavy labor</t>
  </si>
  <si>
    <t>零れる</t>
  </si>
  <si>
    <t>こぼれる</t>
  </si>
  <si>
    <t>to spill, to fall out of (iv)</t>
  </si>
  <si>
    <t>to spill, to fall out of, to overflow (cv)</t>
  </si>
  <si>
    <t>凍える</t>
  </si>
  <si>
    <t>こごえる</t>
  </si>
  <si>
    <t>to freeze (body), to be chilled</t>
  </si>
  <si>
    <t>こらえる</t>
  </si>
  <si>
    <t>forbear, resist</t>
  </si>
  <si>
    <t>笑いをこらえることが出来ない</t>
  </si>
  <si>
    <t>わらいをこらえることができない</t>
  </si>
  <si>
    <t>cannot resist to laugh, cannot keep a straight face</t>
  </si>
  <si>
    <t>可笑しい</t>
  </si>
  <si>
    <t>おかしい</t>
  </si>
  <si>
    <t>funny, strange, ridiculous</t>
  </si>
  <si>
    <t>(羨ましい)うらやましい</t>
  </si>
  <si>
    <t>羨望</t>
  </si>
  <si>
    <t>せんぼう</t>
  </si>
  <si>
    <t>envy</t>
  </si>
  <si>
    <r>
      <t>envious (</t>
    </r>
    <r>
      <rPr>
        <i/>
        <sz val="11"/>
        <color theme="0" tint="-0.499984740745262"/>
        <rFont val="Calibri"/>
        <family val="2"/>
      </rPr>
      <t>adj</t>
    </r>
    <r>
      <rPr>
        <sz val="11"/>
        <color theme="0" tint="-0.499984740745262"/>
        <rFont val="Calibri"/>
        <family val="2"/>
      </rPr>
      <t>)</t>
    </r>
  </si>
  <si>
    <t>羨む</t>
  </si>
  <si>
    <t>うらやむ</t>
  </si>
  <si>
    <t>to envy, to be jealous</t>
  </si>
  <si>
    <t>懐く</t>
  </si>
  <si>
    <t>become emotionally attached</t>
  </si>
  <si>
    <t>(に)なつく</t>
  </si>
  <si>
    <t>やかましい</t>
  </si>
  <si>
    <t>noisy, fussy (picky)</t>
  </si>
  <si>
    <t>喧嘩</t>
  </si>
  <si>
    <t>けんか</t>
  </si>
  <si>
    <t>quarrel, fight</t>
  </si>
  <si>
    <t>(喧しい)やかましい</t>
  </si>
  <si>
    <t>出身</t>
  </si>
  <si>
    <t>しゅっしん</t>
  </si>
  <si>
    <t>origin, came-from</t>
  </si>
  <si>
    <t>私は東京出身です</t>
  </si>
  <si>
    <t>わたしはとうきょうしゅっしんです</t>
  </si>
  <si>
    <t>I am from Tokyo</t>
  </si>
  <si>
    <t>一晩中</t>
  </si>
  <si>
    <t>ひとばんじゅう</t>
  </si>
  <si>
    <t>overnight</t>
  </si>
  <si>
    <t>一部</t>
  </si>
  <si>
    <t>いちぶ</t>
  </si>
  <si>
    <r>
      <t>part (</t>
    </r>
    <r>
      <rPr>
        <i/>
        <sz val="11"/>
        <color theme="0" tint="-0.499984740745262"/>
        <rFont val="Calibri"/>
        <family val="2"/>
        <scheme val="minor"/>
      </rPr>
      <t>n, Nの一部</t>
    </r>
    <r>
      <rPr>
        <sz val="11"/>
        <color theme="0" tint="-0.499984740745262"/>
        <rFont val="Calibri"/>
        <family val="2"/>
        <scheme val="minor"/>
      </rPr>
      <t>), some (</t>
    </r>
    <r>
      <rPr>
        <i/>
        <sz val="11"/>
        <color theme="0" tint="-0.499984740745262"/>
        <rFont val="Calibri"/>
        <family val="2"/>
        <scheme val="minor"/>
      </rPr>
      <t>adj, 一部N</t>
    </r>
    <r>
      <rPr>
        <sz val="11"/>
        <color theme="0" tint="-0.499984740745262"/>
        <rFont val="Calibri"/>
        <family val="2"/>
        <scheme val="minor"/>
      </rPr>
      <t>)</t>
    </r>
  </si>
  <si>
    <t>有効に</t>
  </si>
  <si>
    <t>ゆうこうに</t>
  </si>
  <si>
    <t>effectively</t>
  </si>
  <si>
    <t>有効</t>
  </si>
  <si>
    <t>ゆうこう</t>
  </si>
  <si>
    <t>effectiveness, enable</t>
  </si>
  <si>
    <t>利益</t>
  </si>
  <si>
    <t>りえき</t>
  </si>
  <si>
    <t>profit, gains, advantage, interest (of the public, etc)</t>
  </si>
  <si>
    <t>有利</t>
  </si>
  <si>
    <t>ゆうり</t>
  </si>
  <si>
    <r>
      <t>advantageous, lucrative, profitable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</si>
  <si>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成績</t>
  </si>
  <si>
    <t>せいせき</t>
  </si>
  <si>
    <t>performance, grade, record</t>
  </si>
  <si>
    <t>相当</t>
  </si>
  <si>
    <t>そうとう</t>
  </si>
  <si>
    <r>
      <t>failry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), considerable, fair, suitable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</si>
  <si>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僅か</t>
  </si>
  <si>
    <t>わずか</t>
  </si>
  <si>
    <t>僅かに</t>
  </si>
  <si>
    <t>わずかに</t>
  </si>
  <si>
    <r>
      <t>slight, not more than, a few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</si>
  <si>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r>
      <t>slightly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</si>
  <si>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せめて</t>
  </si>
  <si>
    <r>
      <t>at least, at most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</si>
  <si>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稀</t>
  </si>
  <si>
    <t>まれ</t>
  </si>
  <si>
    <r>
      <t>rare, unsusual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</si>
  <si>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微笑む</t>
  </si>
  <si>
    <t>ほほえむ</t>
  </si>
  <si>
    <r>
      <t>smile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</si>
  <si>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t>微か</t>
  </si>
  <si>
    <t>かすか</t>
  </si>
  <si>
    <t>faint, dim, weak</t>
  </si>
  <si>
    <t>睨む</t>
  </si>
  <si>
    <t>にらむ</t>
  </si>
  <si>
    <t>glare</t>
  </si>
  <si>
    <t>微笑</t>
  </si>
  <si>
    <t>びしょう</t>
  </si>
  <si>
    <r>
      <t>smile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</si>
  <si>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生意気</t>
  </si>
  <si>
    <t>なまいき</t>
  </si>
  <si>
    <r>
      <t>cheeky, saucy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</si>
  <si>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利害</t>
  </si>
  <si>
    <t>りがい</t>
  </si>
  <si>
    <r>
      <t>interests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), smbd's interesets</t>
    </r>
  </si>
  <si>
    <t>一致</t>
  </si>
  <si>
    <t>いっち</t>
  </si>
  <si>
    <r>
      <t>match, agreement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</si>
  <si>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一致する</t>
  </si>
  <si>
    <t>いっちする</t>
  </si>
  <si>
    <r>
      <t>coincide, agree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</si>
  <si>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t>成立</t>
  </si>
  <si>
    <t>せいりつ</t>
  </si>
  <si>
    <t>establisment, completion</t>
  </si>
  <si>
    <t>成立する</t>
  </si>
  <si>
    <t>せいりつする</t>
  </si>
  <si>
    <t>establish, approve</t>
  </si>
  <si>
    <t>くしゃみ</t>
  </si>
  <si>
    <r>
      <t>sneezing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</si>
  <si>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押さえる</t>
  </si>
  <si>
    <t>おさえる</t>
  </si>
  <si>
    <t>to hold, to stop, to suppress, to hold something down</t>
  </si>
  <si>
    <t>被せる</t>
  </si>
  <si>
    <t>かぶせる</t>
  </si>
  <si>
    <t>埃</t>
  </si>
  <si>
    <t>ほこり</t>
  </si>
  <si>
    <t>dust</t>
  </si>
  <si>
    <t>被る</t>
  </si>
  <si>
    <t>かぶる</t>
  </si>
  <si>
    <t>to wear (on head)</t>
  </si>
  <si>
    <t>to cover (with something), to put on (one's head)</t>
  </si>
  <si>
    <t>なだらか(な)</t>
  </si>
  <si>
    <t>なだらか</t>
  </si>
  <si>
    <t>smoothly (ex. road)</t>
  </si>
  <si>
    <t>元に</t>
  </si>
  <si>
    <t>もとに</t>
  </si>
  <si>
    <r>
      <t>based on, on the supervision of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</si>
  <si>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t>如何しても</t>
  </si>
  <si>
    <t>どうしても</t>
  </si>
  <si>
    <r>
      <t>no matter what (</t>
    </r>
    <r>
      <rPr>
        <i/>
        <sz val="11"/>
        <color theme="0" tint="-0.499984740745262"/>
        <rFont val="Calibri"/>
        <family val="2"/>
        <scheme val="minor"/>
      </rPr>
      <t>conj</t>
    </r>
    <r>
      <rPr>
        <sz val="11"/>
        <color theme="0" tint="-0.499984740745262"/>
        <rFont val="Calibri"/>
        <family val="2"/>
        <scheme val="minor"/>
      </rPr>
      <t>), by all means, at all costs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</si>
  <si>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問わず</t>
  </si>
  <si>
    <t>とわず</t>
  </si>
  <si>
    <t>regardless of</t>
  </si>
  <si>
    <t>通じて</t>
  </si>
  <si>
    <t>つうじて</t>
  </si>
  <si>
    <r>
      <t>through, via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</si>
  <si>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t>に当たって</t>
  </si>
  <si>
    <t>にあたって</t>
  </si>
  <si>
    <r>
      <t>at the time of, in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</si>
  <si>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t>に変わって</t>
  </si>
  <si>
    <t>にかわって</t>
  </si>
  <si>
    <r>
      <t>on behalf of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</si>
  <si>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t>～どころか</t>
  </si>
  <si>
    <t xml:space="preserve">far from ~ </t>
  </si>
  <si>
    <t>APSどころか</t>
  </si>
  <si>
    <t>講演会</t>
  </si>
  <si>
    <t>こうえんかい</t>
  </si>
  <si>
    <r>
      <t>lecture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</si>
  <si>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～ざるを得ない</t>
  </si>
  <si>
    <t>(Vます)ざるをえない</t>
  </si>
  <si>
    <t>no choice but to ~, cannot help but ~</t>
  </si>
  <si>
    <t>信じ難い</t>
  </si>
  <si>
    <t>しんじがたい</t>
  </si>
  <si>
    <t>hard to believe</t>
  </si>
  <si>
    <t>に従って</t>
  </si>
  <si>
    <r>
      <t>according to ~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</t>
    </r>
  </si>
  <si>
    <t>とたん</t>
  </si>
  <si>
    <t>(Vた)とたん</t>
  </si>
  <si>
    <t>as soon as ~</t>
  </si>
  <si>
    <t>反面</t>
  </si>
  <si>
    <t>はんめん</t>
  </si>
  <si>
    <t>のみならず</t>
  </si>
  <si>
    <r>
      <t>not only, as well as ~, besides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</si>
  <si>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才能</t>
  </si>
  <si>
    <t>さいのう</t>
  </si>
  <si>
    <t>talent, ability</t>
  </si>
  <si>
    <t>こっそり</t>
  </si>
  <si>
    <t>secretly</t>
  </si>
  <si>
    <t>～次第</t>
  </si>
  <si>
    <t>N次第</t>
  </si>
  <si>
    <t>depends on the N</t>
  </si>
  <si>
    <t>結果次第で決めよう</t>
  </si>
  <si>
    <t>けっかしだいできめよう</t>
  </si>
  <si>
    <t>Depending on the results, we'll decide</t>
  </si>
  <si>
    <t>招待</t>
  </si>
  <si>
    <t>しょうたい</t>
  </si>
  <si>
    <t>invitation</t>
  </si>
  <si>
    <t>VおうかVDICまいか</t>
  </si>
  <si>
    <t>いこうかいくまいか</t>
  </si>
  <si>
    <t>whether or not to ~</t>
  </si>
  <si>
    <t>山高きが故に貴からず</t>
  </si>
  <si>
    <t>やまたかきがゆえにたっとからず</t>
  </si>
  <si>
    <t>do not judge the book by it's cover</t>
  </si>
  <si>
    <t>どうせ</t>
  </si>
  <si>
    <t>~at all, ~anyway, at any rate ~</t>
  </si>
  <si>
    <t>調整</t>
  </si>
  <si>
    <t>ちょうせい</t>
  </si>
  <si>
    <t>adjustment, regulation</t>
  </si>
  <si>
    <t>適する</t>
  </si>
  <si>
    <t>てきする</t>
  </si>
  <si>
    <t>to fit, to suit</t>
  </si>
  <si>
    <t>適度</t>
  </si>
  <si>
    <t>てきど</t>
  </si>
  <si>
    <r>
      <t>moderate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</si>
  <si>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適度に</t>
  </si>
  <si>
    <t>てきどに</t>
  </si>
  <si>
    <t>moderately</t>
  </si>
  <si>
    <t>逆らう</t>
  </si>
  <si>
    <t>(に)さからう</t>
  </si>
  <si>
    <t>to go against, to oppose, to disobey</t>
  </si>
  <si>
    <t>逆さ</t>
  </si>
  <si>
    <t>さかさ</t>
  </si>
  <si>
    <t>逆さま</t>
  </si>
  <si>
    <t>さかさま</t>
  </si>
  <si>
    <r>
      <t>reverse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</si>
  <si>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r>
      <t>inversion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), upside-down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</si>
  <si>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余る</t>
  </si>
  <si>
    <t>あまる</t>
  </si>
  <si>
    <t>be in excess, to be leftover</t>
  </si>
  <si>
    <t>余りに</t>
  </si>
  <si>
    <t>あまりに</t>
  </si>
  <si>
    <t>too ~</t>
  </si>
  <si>
    <t>瞬間</t>
  </si>
  <si>
    <t>しゅんかん</t>
  </si>
  <si>
    <t>moment, instant</t>
  </si>
  <si>
    <t>筆</t>
  </si>
  <si>
    <t>ふで</t>
  </si>
  <si>
    <t>writing brush</t>
  </si>
  <si>
    <t>筆者</t>
  </si>
  <si>
    <t>ひっしゃ</t>
  </si>
  <si>
    <t>実際</t>
  </si>
  <si>
    <t>じっさい</t>
  </si>
  <si>
    <r>
      <t>actual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), practical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</si>
  <si>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試す</t>
  </si>
  <si>
    <t>ためす</t>
  </si>
  <si>
    <t>力を試す</t>
  </si>
  <si>
    <t>ちからをためす</t>
  </si>
  <si>
    <t>to try one's strength</t>
  </si>
  <si>
    <t>試みる</t>
  </si>
  <si>
    <t>こころみる</t>
  </si>
  <si>
    <t>諦める</t>
  </si>
  <si>
    <t>あきらめる</t>
  </si>
  <si>
    <t>to give up</t>
  </si>
  <si>
    <t>劇</t>
  </si>
  <si>
    <t>げき</t>
  </si>
  <si>
    <t>drama, play</t>
  </si>
  <si>
    <t>不注意</t>
  </si>
  <si>
    <t>ふちゅうい</t>
  </si>
  <si>
    <t>carelessness, inattention</t>
  </si>
  <si>
    <t>単に</t>
  </si>
  <si>
    <t>たんに</t>
  </si>
  <si>
    <r>
      <t>simply, merely, only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</si>
  <si>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明らか</t>
  </si>
  <si>
    <t>あきらか</t>
  </si>
  <si>
    <r>
      <t>clear, obvious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</si>
  <si>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予め</t>
  </si>
  <si>
    <t>あらかじめ</t>
  </si>
  <si>
    <r>
      <t>in advance, beforehand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</si>
  <si>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騙す</t>
  </si>
  <si>
    <t>だます</t>
  </si>
  <si>
    <t>to trick, to deceive</t>
  </si>
  <si>
    <t>応える</t>
  </si>
  <si>
    <t>こたえる</t>
  </si>
  <si>
    <t>respond, answer</t>
  </si>
  <si>
    <t>期待に応える</t>
  </si>
  <si>
    <t>きたいにこたえる</t>
  </si>
  <si>
    <t>to meet expectations</t>
  </si>
  <si>
    <t>幼少</t>
  </si>
  <si>
    <t>ようしょう</t>
  </si>
  <si>
    <t>childhood</t>
  </si>
  <si>
    <t>無口</t>
  </si>
  <si>
    <t>むくち</t>
  </si>
  <si>
    <r>
      <t>reserved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), quiet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</si>
  <si>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堂々</t>
  </si>
  <si>
    <t>正々堂々</t>
  </si>
  <si>
    <t>どうどう</t>
  </si>
  <si>
    <r>
      <t>fair and square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</si>
  <si>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せいせいどうどう(と)</t>
  </si>
  <si>
    <t>堂々と</t>
  </si>
  <si>
    <t>どうどうと</t>
  </si>
  <si>
    <t>proudly, without hesitation</t>
  </si>
  <si>
    <r>
      <t>imposing, grand, magnificent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</si>
  <si>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主張する</t>
  </si>
  <si>
    <t>しゅちょうする</t>
  </si>
  <si>
    <t>to claim, allege, to stand up (to one's rights)</t>
  </si>
  <si>
    <t>to try, to test (something one has not tried or not sure of) a way/method</t>
  </si>
  <si>
    <t>to try, to test (in general) -「 やってみる」と大体同じ意味</t>
  </si>
  <si>
    <t>この戦略はうまく行くかどうか試みる</t>
  </si>
  <si>
    <t>このせんりゃくはうまくいくかどうかこころみる</t>
  </si>
  <si>
    <t>Let's try whether this strategy works or not</t>
  </si>
  <si>
    <t>常に</t>
  </si>
  <si>
    <t>つねに</t>
  </si>
  <si>
    <r>
      <t>always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</si>
  <si>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選択肢</t>
  </si>
  <si>
    <t>せんたくし</t>
  </si>
  <si>
    <t>choices</t>
  </si>
  <si>
    <t>放す</t>
  </si>
  <si>
    <t>release, set free, separate</t>
  </si>
  <si>
    <t>放る</t>
  </si>
  <si>
    <t>ほうる</t>
  </si>
  <si>
    <t>let go</t>
  </si>
  <si>
    <t>放っておく</t>
  </si>
  <si>
    <t>ほうっておく</t>
  </si>
  <si>
    <t>left alone, disregard, neglect</t>
  </si>
  <si>
    <t>そこそこ</t>
  </si>
  <si>
    <r>
      <t>decent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),  そこそこの - decent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</si>
  <si>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未知</t>
  </si>
  <si>
    <t>みち</t>
  </si>
  <si>
    <r>
      <t>unknown (</t>
    </r>
    <r>
      <rPr>
        <i/>
        <sz val="11"/>
        <color theme="0" tint="-0.499984740745262"/>
        <rFont val="Calibri"/>
        <family val="2"/>
        <scheme val="minor"/>
      </rPr>
      <t>n/adj</t>
    </r>
    <r>
      <rPr>
        <sz val="11"/>
        <color theme="0" tint="-0.499984740745262"/>
        <rFont val="Calibri"/>
        <family val="2"/>
        <scheme val="minor"/>
      </rPr>
      <t>)</t>
    </r>
  </si>
  <si>
    <t>挑む</t>
  </si>
  <si>
    <t>いどむ</t>
  </si>
  <si>
    <t>challenge, to contend for, to court</t>
  </si>
  <si>
    <t>能率</t>
  </si>
  <si>
    <t>のうりつ</t>
  </si>
  <si>
    <t>efficiency</t>
  </si>
  <si>
    <t>軽率</t>
  </si>
  <si>
    <t>けいそつ</t>
  </si>
  <si>
    <t>thoughtlessness, rash, carelessness</t>
  </si>
  <si>
    <t>率いる</t>
  </si>
  <si>
    <t>ひきいる</t>
  </si>
  <si>
    <t>lead, command, spearhead</t>
  </si>
  <si>
    <t>ひたすら</t>
  </si>
  <si>
    <t>earnestly, intently</t>
  </si>
  <si>
    <t>従来</t>
  </si>
  <si>
    <t>じゅうらい</t>
  </si>
  <si>
    <t>conventional, so far, up to now (従来どおり = as usual)</t>
  </si>
  <si>
    <t>習性</t>
  </si>
  <si>
    <t>しゅうせい</t>
  </si>
  <si>
    <t>habit, trait</t>
  </si>
  <si>
    <t>信ずる</t>
  </si>
  <si>
    <t>しんずる</t>
  </si>
  <si>
    <t>believe</t>
  </si>
  <si>
    <t>傾向</t>
  </si>
  <si>
    <t>けいこう</t>
  </si>
  <si>
    <t>trend</t>
  </si>
  <si>
    <t>最早</t>
  </si>
  <si>
    <t>もはや</t>
  </si>
  <si>
    <r>
      <t>anymore, already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</si>
  <si>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組織</t>
  </si>
  <si>
    <t>そしき</t>
  </si>
  <si>
    <t>organization, system</t>
  </si>
  <si>
    <t>了解</t>
  </si>
  <si>
    <t>りょうかい</t>
  </si>
  <si>
    <r>
      <t>got it! Roger that! (</t>
    </r>
    <r>
      <rPr>
        <i/>
        <sz val="11"/>
        <color theme="0" tint="-0.499984740745262"/>
        <rFont val="Calibri"/>
        <family val="2"/>
        <scheme val="minor"/>
      </rPr>
      <t>intj</t>
    </r>
    <r>
      <rPr>
        <sz val="11"/>
        <color theme="0" tint="-0.499984740745262"/>
        <rFont val="Calibri"/>
        <family val="2"/>
        <scheme val="minor"/>
      </rPr>
      <t>), understanding, comprehension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</si>
  <si>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上昇する</t>
  </si>
  <si>
    <t>じょうしょうする</t>
  </si>
  <si>
    <t>rise -av</t>
  </si>
  <si>
    <t>～しつつある</t>
  </si>
  <si>
    <t>to be doing, to be in the process of doing</t>
  </si>
  <si>
    <t>人口は増加しつつある</t>
  </si>
  <si>
    <t>じんこうはぞうかしつつある</t>
  </si>
  <si>
    <r>
      <t xml:space="preserve">The population </t>
    </r>
    <r>
      <rPr>
        <i/>
        <sz val="11"/>
        <color theme="0" tint="-0.499984740745262"/>
        <rFont val="Calibri"/>
        <family val="2"/>
        <scheme val="minor"/>
      </rPr>
      <t>is increasing</t>
    </r>
    <r>
      <rPr>
        <sz val="11"/>
        <color theme="0" tint="-0.499984740745262"/>
        <rFont val="Calibri"/>
        <family val="2"/>
        <scheme val="minor"/>
      </rPr>
      <t>.</t>
    </r>
  </si>
  <si>
    <t>閉じる</t>
  </si>
  <si>
    <t>とじる</t>
  </si>
  <si>
    <t>to close (eyes, book, meeting..), to shut</t>
  </si>
  <si>
    <t>目を閉じて</t>
  </si>
  <si>
    <t>めをとじて</t>
  </si>
  <si>
    <t>close your eyes!</t>
  </si>
  <si>
    <t>打ち砕く</t>
  </si>
  <si>
    <t>うちくだく</t>
  </si>
  <si>
    <t>to smash, to crush, shatter</t>
  </si>
  <si>
    <t>暦</t>
  </si>
  <si>
    <t>こよみ</t>
  </si>
  <si>
    <t>calendar</t>
  </si>
  <si>
    <t>要するに</t>
  </si>
  <si>
    <t>ようするに</t>
  </si>
  <si>
    <t>人類</t>
  </si>
  <si>
    <t>じんるい</t>
  </si>
  <si>
    <t>mankind, humanity</t>
  </si>
  <si>
    <t>変動</t>
  </si>
  <si>
    <t>へんどう</t>
  </si>
  <si>
    <t>change, variation</t>
  </si>
  <si>
    <r>
      <t>in short, in a word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</si>
  <si>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存在</t>
  </si>
  <si>
    <t>そんざい</t>
  </si>
  <si>
    <t>presence, existence (存在する - to exist)</t>
  </si>
  <si>
    <t>遥かに</t>
  </si>
  <si>
    <t>はるかに</t>
  </si>
  <si>
    <t>much, by far, far and away (ずっと)</t>
  </si>
  <si>
    <t>珊瑚礁</t>
  </si>
  <si>
    <t>さんごしょう</t>
  </si>
  <si>
    <t>coral reef</t>
  </si>
  <si>
    <t>化石</t>
  </si>
  <si>
    <t>かせき</t>
  </si>
  <si>
    <t>fossil</t>
  </si>
  <si>
    <t>高温期</t>
  </si>
  <si>
    <t>こうおんき</t>
  </si>
  <si>
    <t>high temperature stage</t>
  </si>
  <si>
    <t>低音気</t>
  </si>
  <si>
    <t>ていおんき</t>
  </si>
  <si>
    <t>low temperature stage</t>
  </si>
  <si>
    <t>悲鳴</t>
  </si>
  <si>
    <t>ひめい</t>
  </si>
  <si>
    <r>
      <t>scream, cry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</si>
  <si>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あり得ない</t>
  </si>
  <si>
    <t>ありえない</t>
  </si>
  <si>
    <r>
      <t>no way! (</t>
    </r>
    <r>
      <rPr>
        <i/>
        <sz val="11"/>
        <color theme="0" tint="-0.499984740745262"/>
        <rFont val="Calibri"/>
        <family val="2"/>
        <scheme val="minor"/>
      </rPr>
      <t>intj</t>
    </r>
    <r>
      <rPr>
        <sz val="11"/>
        <color theme="0" tint="-0.499984740745262"/>
        <rFont val="Calibri"/>
        <family val="2"/>
        <scheme val="minor"/>
      </rPr>
      <t>), impossible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</si>
  <si>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とんでもない</t>
  </si>
  <si>
    <r>
      <t>heck no! (</t>
    </r>
    <r>
      <rPr>
        <i/>
        <sz val="11"/>
        <color theme="0" tint="-0.499984740745262"/>
        <rFont val="Calibri"/>
        <family val="2"/>
        <scheme val="minor"/>
      </rPr>
      <t>intj</t>
    </r>
    <r>
      <rPr>
        <sz val="11"/>
        <color theme="0" tint="-0.499984740745262"/>
        <rFont val="Calibri"/>
        <family val="2"/>
        <scheme val="minor"/>
      </rPr>
      <t>), ridiculous, unexpected, outrageous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</si>
  <si>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発想</t>
  </si>
  <si>
    <t>はっそう</t>
  </si>
  <si>
    <t>idea</t>
  </si>
  <si>
    <t>寒冷</t>
  </si>
  <si>
    <t>かんれい</t>
  </si>
  <si>
    <t>cold, coldness</t>
  </si>
  <si>
    <t>高々</t>
  </si>
  <si>
    <t>たかだか</t>
  </si>
  <si>
    <t>瞬く</t>
  </si>
  <si>
    <t xml:space="preserve">blink (eye), twinkle (star), </t>
  </si>
  <si>
    <t>またたく/まばたく</t>
  </si>
  <si>
    <r>
      <t>in the blink of an eye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), blink (eye), twinkle (star)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</si>
  <si>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～にすぎないの</t>
  </si>
  <si>
    <t>N ~ is only</t>
  </si>
  <si>
    <t>大した</t>
  </si>
  <si>
    <t>たいした</t>
  </si>
  <si>
    <r>
      <t>big deal, great, signifiant (</t>
    </r>
    <r>
      <rPr>
        <i/>
        <sz val="11"/>
        <color theme="0" tint="-0.499984740745262"/>
        <rFont val="Calibri"/>
        <family val="2"/>
        <scheme val="minor"/>
      </rPr>
      <t>na-adj exc</t>
    </r>
    <r>
      <rPr>
        <sz val="11"/>
        <color theme="0" tint="-0.499984740745262"/>
        <rFont val="Calibri"/>
        <family val="2"/>
        <scheme val="minor"/>
      </rPr>
      <t>)</t>
    </r>
  </si>
  <si>
    <t>senation, feeling</t>
  </si>
  <si>
    <t>本質</t>
  </si>
  <si>
    <t>ほんしつ</t>
  </si>
  <si>
    <t>essence, nature</t>
  </si>
  <si>
    <t>論理</t>
  </si>
  <si>
    <t>ろんり</t>
  </si>
  <si>
    <t>logic (論理的 - logical)</t>
  </si>
  <si>
    <t>整合</t>
  </si>
  <si>
    <t>せいごう</t>
  </si>
  <si>
    <t>matching, conformity (整合的 - consistent)</t>
  </si>
  <si>
    <t>関連</t>
  </si>
  <si>
    <t>かんれん</t>
  </si>
  <si>
    <t>relation, connection, relevance</t>
  </si>
  <si>
    <t>解釈</t>
  </si>
  <si>
    <t>かいしゃく</t>
  </si>
  <si>
    <t>interpretation, explanation</t>
  </si>
  <si>
    <t>直ちに</t>
  </si>
  <si>
    <t>ただちに</t>
  </si>
  <si>
    <t>immediately, at once</t>
  </si>
  <si>
    <t>組み合わせる</t>
  </si>
  <si>
    <t>くみあわせる</t>
  </si>
  <si>
    <t>combine, join up (info, idea)</t>
  </si>
  <si>
    <t>製造</t>
  </si>
  <si>
    <t>せいぞう</t>
  </si>
  <si>
    <t>manufacturing</t>
  </si>
  <si>
    <t>製造元</t>
  </si>
  <si>
    <t>せいぞうもと</t>
  </si>
  <si>
    <t>manufacturer</t>
  </si>
  <si>
    <t>手に入れる</t>
  </si>
  <si>
    <t>てにいれる</t>
  </si>
  <si>
    <t>get, obtain, procure (something)</t>
  </si>
  <si>
    <t>得る</t>
  </si>
  <si>
    <t>える</t>
  </si>
  <si>
    <t>get, obtain (idea, knowledge)</t>
  </si>
  <si>
    <t>依頼</t>
  </si>
  <si>
    <t>いらい</t>
  </si>
  <si>
    <t>request</t>
  </si>
  <si>
    <t>～兼ねる</t>
  </si>
  <si>
    <t>(Vます)かねる</t>
  </si>
  <si>
    <t>おひきうけいたします</t>
  </si>
  <si>
    <t>お引き受け致し兼ねます</t>
  </si>
  <si>
    <t xml:space="preserve">I am afraid that I cannot undertake this task. </t>
  </si>
  <si>
    <t>be unable to ~, find it difficult to ~ (usually in hiragana)</t>
  </si>
  <si>
    <t>然し</t>
  </si>
  <si>
    <t>しかし</t>
  </si>
  <si>
    <t>but (usually in hiragana)</t>
  </si>
  <si>
    <t>然しながら</t>
  </si>
  <si>
    <t>しかしながら</t>
  </si>
  <si>
    <t>存じる</t>
  </si>
  <si>
    <t>(と/に/く)ぞんじる</t>
  </si>
  <si>
    <t xml:space="preserve">I think ~, I know ~, </t>
  </si>
  <si>
    <t>ただ</t>
  </si>
  <si>
    <t>費用</t>
  </si>
  <si>
    <t>ひよう</t>
  </si>
  <si>
    <t>cost, expense</t>
  </si>
  <si>
    <t>予想</t>
  </si>
  <si>
    <t>よそう</t>
  </si>
  <si>
    <t>expectation, anticipation, prediction</t>
  </si>
  <si>
    <t>ご検討ください</t>
  </si>
  <si>
    <t>ごけんとうください</t>
  </si>
  <si>
    <t>please consider (検討 - study, consideration)</t>
  </si>
  <si>
    <t>引き立てる</t>
  </si>
  <si>
    <t>ひきたてる</t>
  </si>
  <si>
    <t>promote, support (引き立て - patronage)</t>
  </si>
  <si>
    <t>尋ねる</t>
  </si>
  <si>
    <t>たずねる</t>
  </si>
  <si>
    <t>ask, inquire</t>
  </si>
  <si>
    <t>残念ながら</t>
  </si>
  <si>
    <t>ざんねんながら</t>
  </si>
  <si>
    <t>unfortunately</t>
  </si>
  <si>
    <t>破れる</t>
  </si>
  <si>
    <t>やぶれる</t>
  </si>
  <si>
    <t>tear, wear out, got torn</t>
  </si>
  <si>
    <t>～前後</t>
  </si>
  <si>
    <t>～ぜんご</t>
  </si>
  <si>
    <t>around ~ (money, ex. 一万円前後  = around ten thousand yen)</t>
  </si>
  <si>
    <t>高級品</t>
  </si>
  <si>
    <t>こうきゅうひん</t>
  </si>
  <si>
    <t>luxury goods</t>
  </si>
  <si>
    <t>通信販売</t>
  </si>
  <si>
    <t>つうしんはんばい</t>
  </si>
  <si>
    <t>mail order</t>
  </si>
  <si>
    <t>手軽</t>
  </si>
  <si>
    <t>てがる</t>
  </si>
  <si>
    <t>simple, cheap</t>
  </si>
  <si>
    <t>おきがるに～</t>
  </si>
  <si>
    <t>お気軽に～</t>
  </si>
  <si>
    <t>feel free to ~</t>
  </si>
  <si>
    <t>Please feel free to ask/tell us.</t>
  </si>
  <si>
    <t>おきがるにおもうしつけくださいませ</t>
  </si>
  <si>
    <t>お気軽にお申し付けくださいませ</t>
  </si>
  <si>
    <t>人形</t>
  </si>
  <si>
    <t>にんぎょう</t>
  </si>
  <si>
    <t>doll</t>
  </si>
  <si>
    <t>ぶら下げる</t>
  </si>
  <si>
    <t>ぶらさげる</t>
  </si>
  <si>
    <t>hang, dangle</t>
  </si>
  <si>
    <t>お守り</t>
  </si>
  <si>
    <t>おまもり</t>
  </si>
  <si>
    <t>charm, amulet, omen</t>
  </si>
  <si>
    <t>グッズ</t>
  </si>
  <si>
    <t>ぐっず</t>
  </si>
  <si>
    <t>goods</t>
  </si>
  <si>
    <t>幸運</t>
  </si>
  <si>
    <t>こううん</t>
  </si>
  <si>
    <t>good luck</t>
  </si>
  <si>
    <t>Good Luck!</t>
  </si>
  <si>
    <t>幸運を祈るよ</t>
  </si>
  <si>
    <t>こううんをいのるよ</t>
  </si>
  <si>
    <t>現に</t>
  </si>
  <si>
    <t>げんに</t>
  </si>
  <si>
    <t>In fact, actually, really</t>
  </si>
  <si>
    <t>中間</t>
  </si>
  <si>
    <t>ちゅうかん</t>
  </si>
  <si>
    <t>middle, midway (中間試験 - midterm exam)</t>
  </si>
  <si>
    <t>予言</t>
  </si>
  <si>
    <t>よげん</t>
  </si>
  <si>
    <t>prediction, prophecy (「～」と予言する - predict)</t>
  </si>
  <si>
    <t>期末</t>
  </si>
  <si>
    <t>きまつ</t>
  </si>
  <si>
    <t>year-end, end of term (期末試験 - final exam)</t>
  </si>
  <si>
    <t>散々</t>
  </si>
  <si>
    <t>さんざん</t>
  </si>
  <si>
    <t>disastrous (つまり、酷い様子)</t>
  </si>
  <si>
    <t>効き目</t>
  </si>
  <si>
    <t>ききめ</t>
  </si>
  <si>
    <t>effect (ex. Medicine, or something)</t>
  </si>
  <si>
    <t>証明</t>
  </si>
  <si>
    <t>しょうめい</t>
  </si>
  <si>
    <t>proof, certification, evidence</t>
  </si>
  <si>
    <t>実力</t>
  </si>
  <si>
    <t>じつりょく</t>
  </si>
  <si>
    <t>ability, skill (in general)</t>
  </si>
  <si>
    <t>縋る</t>
  </si>
  <si>
    <t>(に)すがる</t>
  </si>
  <si>
    <t>lean on, rely</t>
  </si>
  <si>
    <t>不調</t>
  </si>
  <si>
    <t>ふちょう</t>
  </si>
  <si>
    <t>slump, bad condition (ex. business is slow)</t>
  </si>
  <si>
    <t>揮う</t>
  </si>
  <si>
    <t>exert, to weild (physically)</t>
  </si>
  <si>
    <t>発揮</t>
  </si>
  <si>
    <t>はっき</t>
  </si>
  <si>
    <r>
      <t>display, demonstration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), display, show (~する - talents, skills), effect (~してる)</t>
    </r>
  </si>
  <si>
    <t>通常</t>
  </si>
  <si>
    <r>
      <t>common, general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), usually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</si>
  <si>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つうじょう(の)</t>
  </si>
  <si>
    <t>上回る</t>
  </si>
  <si>
    <t>うわまる</t>
  </si>
  <si>
    <t>exceed, transcend</t>
  </si>
  <si>
    <t>下回る</t>
  </si>
  <si>
    <t>したまわる</t>
  </si>
  <si>
    <t>be lower/less than</t>
  </si>
  <si>
    <t>人生は山あり谷ありです</t>
  </si>
  <si>
    <t>山あり谷あり</t>
  </si>
  <si>
    <t>やまありたにあり</t>
  </si>
  <si>
    <t>じんせいはやまありたにありです</t>
  </si>
  <si>
    <t>Life has ups and downs.</t>
  </si>
  <si>
    <t>ups and downs</t>
  </si>
  <si>
    <t>何れも</t>
  </si>
  <si>
    <t>何れ</t>
  </si>
  <si>
    <t>いずれ～N</t>
  </si>
  <si>
    <t>いずれにせよ</t>
  </si>
  <si>
    <t>at any rate</t>
  </si>
  <si>
    <t>one ~, anyhow, anyway</t>
  </si>
  <si>
    <t>慌てる</t>
  </si>
  <si>
    <t>あわてる</t>
  </si>
  <si>
    <t>to panic, to become confused/flustered</t>
  </si>
  <si>
    <t>成り行き</t>
  </si>
  <si>
    <t>なりゆき</t>
  </si>
  <si>
    <t>course, course of events, progress</t>
  </si>
  <si>
    <t>脱する</t>
  </si>
  <si>
    <t>だっする</t>
  </si>
  <si>
    <t>escape, get out (of danger) (脱します)</t>
  </si>
  <si>
    <t>怪しい</t>
  </si>
  <si>
    <t>あやしい</t>
  </si>
  <si>
    <t xml:space="preserve">suspicious, doubtful, </t>
  </si>
  <si>
    <t>宗教</t>
  </si>
  <si>
    <t>しゅうきょう</t>
  </si>
  <si>
    <t>religion</t>
  </si>
  <si>
    <t>信じ込む</t>
  </si>
  <si>
    <t>しんじこむ</t>
  </si>
  <si>
    <t>believe firmly (宗教を信じ込む- believe on one's religion firmly)</t>
  </si>
  <si>
    <t>追い詰める</t>
  </si>
  <si>
    <t>おいつめる</t>
  </si>
  <si>
    <t>track down, corner, drive to the wall</t>
  </si>
  <si>
    <t>頼る</t>
  </si>
  <si>
    <t>たよる</t>
  </si>
  <si>
    <t>rely, depend, count on</t>
  </si>
  <si>
    <t>つい</t>
  </si>
  <si>
    <t>just, quite, unintentionally, by mistake</t>
  </si>
  <si>
    <t>(と)ともに</t>
  </si>
  <si>
    <t>去る</t>
  </si>
  <si>
    <t>to leave, to go away, to pass</t>
  </si>
  <si>
    <t>去って</t>
  </si>
  <si>
    <t>さって</t>
  </si>
  <si>
    <r>
      <t>away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</si>
  <si>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Vます＋去る</t>
  </si>
  <si>
    <t>Vます＋さる</t>
  </si>
  <si>
    <t>~ completely, ~ away</t>
  </si>
  <si>
    <t>影</t>
  </si>
  <si>
    <t>陰</t>
  </si>
  <si>
    <t>かげ</t>
  </si>
  <si>
    <t>shade</t>
  </si>
  <si>
    <t>shadow</t>
  </si>
  <si>
    <t>郷土</t>
  </si>
  <si>
    <t>きょうど</t>
  </si>
  <si>
    <t>local (郷土料理 - local cuisine)</t>
  </si>
  <si>
    <t>歓迎</t>
  </si>
  <si>
    <t>かんげい</t>
  </si>
  <si>
    <t>welcome</t>
  </si>
  <si>
    <t>誰でも歓迎します</t>
  </si>
  <si>
    <t>だれでもかんげいします</t>
  </si>
  <si>
    <t>All are welcome.</t>
  </si>
  <si>
    <t>只</t>
  </si>
  <si>
    <t>唯一</t>
  </si>
  <si>
    <t>ゆいいつ</t>
  </si>
  <si>
    <t>only, sole</t>
  </si>
  <si>
    <t>simply, merely, only, just (adv) (只今 - just now, right now)　</t>
  </si>
  <si>
    <t>貢献</t>
  </si>
  <si>
    <t>こうけん</t>
  </si>
  <si>
    <t>contribution (Nに貢献する - contribute)</t>
  </si>
  <si>
    <t>窓口</t>
  </si>
  <si>
    <t>まどぐち</t>
  </si>
  <si>
    <t>ticket window</t>
  </si>
  <si>
    <t>謝礼</t>
  </si>
  <si>
    <t>しゃれい</t>
  </si>
  <si>
    <t>honorarium</t>
  </si>
  <si>
    <t>導く</t>
  </si>
  <si>
    <t>みちびく</t>
  </si>
  <si>
    <t>to lead, be guided, be shown (on a path/road)</t>
  </si>
  <si>
    <t>指導</t>
  </si>
  <si>
    <t>しどう</t>
  </si>
  <si>
    <t>guidance, coaching (指導者 - leader, 指導力 - leadership)</t>
  </si>
  <si>
    <t>神秘</t>
  </si>
  <si>
    <t>しんぴ</t>
  </si>
  <si>
    <t>mystery (神秘的 - mysterious)</t>
  </si>
  <si>
    <t>秘める</t>
  </si>
  <si>
    <t>ひめる</t>
  </si>
  <si>
    <t>conceal, hide, keep to oneself</t>
  </si>
  <si>
    <t>隔てる</t>
  </si>
  <si>
    <t>へだてる</t>
  </si>
  <si>
    <t>へだたる</t>
  </si>
  <si>
    <t>be distant</t>
  </si>
  <si>
    <t>separate, to isolate</t>
  </si>
  <si>
    <t>隔～TIME</t>
  </si>
  <si>
    <t>かく～(日/週/月/etc)</t>
  </si>
  <si>
    <t>every other ~</t>
  </si>
  <si>
    <t>初心者</t>
  </si>
  <si>
    <t>しょしんしゃ</t>
  </si>
  <si>
    <t>beginner</t>
  </si>
  <si>
    <t>入賞</t>
  </si>
  <si>
    <t>にゅうしょう</t>
  </si>
  <si>
    <r>
      <t>winning a prize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 (入賞者 - prizewinner ex. In a contest) (入賞する - receive/win a prize)</t>
    </r>
  </si>
  <si>
    <t>静けさ</t>
  </si>
  <si>
    <t>しずけさ</t>
  </si>
  <si>
    <r>
      <t>tranquility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</si>
  <si>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息つく</t>
  </si>
  <si>
    <t>いきつく</t>
  </si>
  <si>
    <t>to breath (relax from hardwork)</t>
  </si>
  <si>
    <t>触る</t>
  </si>
  <si>
    <t>さわる</t>
  </si>
  <si>
    <t>touch, feel</t>
  </si>
  <si>
    <t>随時</t>
  </si>
  <si>
    <t>ずいじ</t>
  </si>
  <si>
    <r>
      <t>at any time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</si>
  <si>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寄る</t>
  </si>
  <si>
    <t>よる</t>
  </si>
  <si>
    <t>to visit, to approach (Vます＋寄る = ~ up to, draw near)</t>
  </si>
  <si>
    <t>寄贈</t>
  </si>
  <si>
    <t>きぞう</t>
  </si>
  <si>
    <t>donation, charity (寄贈する - donate)</t>
  </si>
  <si>
    <t>目標</t>
  </si>
  <si>
    <t>もくひょう</t>
  </si>
  <si>
    <t>goal, target, objective</t>
  </si>
  <si>
    <t>贈る</t>
  </si>
  <si>
    <t>おくる</t>
  </si>
  <si>
    <t>to send/give (gifts)</t>
  </si>
  <si>
    <t>送る</t>
  </si>
  <si>
    <t>to send/deliver (package/letter), send out (someone)</t>
  </si>
  <si>
    <t>爆発</t>
  </si>
  <si>
    <t>ばくはつ</t>
  </si>
  <si>
    <t>explosion (ex. Fireworks)</t>
  </si>
  <si>
    <t>爆ぜる</t>
  </si>
  <si>
    <t>はぜる</t>
  </si>
  <si>
    <t>burst open, pop up</t>
  </si>
  <si>
    <t>包装</t>
  </si>
  <si>
    <t>ほうそう</t>
  </si>
  <si>
    <r>
      <t>packaging, wrapping, casing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</si>
  <si>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再生紙</t>
  </si>
  <si>
    <t>さいせいし</t>
  </si>
  <si>
    <t>recycledpaper</t>
  </si>
  <si>
    <t>再生</t>
  </si>
  <si>
    <t>さいせい</t>
  </si>
  <si>
    <t>reproduction, regeneration (of something)</t>
  </si>
  <si>
    <t>業績</t>
  </si>
  <si>
    <t>ぎょうせき</t>
  </si>
  <si>
    <t>performance, achievement, work</t>
  </si>
  <si>
    <t>大幅に</t>
  </si>
  <si>
    <t>おおはばに</t>
  </si>
  <si>
    <t xml:space="preserve">significantly, substantially </t>
  </si>
  <si>
    <t>非難</t>
  </si>
  <si>
    <t>ひなん</t>
  </si>
  <si>
    <t>condemnation, criticism (非難する - to accuse, condemn)</t>
  </si>
  <si>
    <t>避難</t>
  </si>
  <si>
    <t>evacuation</t>
  </si>
  <si>
    <t>避ける</t>
  </si>
  <si>
    <t>(Nを)よける</t>
  </si>
  <si>
    <t>avoid (physical contact with), to keep away</t>
  </si>
  <si>
    <t>制限</t>
  </si>
  <si>
    <t>せいげん</t>
  </si>
  <si>
    <r>
      <t>limit (one's limit), bound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</si>
  <si>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restriction, limit (system)</t>
  </si>
  <si>
    <t>目的地</t>
  </si>
  <si>
    <t>もくてきち</t>
  </si>
  <si>
    <t>destination (place)</t>
  </si>
  <si>
    <t>検査</t>
  </si>
  <si>
    <t>けんさ</t>
  </si>
  <si>
    <t>inspection, investigation, examination (medical/checking)</t>
  </si>
  <si>
    <t>決勝戦</t>
  </si>
  <si>
    <t>けっしょうせん</t>
  </si>
  <si>
    <t>finals (of a tournament) (決勝戦に進む - advanced to finals)</t>
  </si>
  <si>
    <t>敗れる</t>
  </si>
  <si>
    <t>to be defeated (in a match)</t>
  </si>
  <si>
    <t>(Nに)やぶれる</t>
  </si>
  <si>
    <t>努める</t>
  </si>
  <si>
    <t>to to endeavour, to strive, to make effort, to be diligent</t>
  </si>
  <si>
    <t>～ねばならない</t>
  </si>
  <si>
    <t>Vない＋ねばならない</t>
  </si>
  <si>
    <t>「～なければならに」shortcut</t>
  </si>
  <si>
    <t>務める</t>
  </si>
  <si>
    <t>to work (for), to serve (as), to fill (the position of)</t>
  </si>
  <si>
    <t>(に)つとめる</t>
  </si>
  <si>
    <t>(を)つとめる</t>
  </si>
  <si>
    <t>work (in)</t>
  </si>
  <si>
    <t>(ように/すると)つとめる</t>
  </si>
  <si>
    <t>心遣い</t>
  </si>
  <si>
    <t>こころづかい</t>
  </si>
  <si>
    <t>thoughtfullness, solicitude</t>
  </si>
  <si>
    <t>大混乱</t>
  </si>
  <si>
    <t>だいこんらん</t>
  </si>
  <si>
    <t>havoc (混乱 - confusion, disorder - 頭が混乱してる - I'm confused)</t>
  </si>
  <si>
    <t>提携</t>
  </si>
  <si>
    <t>ていけい</t>
  </si>
  <si>
    <t>alliance, cooperation, tie-up</t>
  </si>
  <si>
    <t>提案</t>
  </si>
  <si>
    <t>ていあん</t>
  </si>
  <si>
    <t>proposal, suggestion (提案する - propose, suggest)</t>
  </si>
  <si>
    <t>尽くす</t>
  </si>
  <si>
    <t>つくす</t>
  </si>
  <si>
    <t>to devote, to serve (a person に尽くす), to befriend</t>
  </si>
  <si>
    <t>全力を尽くせ</t>
  </si>
  <si>
    <t>ぜんりょくをつくせ</t>
  </si>
  <si>
    <t>Do your best!</t>
  </si>
  <si>
    <t>衛星</t>
  </si>
  <si>
    <t>えいせい</t>
  </si>
  <si>
    <t>satellite</t>
  </si>
  <si>
    <t>下らない</t>
  </si>
  <si>
    <t>くだらない</t>
  </si>
  <si>
    <r>
      <t>stupid, worthless, good-for-nothing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</si>
  <si>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招く</t>
  </si>
  <si>
    <t>to invite</t>
  </si>
  <si>
    <t>(を)まねく</t>
  </si>
  <si>
    <t>さっぱり</t>
  </si>
  <si>
    <t>さっぱりした</t>
  </si>
  <si>
    <t>at all, not at all, entirely (「ぜんぜん」と大体同じ)</t>
  </si>
  <si>
    <r>
      <t>feel refreshed, clean, fresh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 xml:space="preserve">) </t>
    </r>
  </si>
  <si>
    <t>重大</t>
  </si>
  <si>
    <t>じゅうだい</t>
  </si>
  <si>
    <t>significant, important, serious</t>
  </si>
  <si>
    <t>発生</t>
  </si>
  <si>
    <t>はっせい</t>
  </si>
  <si>
    <t>incidence, occurrence, outbreak (が発生する- occur)</t>
  </si>
  <si>
    <t>ひえる</t>
  </si>
  <si>
    <r>
      <t>regardless of, in spite of (</t>
    </r>
    <r>
      <rPr>
        <i/>
        <sz val="11"/>
        <color theme="0" tint="-0.499984740745262"/>
        <rFont val="Calibri"/>
        <family val="2"/>
        <scheme val="minor"/>
      </rPr>
      <t>prep</t>
    </r>
    <r>
      <rPr>
        <sz val="11"/>
        <color theme="0" tint="-0.499984740745262"/>
        <rFont val="Calibri"/>
        <family val="2"/>
        <scheme val="minor"/>
      </rPr>
      <t>) (fr. 拘る - affect, concern oneself w/)</t>
    </r>
  </si>
  <si>
    <t>perhaps, possibly, may/might</t>
  </si>
  <si>
    <t>日常</t>
  </si>
  <si>
    <t>にちじょう</t>
  </si>
  <si>
    <r>
      <t>everyday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 xml:space="preserve"> ex. 日常生活 - everyday life)</t>
    </r>
  </si>
  <si>
    <t>徐々</t>
  </si>
  <si>
    <t>じょじょ</t>
  </si>
  <si>
    <t>gradually, soon</t>
  </si>
  <si>
    <t>危うい</t>
  </si>
  <si>
    <t>あやうい</t>
  </si>
  <si>
    <t>dangerous (narrow escape), usually w/ ところ (危うい所)</t>
  </si>
  <si>
    <t>静まる</t>
  </si>
  <si>
    <t>しずまる</t>
  </si>
  <si>
    <t>become quiet, subside, calm down</t>
  </si>
  <si>
    <t>関わる</t>
  </si>
  <si>
    <t>かかわる</t>
  </si>
  <si>
    <t>have to do with, concern oneself with, affect</t>
  </si>
  <si>
    <t>転落</t>
  </si>
  <si>
    <t>てんらく</t>
  </si>
  <si>
    <r>
      <t>a fall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</si>
  <si>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落第</t>
  </si>
  <si>
    <t>らくだい</t>
  </si>
  <si>
    <t>fail/repeat a course, fail</t>
  </si>
  <si>
    <t>磁石</t>
  </si>
  <si>
    <t>じしゃく</t>
  </si>
  <si>
    <t>magnet</t>
  </si>
  <si>
    <t>飛ぶ</t>
  </si>
  <si>
    <t>とぶ</t>
  </si>
  <si>
    <t>飛び出す</t>
  </si>
  <si>
    <t>とびだす</t>
  </si>
  <si>
    <t>run/dash out suddenly</t>
  </si>
  <si>
    <t>駐車場</t>
  </si>
  <si>
    <t>ちゅうしゃじょう</t>
  </si>
  <si>
    <t>parking lot (fr. 駐車 - parking)</t>
  </si>
  <si>
    <t>四捨五入</t>
  </si>
  <si>
    <t>ししゃごにゅう</t>
  </si>
  <si>
    <t>rounding (math  ex. 四捨五入する - rounding off)</t>
  </si>
  <si>
    <t>敷金</t>
  </si>
  <si>
    <t>しきき</t>
  </si>
  <si>
    <t>deposit, security deposit (like renting appartment)</t>
  </si>
  <si>
    <t>ちらし</t>
  </si>
  <si>
    <t>散らし/チラシ</t>
  </si>
  <si>
    <t>leaflet</t>
  </si>
  <si>
    <t>賃貸</t>
  </si>
  <si>
    <t>ちんたい</t>
  </si>
  <si>
    <t>只今</t>
  </si>
  <si>
    <t>お帰りなさい</t>
  </si>
  <si>
    <t>行ってきます</t>
  </si>
  <si>
    <t>行ってらっしゃい</t>
  </si>
  <si>
    <t>気をつけて</t>
  </si>
  <si>
    <t>お大事に</t>
  </si>
  <si>
    <t>お元気ですか</t>
  </si>
  <si>
    <t>お蔭様で</t>
  </si>
  <si>
    <t>お早う</t>
  </si>
  <si>
    <t>今日は</t>
  </si>
  <si>
    <t>今晩は</t>
  </si>
  <si>
    <t>有難う</t>
  </si>
  <si>
    <t>美味しい</t>
  </si>
  <si>
    <t>管理費</t>
  </si>
  <si>
    <t>かんりひ</t>
  </si>
  <si>
    <t>caretaker fee (管理 - management)</t>
  </si>
  <si>
    <t>階建て</t>
  </si>
  <si>
    <t>がいだて</t>
  </si>
  <si>
    <t>~ storey (３階建て - 3-storey)</t>
  </si>
  <si>
    <t>南向き</t>
  </si>
  <si>
    <t>みなみむき</t>
  </si>
  <si>
    <r>
      <t>faces south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</si>
  <si>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築１０年</t>
  </si>
  <si>
    <t>ちくじゅうねん</t>
  </si>
  <si>
    <t>built 10 years ago</t>
  </si>
  <si>
    <t>自転車置き場</t>
  </si>
  <si>
    <t>じてんしゃおきば</t>
  </si>
  <si>
    <t>bicycle shed (置き場 - place for ~, storehouse)</t>
  </si>
  <si>
    <t>礼金</t>
  </si>
  <si>
    <t>れいきん</t>
  </si>
  <si>
    <t>one-time payment when renting</t>
  </si>
  <si>
    <t>2LDK (n LDK)</t>
  </si>
  <si>
    <t>にーえるでぃけー</t>
  </si>
  <si>
    <t>n - number of rooms, L-living room, D-dining room, K-kitchen</t>
  </si>
  <si>
    <t>広々</t>
  </si>
  <si>
    <t>ひろびろ(と)</t>
  </si>
  <si>
    <t>spacious (広々としている - spacious)</t>
  </si>
  <si>
    <t>眺め</t>
  </si>
  <si>
    <t>ながめ</t>
  </si>
  <si>
    <t>view (ながめがいい - have  good view)</t>
  </si>
  <si>
    <t>日当たり</t>
  </si>
  <si>
    <t>ひあたり</t>
  </si>
  <si>
    <t>exposure to the sun (日当たりがいい - gets a lot of sunlight)</t>
  </si>
  <si>
    <t>一軒家</t>
  </si>
  <si>
    <t>いっけんや</t>
  </si>
  <si>
    <t>一戸建て</t>
  </si>
  <si>
    <t>いっこだて</t>
  </si>
  <si>
    <t>物干し</t>
  </si>
  <si>
    <t>ものほし</t>
  </si>
  <si>
    <t>clothesline, drying place</t>
  </si>
  <si>
    <t>風呂場</t>
  </si>
  <si>
    <t>ふろば</t>
  </si>
  <si>
    <t>bathroom</t>
  </si>
  <si>
    <t>洗面所</t>
  </si>
  <si>
    <t>せんめんじょ</t>
  </si>
  <si>
    <t>washroom</t>
  </si>
  <si>
    <t>一人住まい</t>
  </si>
  <si>
    <t>ひとりずまい</t>
  </si>
  <si>
    <t>近所</t>
  </si>
  <si>
    <t>きんじょ</t>
  </si>
  <si>
    <t>neigborhood</t>
  </si>
  <si>
    <t>引っ越す</t>
  </si>
  <si>
    <t>ひっこす</t>
  </si>
  <si>
    <t>move (change residence)</t>
  </si>
  <si>
    <t>荷造り</t>
  </si>
  <si>
    <t>にづくり</t>
  </si>
  <si>
    <t>packing (荷造りする - packing for a trip/transfer)</t>
  </si>
  <si>
    <t>回す</t>
  </si>
  <si>
    <t>まわす</t>
  </si>
  <si>
    <t>send around</t>
  </si>
  <si>
    <t>回覧板</t>
  </si>
  <si>
    <t>かいらんばん</t>
  </si>
  <si>
    <t>circular notice? (回覧 - circulation (info)) 回覧板を回す - send a bulletin to the neighbors</t>
  </si>
  <si>
    <t>付近</t>
  </si>
  <si>
    <t>vicinity, area</t>
  </si>
  <si>
    <t>真ん前</t>
  </si>
  <si>
    <t>まんまえ(に)</t>
  </si>
  <si>
    <r>
      <t>right in front of ~ , right in front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</si>
  <si>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真後ろ</t>
  </si>
  <si>
    <t>まうしろ</t>
  </si>
  <si>
    <r>
      <t>right behind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</si>
  <si>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斜め前</t>
  </si>
  <si>
    <t>ななめまえ</t>
  </si>
  <si>
    <t>catercorner/diagonal to the left/right</t>
  </si>
  <si>
    <t>表示</t>
  </si>
  <si>
    <t>ひょうじ</t>
  </si>
  <si>
    <t>signs (posters, boards, etc.)</t>
  </si>
  <si>
    <t>常識</t>
  </si>
  <si>
    <t>じょうしき</t>
  </si>
  <si>
    <t>common sense</t>
  </si>
  <si>
    <t>受付</t>
  </si>
  <si>
    <t>うけつけ</t>
  </si>
  <si>
    <t>reception, receptionist desk</t>
  </si>
  <si>
    <t>案内</t>
  </si>
  <si>
    <t>あんない</t>
  </si>
  <si>
    <t>guide, information</t>
  </si>
  <si>
    <t>案</t>
  </si>
  <si>
    <t>あん</t>
  </si>
  <si>
    <t>a suggestion, proposal, plan</t>
  </si>
  <si>
    <t>議論</t>
  </si>
  <si>
    <t>ぎろん</t>
  </si>
  <si>
    <t>argument, discussion, debate</t>
  </si>
  <si>
    <t>不思議</t>
  </si>
  <si>
    <t>ふしぎ</t>
  </si>
  <si>
    <t>strange, curious</t>
  </si>
  <si>
    <t>議員</t>
  </si>
  <si>
    <t>ぎいん</t>
  </si>
  <si>
    <t>a politician</t>
  </si>
  <si>
    <t>～化</t>
  </si>
  <si>
    <t>~ ize (change somethin into something else)</t>
  </si>
  <si>
    <t>段階</t>
  </si>
  <si>
    <t>だんかい</t>
  </si>
  <si>
    <t>level, stage</t>
  </si>
  <si>
    <t>段</t>
  </si>
  <si>
    <t>だん</t>
  </si>
  <si>
    <t>a step</t>
  </si>
  <si>
    <t>一段と</t>
  </si>
  <si>
    <t>いちだんと</t>
  </si>
  <si>
    <r>
      <t>even more, much more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</si>
  <si>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また明日</t>
  </si>
  <si>
    <t>また今度</t>
  </si>
  <si>
    <t>禁止</t>
  </si>
  <si>
    <t>きんし</t>
  </si>
  <si>
    <t>prohibition</t>
  </si>
  <si>
    <t>禁煙</t>
  </si>
  <si>
    <t>きんえん</t>
  </si>
  <si>
    <t>no smoking</t>
  </si>
  <si>
    <t>煙</t>
  </si>
  <si>
    <t>けむり</t>
  </si>
  <si>
    <t>smoke</t>
  </si>
  <si>
    <t>安静</t>
  </si>
  <si>
    <t>あんせい(な)</t>
  </si>
  <si>
    <t>quietly</t>
  </si>
  <si>
    <t>しずか(な)</t>
  </si>
  <si>
    <t>quiet</t>
  </si>
  <si>
    <t>become quiet</t>
  </si>
  <si>
    <t>危機</t>
  </si>
  <si>
    <t>きき</t>
  </si>
  <si>
    <t>crisis</t>
  </si>
  <si>
    <t>危ない</t>
  </si>
  <si>
    <t>あぶない</t>
  </si>
  <si>
    <t>dangerous (narrow escape)</t>
  </si>
  <si>
    <t>danger</t>
  </si>
  <si>
    <t>steep</t>
  </si>
  <si>
    <t>関心</t>
  </si>
  <si>
    <t>かんしん</t>
  </si>
  <si>
    <t>interest</t>
  </si>
  <si>
    <t>have to do with ~</t>
  </si>
  <si>
    <t>(に)関する</t>
  </si>
  <si>
    <t>にかんする</t>
  </si>
  <si>
    <t>related with ~</t>
  </si>
  <si>
    <t>relation, connection</t>
  </si>
  <si>
    <t>係</t>
  </si>
  <si>
    <t>かかり</t>
  </si>
  <si>
    <t>a fall</t>
  </si>
  <si>
    <t>落ちる</t>
  </si>
  <si>
    <t>おちる</t>
  </si>
  <si>
    <t>fall</t>
  </si>
  <si>
    <t>fail/repeat a course</t>
  </si>
  <si>
    <t>落とす</t>
  </si>
  <si>
    <t>おとす</t>
  </si>
  <si>
    <t>drop</t>
  </si>
  <si>
    <t>落石</t>
  </si>
  <si>
    <t>らくせき</t>
  </si>
  <si>
    <t>falling rocks</t>
  </si>
  <si>
    <t>石</t>
  </si>
  <si>
    <t>stone</t>
  </si>
  <si>
    <t>飛行場</t>
  </si>
  <si>
    <t>parking lot</t>
  </si>
  <si>
    <t>駐車</t>
  </si>
  <si>
    <t>ちゅうしゃ</t>
  </si>
  <si>
    <t>parking</t>
  </si>
  <si>
    <t>round to the nearest (decimal place)</t>
  </si>
  <si>
    <t>throw away</t>
  </si>
  <si>
    <t>遊泳</t>
  </si>
  <si>
    <t>ゆうえい</t>
  </si>
  <si>
    <t>遊ぶ</t>
  </si>
  <si>
    <t>あそぶ</t>
  </si>
  <si>
    <t>play</t>
  </si>
  <si>
    <t>泳ぐ</t>
  </si>
  <si>
    <t>およぐ</t>
  </si>
  <si>
    <t>swim</t>
  </si>
  <si>
    <t>signs (posts, boards)</t>
  </si>
  <si>
    <t>立て札</t>
  </si>
  <si>
    <t>たてふだ</t>
  </si>
  <si>
    <t>warnings</t>
  </si>
  <si>
    <t>注意書き</t>
  </si>
  <si>
    <t>ちゅういがき</t>
  </si>
  <si>
    <t>notice</t>
  </si>
  <si>
    <t>喫茶店</t>
  </si>
  <si>
    <t>きっさてん</t>
  </si>
  <si>
    <t>coffee shop</t>
  </si>
  <si>
    <t>喫煙所</t>
  </si>
  <si>
    <t>きつえんじょ</t>
  </si>
  <si>
    <t>smoking area</t>
  </si>
  <si>
    <t>non-, anti-, dis-</t>
  </si>
  <si>
    <t>非常に</t>
  </si>
  <si>
    <t>ひじょうに</t>
  </si>
  <si>
    <t>extremely</t>
  </si>
  <si>
    <t>おてあらい</t>
  </si>
  <si>
    <t>御手洗い</t>
  </si>
  <si>
    <t>toilet</t>
  </si>
  <si>
    <t>御中</t>
  </si>
  <si>
    <t>おんちゅう</t>
  </si>
  <si>
    <t>written on letters addressed to an organization</t>
  </si>
  <si>
    <t>usual, everyday</t>
  </si>
  <si>
    <t>always</t>
  </si>
  <si>
    <t>受験</t>
  </si>
  <si>
    <t>じゅけん</t>
  </si>
  <si>
    <t>exam</t>
  </si>
  <si>
    <t>受ける</t>
  </si>
  <si>
    <t>うける</t>
  </si>
  <si>
    <t>receive</t>
  </si>
  <si>
    <t>reception</t>
  </si>
  <si>
    <t>～付き</t>
  </si>
  <si>
    <t>～つき</t>
  </si>
  <si>
    <t>attached, with</t>
  </si>
  <si>
    <t>日付</t>
  </si>
  <si>
    <t>ひづけ</t>
  </si>
  <si>
    <t>date</t>
  </si>
  <si>
    <t>information, guide</t>
  </si>
  <si>
    <t>suggestion, proposal, plan</t>
  </si>
  <si>
    <t>以内</t>
  </si>
  <si>
    <t>いない</t>
  </si>
  <si>
    <t>within</t>
  </si>
  <si>
    <t>～内</t>
  </si>
  <si>
    <t>～ない</t>
  </si>
  <si>
    <t>inside, within</t>
  </si>
  <si>
    <t>社内</t>
  </si>
  <si>
    <t>within the company</t>
  </si>
  <si>
    <t>内</t>
  </si>
  <si>
    <t>会議室</t>
  </si>
  <si>
    <t>かいぎしつ</t>
  </si>
  <si>
    <t>meeting room</t>
  </si>
  <si>
    <t>文化</t>
  </si>
  <si>
    <t>ぶんか</t>
  </si>
  <si>
    <t>culture</t>
  </si>
  <si>
    <t>~ ize, (change something into something else)</t>
  </si>
  <si>
    <t>化粧室</t>
  </si>
  <si>
    <t>けしょうしつ</t>
  </si>
  <si>
    <t>a powder room, toilet</t>
  </si>
  <si>
    <t>階段</t>
  </si>
  <si>
    <t>かいだん</t>
  </si>
  <si>
    <t>stairs</t>
  </si>
  <si>
    <t>level</t>
  </si>
  <si>
    <t>～階</t>
  </si>
  <si>
    <t>～かい</t>
  </si>
  <si>
    <t>~ floor</t>
  </si>
  <si>
    <t>even more</t>
  </si>
  <si>
    <t>手段</t>
  </si>
  <si>
    <t>しゅだん</t>
  </si>
  <si>
    <t>a means, way</t>
  </si>
  <si>
    <t>石段</t>
  </si>
  <si>
    <t>いしだん</t>
  </si>
  <si>
    <t>stone steps</t>
  </si>
  <si>
    <t>内外</t>
  </si>
  <si>
    <t>ないがい</t>
  </si>
  <si>
    <t>inside and outside</t>
  </si>
  <si>
    <t>放送</t>
  </si>
  <si>
    <t>broadcast</t>
  </si>
  <si>
    <t>開放厳禁</t>
  </si>
  <si>
    <t>かいほうげんきん</t>
  </si>
  <si>
    <t>don't leave open</t>
  </si>
  <si>
    <t>開放</t>
  </si>
  <si>
    <t>かいほう</t>
  </si>
  <si>
    <r>
      <t>open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</si>
  <si>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push</t>
  </si>
  <si>
    <t>hold down</t>
  </si>
  <si>
    <t>おしいれ</t>
  </si>
  <si>
    <t>押し入れ</t>
  </si>
  <si>
    <t>closet</t>
  </si>
  <si>
    <t>準備</t>
  </si>
  <si>
    <t>じゅんび</t>
  </si>
  <si>
    <t>preparation</t>
  </si>
  <si>
    <t>じゅんきゅう</t>
  </si>
  <si>
    <t>準急</t>
  </si>
  <si>
    <t>semi-express train, local train</t>
  </si>
  <si>
    <t>水準</t>
  </si>
  <si>
    <t>すいじゅん</t>
  </si>
  <si>
    <t>standards</t>
  </si>
  <si>
    <t>準決勝</t>
  </si>
  <si>
    <t>じゅんけっしょう</t>
  </si>
  <si>
    <t>semifinals</t>
  </si>
  <si>
    <t>備品</t>
  </si>
  <si>
    <t>びひん</t>
  </si>
  <si>
    <t>equipment</t>
  </si>
  <si>
    <t>備える</t>
  </si>
  <si>
    <t>そなえる</t>
  </si>
  <si>
    <t>prepare</t>
  </si>
  <si>
    <t>備え付け</t>
  </si>
  <si>
    <t>そねえつけ(の)</t>
  </si>
  <si>
    <t>furnished with, built-in, equip</t>
  </si>
  <si>
    <t>定員</t>
  </si>
  <si>
    <t>ていいん</t>
  </si>
  <si>
    <t>capacity, allowed number of people</t>
  </si>
  <si>
    <t>set menu</t>
  </si>
  <si>
    <t>定休日</t>
  </si>
  <si>
    <t>ていきゅうび</t>
  </si>
  <si>
    <t>set/regular holiday</t>
  </si>
  <si>
    <t>定規</t>
  </si>
  <si>
    <t>じょうぎ</t>
  </si>
  <si>
    <t>ruler (for measuring)</t>
  </si>
  <si>
    <t>清掃</t>
  </si>
  <si>
    <t>せいそう</t>
  </si>
  <si>
    <t>cleaning</t>
  </si>
  <si>
    <t>sweep</t>
  </si>
  <si>
    <t>閉会</t>
  </si>
  <si>
    <t>へいかい</t>
  </si>
  <si>
    <t>closing of a meeting</t>
  </si>
  <si>
    <t>閉まる</t>
  </si>
  <si>
    <t>しまる</t>
  </si>
  <si>
    <t>be closed, close (iv)</t>
  </si>
  <si>
    <t>閉める</t>
  </si>
  <si>
    <t>close, shut (cv)</t>
  </si>
  <si>
    <t>閉店</t>
  </si>
  <si>
    <t>へいてん</t>
  </si>
  <si>
    <t>closing of a store</t>
  </si>
  <si>
    <t>close, shut (mouth, eyes, book)</t>
  </si>
  <si>
    <t>point</t>
  </si>
  <si>
    <t>けってん</t>
  </si>
  <si>
    <t>欠点</t>
  </si>
  <si>
    <t>shortcoming, drawback, flaw</t>
  </si>
  <si>
    <t>～点</t>
  </si>
  <si>
    <t>～てん</t>
  </si>
  <si>
    <t>~ points</t>
  </si>
  <si>
    <t>点検</t>
  </si>
  <si>
    <t>てんけん</t>
  </si>
  <si>
    <t>検問</t>
  </si>
  <si>
    <t>けんもん</t>
  </si>
  <si>
    <t>inspection, examination</t>
  </si>
  <si>
    <t>inspection, checking</t>
  </si>
  <si>
    <t>私鉄</t>
  </si>
  <si>
    <t>してつ</t>
  </si>
  <si>
    <t>private railway</t>
  </si>
  <si>
    <t>school reunion</t>
  </si>
  <si>
    <t>窓</t>
  </si>
  <si>
    <t>まど</t>
  </si>
  <si>
    <t>window</t>
  </si>
  <si>
    <t>information office (window)</t>
  </si>
  <si>
    <t>切符</t>
  </si>
  <si>
    <t>きっぷ</t>
  </si>
  <si>
    <t>ticket</t>
  </si>
  <si>
    <t>精算</t>
  </si>
  <si>
    <t>せいさん</t>
  </si>
  <si>
    <t>spirit, mind</t>
  </si>
  <si>
    <t>計算</t>
  </si>
  <si>
    <t>けいさん</t>
  </si>
  <si>
    <t>calculation</t>
  </si>
  <si>
    <t>たしさん</t>
  </si>
  <si>
    <t>addition</t>
  </si>
  <si>
    <t>ひきさん</t>
  </si>
  <si>
    <t>subtraction</t>
  </si>
  <si>
    <t>改正</t>
  </si>
  <si>
    <t>かいせい</t>
  </si>
  <si>
    <t>amendment</t>
  </si>
  <si>
    <t>改める</t>
  </si>
  <si>
    <t>あらためる</t>
  </si>
  <si>
    <t>change, check, ammend</t>
  </si>
  <si>
    <t>ticket gate, turnstile</t>
  </si>
  <si>
    <t>札</t>
  </si>
  <si>
    <t>ふだ</t>
  </si>
  <si>
    <t>card, bill</t>
  </si>
  <si>
    <t>一万円札</t>
  </si>
  <si>
    <t>いちまんえんさつ</t>
  </si>
  <si>
    <t>10,000 yen bill / note</t>
  </si>
  <si>
    <t>(fare) adjustment, settlement</t>
  </si>
  <si>
    <t>下線</t>
  </si>
  <si>
    <t>かせん</t>
  </si>
  <si>
    <t>underline</t>
  </si>
  <si>
    <t>railway track</t>
  </si>
  <si>
    <t>時刻</t>
  </si>
  <si>
    <t>じこく</t>
  </si>
  <si>
    <t>番号</t>
  </si>
  <si>
    <t>ばんごう</t>
  </si>
  <si>
    <t>engrave, carve, chop up</t>
  </si>
  <si>
    <t>number</t>
  </si>
  <si>
    <t>line (platform) number</t>
  </si>
  <si>
    <t>符号</t>
  </si>
  <si>
    <t>ふごう</t>
  </si>
  <si>
    <t>sign, symbol</t>
  </si>
  <si>
    <t>信号</t>
  </si>
  <si>
    <t>しんごう</t>
  </si>
  <si>
    <t>signal (traffic light)</t>
  </si>
  <si>
    <t>～号車</t>
  </si>
  <si>
    <t>～ごうしゃ</t>
  </si>
  <si>
    <t xml:space="preserve">carriage number ~ </t>
  </si>
  <si>
    <t>high speed, express</t>
  </si>
  <si>
    <t>pleasant</t>
  </si>
  <si>
    <t>時速</t>
  </si>
  <si>
    <t>じそく</t>
  </si>
  <si>
    <t>speed (per hour)</t>
  </si>
  <si>
    <t>速い</t>
  </si>
  <si>
    <t>はやい</t>
  </si>
  <si>
    <t>fast</t>
  </si>
  <si>
    <t>at once</t>
  </si>
  <si>
    <t>道路</t>
  </si>
  <si>
    <t>どうろ</t>
  </si>
  <si>
    <t>isle</t>
  </si>
  <si>
    <t>港</t>
  </si>
  <si>
    <t>みなと</t>
  </si>
  <si>
    <t>port (pier)</t>
  </si>
  <si>
    <t>理由</t>
  </si>
  <si>
    <t>りゆう</t>
  </si>
  <si>
    <t>reason</t>
  </si>
  <si>
    <t>不自由</t>
  </si>
  <si>
    <t>disability, inconvenience</t>
  </si>
  <si>
    <t>ふじゆう(な)</t>
  </si>
  <si>
    <t>middle of the night</t>
  </si>
  <si>
    <t>深い</t>
  </si>
  <si>
    <t>ふかい</t>
  </si>
  <si>
    <t>deep</t>
  </si>
  <si>
    <t>しんこく(な)</t>
  </si>
  <si>
    <t>降車口</t>
  </si>
  <si>
    <t>こうしゃぐち</t>
  </si>
  <si>
    <t>an exit (for getting off)</t>
  </si>
  <si>
    <t>降りる</t>
  </si>
  <si>
    <t>おりる</t>
  </si>
  <si>
    <t>get off</t>
  </si>
  <si>
    <t>下降</t>
  </si>
  <si>
    <t>かこう</t>
  </si>
  <si>
    <t>descent, fall</t>
  </si>
  <si>
    <t>降る</t>
  </si>
  <si>
    <t>両～</t>
  </si>
  <si>
    <t>りょう～</t>
  </si>
  <si>
    <t>both ~</t>
  </si>
  <si>
    <t>両方</t>
  </si>
  <si>
    <t>りょうほう</t>
  </si>
  <si>
    <t>both</t>
  </si>
  <si>
    <t>～両目</t>
  </si>
  <si>
    <t>～りょうめ</t>
  </si>
  <si>
    <t>first/second.. Car</t>
  </si>
  <si>
    <t>両替</t>
  </si>
  <si>
    <t>りょうがえ</t>
  </si>
  <si>
    <t>exchange</t>
  </si>
  <si>
    <t>為替</t>
  </si>
  <si>
    <t>かわせ</t>
  </si>
  <si>
    <t>change clothes</t>
  </si>
  <si>
    <t>やちん</t>
  </si>
  <si>
    <t>分割</t>
  </si>
  <si>
    <t>ぶんかつ</t>
  </si>
  <si>
    <t>a split/separation</t>
  </si>
  <si>
    <t>割引</t>
  </si>
  <si>
    <t>わりびき</t>
  </si>
  <si>
    <t>discount</t>
  </si>
  <si>
    <t>割れる</t>
  </si>
  <si>
    <t>われる</t>
  </si>
  <si>
    <t>crack, cleave</t>
  </si>
  <si>
    <t>time allocation</t>
  </si>
  <si>
    <t>増加</t>
  </si>
  <si>
    <t>ぞうか</t>
  </si>
  <si>
    <t>increase</t>
  </si>
  <si>
    <t>割増</t>
  </si>
  <si>
    <t>わりまし</t>
  </si>
  <si>
    <t>extra (proportional increase)</t>
  </si>
  <si>
    <t>優先</t>
  </si>
  <si>
    <t>ゆうせん</t>
  </si>
  <si>
    <t>priority</t>
  </si>
  <si>
    <t>kind</t>
  </si>
  <si>
    <t>優れる</t>
  </si>
  <si>
    <t>すぐれる</t>
  </si>
  <si>
    <t>excel</t>
  </si>
  <si>
    <t>席</t>
  </si>
  <si>
    <t>せき</t>
  </si>
  <si>
    <t>seat</t>
  </si>
  <si>
    <t>出席</t>
  </si>
  <si>
    <t>しゅっせき</t>
  </si>
  <si>
    <t>attendance</t>
  </si>
  <si>
    <t>そくめん</t>
  </si>
  <si>
    <t>側面</t>
  </si>
  <si>
    <t>side</t>
  </si>
  <si>
    <t>両側</t>
  </si>
  <si>
    <t>りょうがわ</t>
  </si>
  <si>
    <t>both sides</t>
  </si>
  <si>
    <t>座る</t>
  </si>
  <si>
    <t>すわる</t>
  </si>
  <si>
    <t>sit</t>
  </si>
  <si>
    <t>銀行口座</t>
  </si>
  <si>
    <t>ぎんこうこうざ</t>
  </si>
  <si>
    <t>bank account</t>
  </si>
  <si>
    <t>寄付</t>
  </si>
  <si>
    <t>きふ</t>
  </si>
  <si>
    <t>donation</t>
  </si>
  <si>
    <t>立ち寄る</t>
  </si>
  <si>
    <t>たちよる</t>
  </si>
  <si>
    <t>drop in</t>
  </si>
  <si>
    <t>取り寄せる</t>
  </si>
  <si>
    <t>とりよせる</t>
  </si>
  <si>
    <t>order</t>
  </si>
  <si>
    <t>年寄り</t>
  </si>
  <si>
    <t>としより</t>
  </si>
  <si>
    <t>old person</t>
  </si>
  <si>
    <t>アパート</t>
  </si>
  <si>
    <t>あぱーと</t>
  </si>
  <si>
    <t>appartment</t>
  </si>
  <si>
    <t>探す</t>
  </si>
  <si>
    <t>さがす</t>
  </si>
  <si>
    <t>search, look for</t>
  </si>
  <si>
    <t>チラシ・散らし</t>
  </si>
  <si>
    <t>びら</t>
  </si>
  <si>
    <t>賃貸アパート</t>
  </si>
  <si>
    <t>ちんたいあぱーと</t>
  </si>
  <si>
    <t>rental apartment</t>
  </si>
  <si>
    <t>caretaker fee</t>
  </si>
  <si>
    <t>free</t>
  </si>
  <si>
    <t>not free</t>
  </si>
  <si>
    <t>徒歩</t>
  </si>
  <si>
    <t>とほ</t>
  </si>
  <si>
    <r>
      <t>walk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</si>
  <si>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～階建て</t>
  </si>
  <si>
    <t>～がいだて</t>
  </si>
  <si>
    <t>n-storey building</t>
  </si>
  <si>
    <t>faces south</t>
  </si>
  <si>
    <t>築10年</t>
  </si>
  <si>
    <t>ちく10ねん</t>
  </si>
  <si>
    <t>bicycle parking lot</t>
  </si>
  <si>
    <t>rather high-class apartment for rental or purchase</t>
  </si>
  <si>
    <t>しききん</t>
  </si>
  <si>
    <t>deposit (key money deposited with the owner as a guarantee when the contract is first taken out)</t>
  </si>
  <si>
    <t>key money, one-time payment (when renting apartment/house)</t>
  </si>
  <si>
    <t>１DK・２LDK</t>
  </si>
  <si>
    <t>ワンディーケー・ニーエルディーケー</t>
  </si>
  <si>
    <t>n = no. of rooms,  L = リビング(居間), D = ダイニング, K = キッチン</t>
  </si>
  <si>
    <t>広々(と)している</t>
  </si>
  <si>
    <t>ひろびろとしている</t>
  </si>
  <si>
    <t>spacious</t>
  </si>
  <si>
    <t>眺めがいい</t>
  </si>
  <si>
    <t>ながめがいい</t>
  </si>
  <si>
    <t>have a good view</t>
  </si>
  <si>
    <t>日当たりがいい</t>
  </si>
  <si>
    <t>ひあたりがいい</t>
  </si>
  <si>
    <t>gets a lot of sunlight</t>
  </si>
  <si>
    <t>street with lots of pedestrians</t>
  </si>
  <si>
    <t>お父さん</t>
  </si>
  <si>
    <t>お母さん</t>
  </si>
  <si>
    <t>おじさん(一般)</t>
  </si>
  <si>
    <t>おばさん(一般)</t>
  </si>
  <si>
    <t>婆さん</t>
  </si>
  <si>
    <t>ばあさん</t>
  </si>
  <si>
    <t>爺さん</t>
  </si>
  <si>
    <t>じいさん</t>
  </si>
  <si>
    <t>old man</t>
  </si>
  <si>
    <t>old woman</t>
  </si>
  <si>
    <t>お姉さん</t>
  </si>
  <si>
    <t>お兄さん</t>
  </si>
  <si>
    <t>妹　</t>
  </si>
  <si>
    <t>頼み</t>
  </si>
  <si>
    <t>～さん</t>
  </si>
  <si>
    <t>～君</t>
  </si>
  <si>
    <t>～ちゃん</t>
  </si>
  <si>
    <t>～様</t>
  </si>
  <si>
    <t>挨拶</t>
  </si>
  <si>
    <t>御祖父さん(一般)</t>
  </si>
  <si>
    <t>御祖母さん(一般)</t>
  </si>
  <si>
    <t>成仏</t>
  </si>
  <si>
    <t>じょうぶつ</t>
  </si>
  <si>
    <t>entering heaven (を成仏させる - let someone rest in peace)</t>
  </si>
  <si>
    <t>a house</t>
  </si>
  <si>
    <t>house (separate house)</t>
  </si>
  <si>
    <t>clothesline</t>
  </si>
  <si>
    <t>近所付き合い</t>
  </si>
  <si>
    <t>きんじょづきあい</t>
  </si>
  <si>
    <t>relations with neighbors</t>
  </si>
  <si>
    <t>彼と付き合い</t>
  </si>
  <si>
    <t>かれとうきあい</t>
  </si>
  <si>
    <t>go out with a man</t>
  </si>
  <si>
    <t>友達に付き合い</t>
  </si>
  <si>
    <t>ともだちにつきあい</t>
  </si>
  <si>
    <t>go along with friends</t>
  </si>
  <si>
    <t>引っ越し</t>
  </si>
  <si>
    <t>ひっこし</t>
  </si>
  <si>
    <t>引っ越しの荷造りをする</t>
  </si>
  <si>
    <t>ひっこしのにづくるりをする</t>
  </si>
  <si>
    <t>pack up for to move</t>
  </si>
  <si>
    <t>moving (to another house)</t>
  </si>
  <si>
    <t>packing</t>
  </si>
  <si>
    <t>cirular notice</t>
  </si>
  <si>
    <t>回覧板を回す</t>
  </si>
  <si>
    <t>かいらんばんをまわす</t>
  </si>
  <si>
    <t>send a bulletin around to the neighbors</t>
  </si>
  <si>
    <t>to rotate, to circulate</t>
  </si>
  <si>
    <t>この辺り</t>
  </si>
  <si>
    <t>このあたり</t>
  </si>
  <si>
    <t>around here</t>
  </si>
  <si>
    <t>この付近</t>
  </si>
  <si>
    <t>このふきん</t>
  </si>
  <si>
    <t xml:space="preserve">around here </t>
  </si>
  <si>
    <t>vicinity, neighborhood (formal)</t>
  </si>
  <si>
    <t>まんまえ</t>
  </si>
  <si>
    <t>right in front</t>
  </si>
  <si>
    <t>right behind</t>
  </si>
  <si>
    <t>真ん中</t>
  </si>
  <si>
    <t>まんなか</t>
  </si>
  <si>
    <t>right in the middle</t>
  </si>
  <si>
    <t>diagonally in front (left/right), kitty corner to the left/right (?)</t>
  </si>
  <si>
    <t>冷蔵庫</t>
  </si>
  <si>
    <t>れいぞうこ</t>
  </si>
  <si>
    <t>refrigirator</t>
  </si>
  <si>
    <t>買い替える</t>
  </si>
  <si>
    <t>かいかえる</t>
  </si>
  <si>
    <t>buy a new one in replacement for the old one</t>
  </si>
  <si>
    <t>省エネ</t>
  </si>
  <si>
    <t>しょうえね</t>
  </si>
  <si>
    <t>energy-saving</t>
  </si>
  <si>
    <t>save, economize</t>
  </si>
  <si>
    <t>分別する</t>
  </si>
  <si>
    <t>ぶんべつする</t>
  </si>
  <si>
    <t>separate, segregate</t>
  </si>
  <si>
    <t>parcel tape, packing tape</t>
  </si>
  <si>
    <t>ポリ袋</t>
  </si>
  <si>
    <t>ぽりふくろ</t>
  </si>
  <si>
    <t>レジ袋</t>
  </si>
  <si>
    <t>れじふくろ</t>
  </si>
  <si>
    <t>plastic bag (received at the checkout counter)</t>
  </si>
  <si>
    <t>パック</t>
  </si>
  <si>
    <t>ぱっく</t>
  </si>
  <si>
    <t>egg carton</t>
  </si>
  <si>
    <t>トレイ</t>
  </si>
  <si>
    <t>とれい</t>
  </si>
  <si>
    <t>styrofoam tray</t>
  </si>
  <si>
    <t>キャップ</t>
  </si>
  <si>
    <t>きゃっぷ</t>
  </si>
  <si>
    <t>bottle cap/top</t>
  </si>
  <si>
    <t>ラベル</t>
  </si>
  <si>
    <t>らべる</t>
  </si>
  <si>
    <t>label</t>
  </si>
  <si>
    <t>electronic appliances</t>
  </si>
  <si>
    <t>電気代を節約する</t>
  </si>
  <si>
    <t>でんきだいをせつやくする</t>
  </si>
  <si>
    <t>reduce the electricity bill</t>
  </si>
  <si>
    <t>ゴミが溜まる</t>
  </si>
  <si>
    <t>ごみがたまる</t>
  </si>
  <si>
    <t>garbage accumulates</t>
  </si>
  <si>
    <t>溜まる</t>
  </si>
  <si>
    <t>たまる</t>
  </si>
  <si>
    <t>accumulate (work, stress, garbage, etc)</t>
  </si>
  <si>
    <t>リサイクルに出す</t>
  </si>
  <si>
    <t>りさいくるにだす</t>
  </si>
  <si>
    <t>put out for recycling</t>
  </si>
  <si>
    <t>separate/segregate garbage</t>
  </si>
  <si>
    <t>燃えるゴミ</t>
  </si>
  <si>
    <t>もえるごみ</t>
  </si>
  <si>
    <t>burnable garbage</t>
  </si>
  <si>
    <t>可燃ごみ</t>
  </si>
  <si>
    <t>かねんごみ</t>
  </si>
  <si>
    <t>燃やせるゴミ</t>
  </si>
  <si>
    <t>もやせるごみ</t>
  </si>
  <si>
    <t>燃えないゴミ</t>
  </si>
  <si>
    <t>もえないごみ</t>
  </si>
  <si>
    <t>unburnable garbage</t>
  </si>
  <si>
    <t>ふねんごみ</t>
  </si>
  <si>
    <t>不燃ゴミ</t>
  </si>
  <si>
    <t>燃やせないゴミ</t>
  </si>
  <si>
    <t>もやせないごみ</t>
  </si>
  <si>
    <t>生ゴミ</t>
  </si>
  <si>
    <t>なまごみ</t>
  </si>
  <si>
    <t>kitchen garbage</t>
  </si>
  <si>
    <t>large-size/bulky garbage</t>
  </si>
  <si>
    <t>資源ごみ</t>
  </si>
  <si>
    <t>しげんごみ</t>
  </si>
  <si>
    <t>recylable garbage</t>
  </si>
  <si>
    <t>資源</t>
  </si>
  <si>
    <t>しげん</t>
  </si>
  <si>
    <t>resources</t>
  </si>
  <si>
    <t>指定のゴミ袋</t>
  </si>
  <si>
    <t>していのごみぶくろ</t>
  </si>
  <si>
    <t>garbage bag specified by the city government</t>
  </si>
  <si>
    <t>ペットボトルを濯ぐ</t>
  </si>
  <si>
    <t>ぺっとぼとるをすすぐ</t>
  </si>
  <si>
    <t>rinse the bottle</t>
  </si>
  <si>
    <t>濯ぐ</t>
  </si>
  <si>
    <t>すすぐ</t>
  </si>
  <si>
    <t>rinse</t>
  </si>
  <si>
    <t>ラベルを剥がす</t>
  </si>
  <si>
    <t>らべるをはがす</t>
  </si>
  <si>
    <t>peel the label off</t>
  </si>
  <si>
    <t>剥がす</t>
  </si>
  <si>
    <t>はがす</t>
  </si>
  <si>
    <t>peel, tear off</t>
  </si>
  <si>
    <t>シールを貼る</t>
  </si>
  <si>
    <t>しーるをはる</t>
  </si>
  <si>
    <t>put a sticker on</t>
  </si>
  <si>
    <t>stick, paste</t>
  </si>
  <si>
    <t>アルミ缶を潰す</t>
  </si>
  <si>
    <t>あるみかんをつぶす</t>
  </si>
  <si>
    <t>crush the aluminum can</t>
  </si>
  <si>
    <t>潰す</t>
  </si>
  <si>
    <t>つぶす</t>
  </si>
  <si>
    <t>to crush/smash, to waste (time)</t>
  </si>
  <si>
    <t>古新聞を再利用する</t>
  </si>
  <si>
    <t>ふるしんぶんをさいりようする</t>
  </si>
  <si>
    <t>reuse the old newspaper</t>
  </si>
  <si>
    <t>水が漏れる</t>
  </si>
  <si>
    <t>みずがもれる</t>
  </si>
  <si>
    <t>water leaks</t>
  </si>
  <si>
    <t>水を漏らす</t>
  </si>
  <si>
    <t>みずをもらす</t>
  </si>
  <si>
    <t>秘密が漏れる</t>
  </si>
  <si>
    <t>ひみつがもれる</t>
  </si>
  <si>
    <t>a secret leaks out</t>
  </si>
  <si>
    <t>秘密を漏らす</t>
  </si>
  <si>
    <t>ひみつをもらす</t>
  </si>
  <si>
    <t>leak a secret</t>
  </si>
  <si>
    <t>spill out</t>
  </si>
  <si>
    <t>いとこ(一般)</t>
  </si>
  <si>
    <t>友達</t>
  </si>
  <si>
    <t>緊急事態/非常</t>
  </si>
  <si>
    <t>大変</t>
  </si>
  <si>
    <t>警察</t>
  </si>
  <si>
    <t>病院</t>
  </si>
  <si>
    <t>消防署</t>
  </si>
  <si>
    <t>タクシー</t>
  </si>
  <si>
    <t>日常会話 (旅行、店で、買い物、質問し方)</t>
  </si>
  <si>
    <t>頼み・お願い</t>
  </si>
  <si>
    <t>退く</t>
  </si>
  <si>
    <t>どく</t>
  </si>
  <si>
    <t>move, step aside</t>
  </si>
  <si>
    <t>friend (close friend)</t>
  </si>
  <si>
    <t>まねく</t>
  </si>
  <si>
    <t>to invite (someone)</t>
  </si>
  <si>
    <t>よくいらっしゃいました</t>
  </si>
  <si>
    <t>お邪魔します</t>
  </si>
  <si>
    <t>おじゃまします</t>
  </si>
  <si>
    <t>Thank you / Excuse me for disturbing (said when entering someone's house)</t>
  </si>
  <si>
    <t>ご無沙汰しています</t>
  </si>
  <si>
    <t>ごぶさたしています</t>
  </si>
  <si>
    <t>It has been a long time since we saw each other (久しぶり)</t>
  </si>
  <si>
    <t>お元気でしたか</t>
  </si>
  <si>
    <t>おげんきでしたか</t>
  </si>
  <si>
    <t>how have you been?</t>
  </si>
  <si>
    <t>どうぞお上がりください</t>
  </si>
  <si>
    <t>どうぞおあがりください</t>
  </si>
  <si>
    <t xml:space="preserve">Welcome! </t>
  </si>
  <si>
    <t>Please come in.</t>
  </si>
  <si>
    <t>おかげさまで</t>
  </si>
  <si>
    <t>Thanks to you (ええ、おかげさまで - reply to above phrase)</t>
  </si>
  <si>
    <t>詰まらないものですが…</t>
  </si>
  <si>
    <t>つまらないものですが…</t>
  </si>
  <si>
    <t>I have something for you (used when giving gifts to someone esp. when visiting)</t>
  </si>
  <si>
    <t>有難うございます</t>
  </si>
  <si>
    <t>ありがとうございます</t>
  </si>
  <si>
    <t>Thank you very much.</t>
  </si>
  <si>
    <t>遠慮なく頂きます</t>
  </si>
  <si>
    <t>えんりょなくいただきます</t>
  </si>
  <si>
    <t>頂戴</t>
  </si>
  <si>
    <t>ちょうだい</t>
  </si>
  <si>
    <t>(fem) please (when used after -te form - 見せて頂戴 - please look)</t>
  </si>
  <si>
    <t>(used with above phrase to mean - "It is very kind of you") lit. I'll receive it without hesitation.</t>
  </si>
  <si>
    <t>お茶をお持ちします</t>
  </si>
  <si>
    <t>おちゃをおもちします</t>
  </si>
  <si>
    <t>I will bring you a cup of tea (お持ちします - (hum) bring)</t>
  </si>
  <si>
    <t>どうぞお構いなく</t>
  </si>
  <si>
    <t>どうぞおかまいなく</t>
  </si>
  <si>
    <t>please don't worry</t>
  </si>
  <si>
    <t>ゆっくりしていって下さい</t>
  </si>
  <si>
    <t>ゆっくりしていってください</t>
  </si>
  <si>
    <t>please stay as long as you can / make yourself at home</t>
  </si>
  <si>
    <t>ごゆっくりお召し上がり下さい</t>
  </si>
  <si>
    <t>ごゆっくりおめしあがりください</t>
  </si>
  <si>
    <t>please enjoy (your meal)</t>
  </si>
  <si>
    <t>招待する</t>
  </si>
  <si>
    <t>しょうたいする</t>
  </si>
  <si>
    <t>～心地がいい</t>
  </si>
  <si>
    <t xml:space="preserve">a comfortable to ~, a comfortable ~ </t>
  </si>
  <si>
    <t>座り心地がいいソファー</t>
  </si>
  <si>
    <t>a comfortable (to sit) sofa</t>
  </si>
  <si>
    <t>～ごこちがいい</t>
  </si>
  <si>
    <t>すわりごこちがいいそふぁー</t>
  </si>
  <si>
    <t>寝心地がいいベッド</t>
  </si>
  <si>
    <t>ねごこちがいいべっど</t>
  </si>
  <si>
    <t>a comfortable (to sleep) bed</t>
  </si>
  <si>
    <t>居心地がいい家</t>
  </si>
  <si>
    <t>いここちがいいいえ</t>
  </si>
  <si>
    <t>a comfortable (to stay) house</t>
  </si>
  <si>
    <t>家で過ごす</t>
  </si>
  <si>
    <t>いえですごす</t>
  </si>
  <si>
    <t>stay home, spend (time) at home</t>
  </si>
  <si>
    <t>ゆっくりする</t>
  </si>
  <si>
    <t>have a leisurely time</t>
  </si>
  <si>
    <t>のんびりする</t>
  </si>
  <si>
    <t>relax</t>
  </si>
  <si>
    <t>寛ぐ</t>
  </si>
  <si>
    <t>relax/make your self at home</t>
  </si>
  <si>
    <t>快適に暮らす</t>
  </si>
  <si>
    <t>かいてきにくらす</t>
  </si>
  <si>
    <t>have a comfortable life</t>
  </si>
  <si>
    <t>快適</t>
  </si>
  <si>
    <t>かいてき</t>
  </si>
  <si>
    <r>
      <t>comfortable, pleasant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</si>
  <si>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半額セール</t>
  </si>
  <si>
    <t>はんがくせーる</t>
  </si>
  <si>
    <t>a half-price sale</t>
  </si>
  <si>
    <t>てごろ</t>
  </si>
  <si>
    <t>手ごろな価格</t>
  </si>
  <si>
    <t>てごろなかかく</t>
  </si>
  <si>
    <t>affordable price</t>
  </si>
  <si>
    <t>手ごろ(な)</t>
  </si>
  <si>
    <r>
      <t>affordable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</si>
  <si>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child raising/parenting</t>
  </si>
  <si>
    <t>家事をする</t>
  </si>
  <si>
    <t>かじをする</t>
  </si>
  <si>
    <t>do housework</t>
  </si>
  <si>
    <t>食卓を片付ける</t>
  </si>
  <si>
    <t>しょくたくをかたづける</t>
  </si>
  <si>
    <t>clear the table</t>
  </si>
  <si>
    <t>汚れた食器</t>
  </si>
  <si>
    <t>よごれたしょっき</t>
  </si>
  <si>
    <t>dirty dishes</t>
  </si>
  <si>
    <t>子育てをする</t>
  </si>
  <si>
    <t>こそだてをする</t>
  </si>
  <si>
    <t>raise a child</t>
  </si>
  <si>
    <t>子供を可愛がる</t>
  </si>
  <si>
    <t>かわいがる</t>
  </si>
  <si>
    <t>こどもをかわいがる</t>
  </si>
  <si>
    <t>love your child</t>
  </si>
  <si>
    <t>可愛がる</t>
  </si>
  <si>
    <r>
      <t>be fond of, be affectionate, love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</si>
  <si>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t>子供を甘やかす</t>
  </si>
  <si>
    <t>こどもをあまやかす</t>
  </si>
  <si>
    <t>spoil your child</t>
  </si>
  <si>
    <t>甘やかす</t>
  </si>
  <si>
    <t>あまやかす</t>
  </si>
  <si>
    <t>spoil, pamper</t>
  </si>
  <si>
    <t>子供を躾ける</t>
  </si>
  <si>
    <t>こどもをしつける</t>
  </si>
  <si>
    <t>teach manners to a child</t>
  </si>
  <si>
    <t>躾ける</t>
  </si>
  <si>
    <t>しつける</t>
  </si>
  <si>
    <t>お尻を叩く</t>
  </si>
  <si>
    <t>おしりをたたく</t>
  </si>
  <si>
    <t>spank</t>
  </si>
  <si>
    <t>怒鳴る</t>
  </si>
  <si>
    <t>どなる</t>
  </si>
  <si>
    <t>yell</t>
  </si>
  <si>
    <t>止す</t>
  </si>
  <si>
    <t>(～は)よす</t>
  </si>
  <si>
    <t>stop, cease (やめる)</t>
  </si>
  <si>
    <t>この話は止そう</t>
  </si>
  <si>
    <t>このはなしはよそう</t>
  </si>
  <si>
    <t>Let's stop talking about this</t>
  </si>
  <si>
    <t>妊娠する</t>
  </si>
  <si>
    <t>にんしんする</t>
  </si>
  <si>
    <t>get pregnant</t>
  </si>
  <si>
    <t>子供を産む</t>
  </si>
  <si>
    <t>こどもをうむ</t>
  </si>
  <si>
    <t>give birth to a baby</t>
  </si>
  <si>
    <t>産む</t>
  </si>
  <si>
    <t>give birth, deliver</t>
  </si>
  <si>
    <t>負んぶうする</t>
  </si>
  <si>
    <t>おんぶうする</t>
  </si>
  <si>
    <t>赤ちゃんを負んぶうする</t>
  </si>
  <si>
    <t>あかちゃんをおんぶうする</t>
  </si>
  <si>
    <t>carry a baby on your back</t>
  </si>
  <si>
    <t>carry on one's back</t>
  </si>
  <si>
    <t>負ぶう</t>
  </si>
  <si>
    <t>おぶう</t>
  </si>
  <si>
    <t>おむつ</t>
  </si>
  <si>
    <t>diaper</t>
  </si>
  <si>
    <t>おしめ</t>
  </si>
  <si>
    <t>おしめを換える</t>
  </si>
  <si>
    <t>おしめをかえる</t>
  </si>
  <si>
    <t>change a diaper</t>
  </si>
  <si>
    <t>おむつを当てる</t>
  </si>
  <si>
    <t>おむつをあてる</t>
  </si>
  <si>
    <t>put on a diaper</t>
  </si>
  <si>
    <t>炊事</t>
  </si>
  <si>
    <t>すいじ</t>
  </si>
  <si>
    <t>洗い物</t>
  </si>
  <si>
    <t>あらいもの</t>
  </si>
  <si>
    <t>dishes/laundry</t>
  </si>
  <si>
    <t>流し</t>
  </si>
  <si>
    <t>ながし</t>
  </si>
  <si>
    <t>sink</t>
  </si>
  <si>
    <r>
      <t>child rearing, chlid care, nursing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</si>
  <si>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子供が甘える</t>
  </si>
  <si>
    <t>こどもがあまえる</t>
  </si>
  <si>
    <t>a child wanting more attention</t>
  </si>
  <si>
    <t>甘える</t>
  </si>
  <si>
    <t>あまえる</t>
  </si>
  <si>
    <t>behaving like a spoiled child</t>
  </si>
  <si>
    <t>躾け</t>
  </si>
  <si>
    <t>しつけ</t>
  </si>
  <si>
    <t>discipline, manners</t>
  </si>
  <si>
    <t>to discipline</t>
  </si>
  <si>
    <t>be born</t>
  </si>
  <si>
    <t>抱っ子する</t>
  </si>
  <si>
    <t>だっこする</t>
  </si>
  <si>
    <t>pick the baby/pet up</t>
  </si>
  <si>
    <t>だく</t>
  </si>
  <si>
    <t>embrace (腕に抱く - pick up, carry)</t>
  </si>
  <si>
    <t>紙おむつ</t>
  </si>
  <si>
    <t>かみおむつ</t>
  </si>
  <si>
    <t>disposable diaper</t>
  </si>
  <si>
    <t>やんちゃ</t>
  </si>
  <si>
    <t>やんちゃ(な)</t>
  </si>
  <si>
    <t>mischievous</t>
  </si>
  <si>
    <t>悪戯をする</t>
  </si>
  <si>
    <t>いたずらをする</t>
  </si>
  <si>
    <t>get into mischief</t>
  </si>
  <si>
    <t>騒ぐ</t>
  </si>
  <si>
    <t>さわぐ</t>
  </si>
  <si>
    <t>make merry, make noise</t>
  </si>
  <si>
    <t>騒がしい</t>
  </si>
  <si>
    <t>さわがしい</t>
  </si>
  <si>
    <r>
      <t>be making noise, noisy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</si>
  <si>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騒々しい</t>
  </si>
  <si>
    <t>そうぞうしい</t>
  </si>
  <si>
    <t>noisy</t>
  </si>
  <si>
    <t>喧しい</t>
  </si>
  <si>
    <t>にぎやか</t>
  </si>
  <si>
    <t>落書きをする</t>
  </si>
  <si>
    <t>らくがきをする</t>
  </si>
  <si>
    <t>scribble</t>
  </si>
  <si>
    <t>暴れる</t>
  </si>
  <si>
    <t>あばれる</t>
  </si>
  <si>
    <t>get out-of-control, rage</t>
  </si>
  <si>
    <t>頭を打つ</t>
  </si>
  <si>
    <t>あたまをぶつ</t>
  </si>
  <si>
    <t>bump your head on…</t>
  </si>
  <si>
    <t>殴る</t>
  </si>
  <si>
    <t>なぐる</t>
  </si>
  <si>
    <t>punch</t>
  </si>
  <si>
    <t>蹴る</t>
  </si>
  <si>
    <t>ける</t>
  </si>
  <si>
    <t>kick</t>
  </si>
  <si>
    <t>引っ張る</t>
  </si>
  <si>
    <t>ひっぱる</t>
  </si>
  <si>
    <t>pull, stretch, drag</t>
  </si>
  <si>
    <t>苛める</t>
  </si>
  <si>
    <t>いじめる</t>
  </si>
  <si>
    <t>be cruel to, tease, persecute</t>
  </si>
  <si>
    <t>郵便局</t>
  </si>
  <si>
    <t>ゆうびんきょく</t>
  </si>
  <si>
    <t>post office</t>
  </si>
  <si>
    <t>びょういん</t>
  </si>
  <si>
    <t>郵送</t>
  </si>
  <si>
    <t>ゆうそう</t>
  </si>
  <si>
    <t>send by post</t>
  </si>
  <si>
    <t>放送局</t>
  </si>
  <si>
    <t>ほうそうきょく</t>
  </si>
  <si>
    <t>broadcasting station</t>
  </si>
  <si>
    <t>やっきょく</t>
  </si>
  <si>
    <t>貯金</t>
  </si>
  <si>
    <t>ちょきん</t>
  </si>
  <si>
    <t>savings</t>
  </si>
  <si>
    <t>包帯</t>
  </si>
  <si>
    <t>ほうたい</t>
  </si>
  <si>
    <t>bandage</t>
  </si>
  <si>
    <t>包む</t>
  </si>
  <si>
    <t>つつむ</t>
  </si>
  <si>
    <t>wrap</t>
  </si>
  <si>
    <t>parcel</t>
  </si>
  <si>
    <t>発達</t>
  </si>
  <si>
    <t>はったつ</t>
  </si>
  <si>
    <t>development</t>
  </si>
  <si>
    <t>ともだち</t>
  </si>
  <si>
    <t>国際</t>
  </si>
  <si>
    <t>こくさい</t>
  </si>
  <si>
    <t>実際に</t>
  </si>
  <si>
    <t>じっさいに</t>
  </si>
  <si>
    <t>actually</t>
  </si>
  <si>
    <r>
      <t>actually, in fact, practically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</si>
  <si>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～の際</t>
  </si>
  <si>
    <t>～のさい</t>
  </si>
  <si>
    <t>at the time of ~</t>
  </si>
  <si>
    <t>初診</t>
  </si>
  <si>
    <t>しょしん</t>
  </si>
  <si>
    <t>first medical consultation</t>
  </si>
  <si>
    <t>初恋</t>
  </si>
  <si>
    <t>はつこい</t>
  </si>
  <si>
    <t>one's first love</t>
  </si>
  <si>
    <t>初めて</t>
  </si>
  <si>
    <t>はじめて</t>
  </si>
  <si>
    <t>first time</t>
  </si>
  <si>
    <t>初雪</t>
  </si>
  <si>
    <t>はつゆき</t>
  </si>
  <si>
    <t>first snow of the season</t>
  </si>
  <si>
    <t>再診</t>
  </si>
  <si>
    <t>follow-up medical consultation</t>
  </si>
  <si>
    <t>再来年</t>
  </si>
  <si>
    <t>さらいねん</t>
  </si>
  <si>
    <t>year after next</t>
  </si>
  <si>
    <t>regenerate, recycle</t>
  </si>
  <si>
    <t>again</t>
  </si>
  <si>
    <t>診療</t>
  </si>
  <si>
    <t>しんりょう</t>
  </si>
  <si>
    <t>medical examination and treatment</t>
  </si>
  <si>
    <t>医療</t>
  </si>
  <si>
    <t>いりょう</t>
  </si>
  <si>
    <t>medical treatment</t>
  </si>
  <si>
    <t>治療</t>
  </si>
  <si>
    <t>ちりょう</t>
  </si>
  <si>
    <t>treatment</t>
  </si>
  <si>
    <t>科学</t>
  </si>
  <si>
    <t>内科</t>
  </si>
  <si>
    <t>ないか</t>
  </si>
  <si>
    <t>internal medicine department</t>
  </si>
  <si>
    <t>外科</t>
  </si>
  <si>
    <t>げか</t>
  </si>
  <si>
    <t>surgery department</t>
  </si>
  <si>
    <t>産婦人科</t>
  </si>
  <si>
    <t>さんふじんか</t>
  </si>
  <si>
    <t>obstetrics and gynecology department</t>
  </si>
  <si>
    <t>婦人</t>
  </si>
  <si>
    <t>ふじん</t>
  </si>
  <si>
    <t>woman</t>
  </si>
  <si>
    <t>housewife</t>
  </si>
  <si>
    <t>皮肉</t>
  </si>
  <si>
    <t>ひにく</t>
  </si>
  <si>
    <t>irony, sarcasm</t>
  </si>
  <si>
    <t>skin, peel, bark</t>
  </si>
  <si>
    <t>皮膚</t>
  </si>
  <si>
    <t>ひふ</t>
  </si>
  <si>
    <t>救急</t>
  </si>
  <si>
    <t>きゅうきゅう</t>
  </si>
  <si>
    <t>first aid</t>
  </si>
  <si>
    <t>救う</t>
  </si>
  <si>
    <t>すくう</t>
  </si>
  <si>
    <t>save, rescue, help out</t>
  </si>
  <si>
    <t>こ～、そ～、あ～</t>
  </si>
  <si>
    <t>デパートとかで</t>
  </si>
  <si>
    <t>～はどこ？</t>
  </si>
  <si>
    <t>～がある？</t>
  </si>
  <si>
    <t>これ</t>
  </si>
  <si>
    <t>それ</t>
  </si>
  <si>
    <t>あれ</t>
  </si>
  <si>
    <t>～はいくら？</t>
  </si>
  <si>
    <t>夏休み</t>
  </si>
  <si>
    <t>なつやすみ</t>
  </si>
  <si>
    <t>summer holiday</t>
  </si>
  <si>
    <t>spend</t>
  </si>
  <si>
    <t>海水浴</t>
  </si>
  <si>
    <t>かいすいよく</t>
  </si>
  <si>
    <t>sea bathing, swimming in the sea</t>
  </si>
  <si>
    <t>日光浴をする</t>
  </si>
  <si>
    <t>にっこうよくをする</t>
  </si>
  <si>
    <t>sunbathe, stay in the sun</t>
  </si>
  <si>
    <t>太陽の光浴びる</t>
  </si>
  <si>
    <t>たいようのひかりをあびる</t>
  </si>
  <si>
    <t>日焼けする</t>
  </si>
  <si>
    <t>ひやけする</t>
  </si>
  <si>
    <t>get a sun tan</t>
  </si>
  <si>
    <t>肌が真っ黒になる</t>
  </si>
  <si>
    <t>はだがまっくろになる</t>
  </si>
  <si>
    <t>get a sunburn</t>
  </si>
  <si>
    <t>サングラスを外す</t>
  </si>
  <si>
    <t>さんぐらすをはずす</t>
  </si>
  <si>
    <t>take off your sunglasses</t>
  </si>
  <si>
    <t>外す</t>
  </si>
  <si>
    <t>remove, take off (gear, accessory, eye wear)</t>
  </si>
  <si>
    <t>サングラスの跡がついている</t>
  </si>
  <si>
    <t>さんぐらすのあとがついている</t>
  </si>
  <si>
    <t>get a tan mark from your sunglasses</t>
  </si>
  <si>
    <t>跡</t>
  </si>
  <si>
    <t>あと</t>
  </si>
  <si>
    <t>trace, tracks, mark, remains</t>
  </si>
  <si>
    <t>sweat</t>
  </si>
  <si>
    <t>シャワーを浴びる</t>
  </si>
  <si>
    <t>しゃわーをあびる</t>
  </si>
  <si>
    <t>take a shower</t>
  </si>
  <si>
    <t>真っ暗な部屋</t>
  </si>
  <si>
    <t>まっくらなへや</t>
  </si>
  <si>
    <t>a pitch black room</t>
  </si>
  <si>
    <t>真っ暗</t>
  </si>
  <si>
    <t>まっくら</t>
  </si>
  <si>
    <t>pitch black</t>
  </si>
  <si>
    <t>ボタンを外す</t>
  </si>
  <si>
    <t>ぼたんをはずす</t>
  </si>
  <si>
    <t>unbutton</t>
  </si>
  <si>
    <t>海に潜る</t>
  </si>
  <si>
    <t>溢れる</t>
  </si>
  <si>
    <t>あふれる</t>
  </si>
  <si>
    <t>overflow, brim over</t>
  </si>
  <si>
    <t>潜める</t>
  </si>
  <si>
    <t>ひそめる</t>
  </si>
  <si>
    <t>to hide, to conceal, to lower one's voice (so as not to be heard)</t>
  </si>
  <si>
    <t>身を潜める</t>
  </si>
  <si>
    <t>みをひそめる</t>
  </si>
  <si>
    <t>to hide oneself</t>
  </si>
  <si>
    <t>影を潜める</t>
  </si>
  <si>
    <t>かげをひそめる</t>
  </si>
  <si>
    <t>to vanish, to disappear</t>
  </si>
  <si>
    <t>うみにもぐる</t>
  </si>
  <si>
    <t>dive into the ocean</t>
  </si>
  <si>
    <t>もぐる</t>
  </si>
  <si>
    <t>潜る</t>
  </si>
  <si>
    <t>dive (underwater)</t>
  </si>
  <si>
    <t>溺れる</t>
  </si>
  <si>
    <t>おぼれる</t>
  </si>
  <si>
    <t>to drown</t>
  </si>
  <si>
    <t>ロープを掴む</t>
  </si>
  <si>
    <t>ろーぷをつかむ</t>
  </si>
  <si>
    <t>grab a rope</t>
  </si>
  <si>
    <t>掴む</t>
  </si>
  <si>
    <t>つかむ</t>
  </si>
  <si>
    <t>grab, grasp, grip</t>
  </si>
  <si>
    <t>引き止める</t>
  </si>
  <si>
    <t>ひきとめる</t>
  </si>
  <si>
    <t>detain, restrain</t>
  </si>
  <si>
    <t>ロープに掴まる</t>
  </si>
  <si>
    <t>ろーぷにつかまる</t>
  </si>
  <si>
    <t>hang on to a rope</t>
  </si>
  <si>
    <t>掴まる</t>
  </si>
  <si>
    <t>to hold on to, to grasp</t>
  </si>
  <si>
    <t>(に)つかまる</t>
  </si>
  <si>
    <t>魚を捕まえる</t>
  </si>
  <si>
    <t>さかなをつかまえる</t>
  </si>
  <si>
    <t>catch fish</t>
  </si>
  <si>
    <t>～が捕まる</t>
  </si>
  <si>
    <t>～がつかまる</t>
  </si>
  <si>
    <t>be caught</t>
  </si>
  <si>
    <t>魚を釣る</t>
  </si>
  <si>
    <t>さかなをつる</t>
  </si>
  <si>
    <r>
      <t>fish (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>)</t>
    </r>
  </si>
  <si>
    <t>棚を吊る</t>
  </si>
  <si>
    <t>だなをつる</t>
  </si>
  <si>
    <t>put up a shelf</t>
  </si>
  <si>
    <t>魚が網に引っかかる</t>
  </si>
  <si>
    <t>さかながあみにひっかかる</t>
  </si>
  <si>
    <t>catch fish with a net</t>
  </si>
  <si>
    <t>ひっかかる</t>
  </si>
  <si>
    <t>引っ掛かる</t>
  </si>
  <si>
    <t>be caught in, fell for</t>
  </si>
  <si>
    <t>詐欺に引っ掛かる</t>
  </si>
  <si>
    <t>さぎにひっかかる</t>
  </si>
  <si>
    <t>get conned</t>
  </si>
  <si>
    <t>詐欺</t>
  </si>
  <si>
    <t>さぎ</t>
  </si>
  <si>
    <t>fraud, swindle</t>
  </si>
  <si>
    <t>～をひっかける</t>
  </si>
  <si>
    <t>hook</t>
  </si>
  <si>
    <t>～を引っ掛ける</t>
  </si>
  <si>
    <t>ボートを漕ぐ</t>
  </si>
  <si>
    <t>ぼーとをこぐ</t>
  </si>
  <si>
    <t>row a boat</t>
  </si>
  <si>
    <t>漕ぐ</t>
  </si>
  <si>
    <t>こぐ</t>
  </si>
  <si>
    <t>ボートが引っ繰り返る</t>
  </si>
  <si>
    <t>ぼーとがひっくりかえる</t>
  </si>
  <si>
    <t>a boat tipped over</t>
  </si>
  <si>
    <t>引っ繰り返る(ひっくり返る)</t>
  </si>
  <si>
    <t>ひっくりかえる</t>
  </si>
  <si>
    <t>turn upside-down</t>
  </si>
  <si>
    <t>ボートの行方</t>
  </si>
  <si>
    <t>ぼーとのゆくえ</t>
  </si>
  <si>
    <t>whereabouts of the boat</t>
  </si>
  <si>
    <t>行方</t>
  </si>
  <si>
    <t>ゆくえ</t>
  </si>
  <si>
    <t>whereabouts</t>
  </si>
  <si>
    <t>船を岸に近付ける</t>
  </si>
  <si>
    <t>ふねをきしにちかづける</t>
  </si>
  <si>
    <t>take a boat into the shore</t>
  </si>
  <si>
    <t>岸</t>
  </si>
  <si>
    <t>きし</t>
  </si>
  <si>
    <t>shore, coast</t>
  </si>
  <si>
    <t>自転車を漕ぐ</t>
  </si>
  <si>
    <t>じてんしゃをこぐ</t>
  </si>
  <si>
    <t>ride a bicycle</t>
  </si>
  <si>
    <t>to row, to pedal, to paddle</t>
  </si>
  <si>
    <t>引っ繰り返す(ひっくり返す)</t>
  </si>
  <si>
    <t>ひっくりかえす</t>
  </si>
  <si>
    <t>overturn</t>
  </si>
  <si>
    <t>行方不明</t>
  </si>
  <si>
    <t>ゆくえふめい</t>
  </si>
  <si>
    <t>go missing</t>
  </si>
  <si>
    <t>さめがちかづく</t>
  </si>
  <si>
    <t>(サメ)鮫が近付く</t>
  </si>
  <si>
    <t>a shark is coming close</t>
  </si>
  <si>
    <t>(サメ)鮫が近寄る</t>
  </si>
  <si>
    <t>さめがちかよる</t>
  </si>
  <si>
    <t>近付く</t>
  </si>
  <si>
    <t>approach, get closer, get acquainted</t>
  </si>
  <si>
    <t>近寄る</t>
  </si>
  <si>
    <t>ちかよる</t>
  </si>
  <si>
    <t>approach, draw near</t>
  </si>
  <si>
    <t>あちこちへ行く</t>
  </si>
  <si>
    <t>あちこちへいく</t>
  </si>
  <si>
    <t>go all over the place</t>
  </si>
  <si>
    <t>あちらこちらへいく</t>
  </si>
  <si>
    <t>あちこち</t>
  </si>
  <si>
    <r>
      <t>here and there (</t>
    </r>
    <r>
      <rPr>
        <i/>
        <sz val="11"/>
        <color theme="0" tint="-0.499984740745262"/>
        <rFont val="Calibri"/>
        <family val="2"/>
        <scheme val="minor"/>
      </rPr>
      <t>adv</t>
    </r>
    <r>
      <rPr>
        <sz val="11"/>
        <color theme="0" tint="-0.499984740745262"/>
        <rFont val="Calibri"/>
        <family val="2"/>
        <scheme val="minor"/>
      </rPr>
      <t>)</t>
    </r>
  </si>
  <si>
    <t>あちらこちら</t>
  </si>
  <si>
    <t>here and there (adv)</t>
  </si>
  <si>
    <t>うまそうな餌</t>
  </si>
  <si>
    <t>うまそうなえさ</t>
  </si>
  <si>
    <t>tempting bait</t>
  </si>
  <si>
    <t>無限</t>
  </si>
  <si>
    <t>むげん</t>
  </si>
  <si>
    <t>infinite</t>
  </si>
  <si>
    <t>無限大</t>
  </si>
  <si>
    <t>むげんだい・ぶげんだい</t>
  </si>
  <si>
    <t>infinity</t>
  </si>
  <si>
    <t>銀行でお金を下ろす</t>
  </si>
  <si>
    <t>ぎんこうでおかねをおろす</t>
  </si>
  <si>
    <t>withdraw money from the bank/your account</t>
  </si>
  <si>
    <t>銀行でお金を引き出す</t>
  </si>
  <si>
    <t>ぎんこうでおかにをひきだす</t>
  </si>
  <si>
    <t>下ろす</t>
  </si>
  <si>
    <t>おろす</t>
  </si>
  <si>
    <t>lower, take down, discharge</t>
  </si>
  <si>
    <t>引き出す</t>
  </si>
  <si>
    <t>ひきだす</t>
  </si>
  <si>
    <t>withdraw, pull out, draw</t>
  </si>
  <si>
    <t>deposit</t>
  </si>
  <si>
    <t>自動で引き落とされる</t>
  </si>
  <si>
    <t>じどうでひきおとされる</t>
  </si>
  <si>
    <t>be paid by automatic bank transfer</t>
  </si>
  <si>
    <t>ひきおとされる</t>
  </si>
  <si>
    <t>引き落とされる</t>
  </si>
  <si>
    <t>be debited</t>
  </si>
  <si>
    <t>授業料を払い込む</t>
  </si>
  <si>
    <t>じゅぎょうりょうをはらいこむ</t>
  </si>
  <si>
    <t>pay tuition fees with a bank transfer</t>
  </si>
  <si>
    <t>払い込む</t>
  </si>
  <si>
    <t>はらいこむ</t>
  </si>
  <si>
    <t>deposit, pay in</t>
  </si>
  <si>
    <t>家賃を振り込む</t>
  </si>
  <si>
    <t>やちんをふりこむ</t>
  </si>
  <si>
    <t>transfer a monthly rent</t>
  </si>
  <si>
    <t>make a payment via bank deposit transfer</t>
  </si>
  <si>
    <t>振込</t>
  </si>
  <si>
    <t>ふりこみ</t>
  </si>
  <si>
    <t>bank transfer</t>
  </si>
  <si>
    <t>公共料金を支払う</t>
  </si>
  <si>
    <t>こうきょうりょうきんをしはらう</t>
  </si>
  <si>
    <t>pay the utility charges</t>
  </si>
  <si>
    <t>支払い</t>
  </si>
  <si>
    <t>しはらい</t>
  </si>
  <si>
    <t>payment</t>
  </si>
  <si>
    <t>公共料金</t>
  </si>
  <si>
    <t>こうきょうりょうきん</t>
  </si>
  <si>
    <t>utility charges (water bills, gas bills, phone bills, etc.)</t>
  </si>
  <si>
    <t>手数料が掛かる</t>
  </si>
  <si>
    <t>てすうりょうがかかる</t>
  </si>
  <si>
    <t>a bank charge</t>
  </si>
  <si>
    <t>commission, handling charge</t>
  </si>
  <si>
    <t>収入</t>
  </si>
  <si>
    <t>しゅうにゅう</t>
  </si>
  <si>
    <t>income, revenue</t>
  </si>
  <si>
    <t>赤字</t>
  </si>
  <si>
    <t>あかじ</t>
  </si>
  <si>
    <t>deficit, in the red</t>
  </si>
  <si>
    <t>支出</t>
  </si>
  <si>
    <t>ししゅつ</t>
  </si>
  <si>
    <t>expenditure</t>
  </si>
  <si>
    <t>護る</t>
  </si>
  <si>
    <t>to protect, to defend</t>
  </si>
  <si>
    <t>黒字</t>
  </si>
  <si>
    <t>くろじ</t>
  </si>
  <si>
    <t>profits, in the black</t>
  </si>
  <si>
    <t>eat out</t>
  </si>
  <si>
    <t>高くつく</t>
  </si>
  <si>
    <t>たかくつく</t>
  </si>
  <si>
    <t>costly</t>
  </si>
  <si>
    <t>cook one's own meals</t>
  </si>
  <si>
    <t>栄養が偏る</t>
  </si>
  <si>
    <t>えいようがかたよる</t>
  </si>
  <si>
    <t>poor diet</t>
  </si>
  <si>
    <t>偏る</t>
  </si>
  <si>
    <t>かたよる</t>
  </si>
  <si>
    <t>be biased, be prejudiced</t>
  </si>
  <si>
    <t>バランスが取れた食事</t>
  </si>
  <si>
    <t>ばらんすがとれたしょくじ</t>
  </si>
  <si>
    <t>balanced-meal</t>
  </si>
  <si>
    <t>生活費が不足する</t>
  </si>
  <si>
    <t>せいかつひがふそくする</t>
  </si>
  <si>
    <t>run out of spending money</t>
  </si>
  <si>
    <t>生活費</t>
  </si>
  <si>
    <t>せいかつひ</t>
  </si>
  <si>
    <t>living expenses</t>
  </si>
  <si>
    <t>贅沢をする</t>
  </si>
  <si>
    <t>ぜいたくをする</t>
  </si>
  <si>
    <t>splurge, to be extravagant</t>
  </si>
  <si>
    <t>贅沢</t>
  </si>
  <si>
    <t>ぜいたく</t>
  </si>
  <si>
    <t>luxury</t>
  </si>
  <si>
    <t>食費を節約する</t>
  </si>
  <si>
    <t>しょくひをせつやくする</t>
  </si>
  <si>
    <t>economize on food expenses</t>
  </si>
  <si>
    <t>無駄遣いをする</t>
  </si>
  <si>
    <t>むだづかいをする</t>
  </si>
  <si>
    <t>waste money</t>
  </si>
  <si>
    <t>旅行する余裕がない</t>
  </si>
  <si>
    <t>りょこうするよゆうがない</t>
  </si>
  <si>
    <t>have no extra money for travelling</t>
  </si>
  <si>
    <t>余裕がない</t>
  </si>
  <si>
    <t>よゆうがない</t>
  </si>
  <si>
    <t xml:space="preserve">cannot afford to ~ </t>
  </si>
  <si>
    <t>余裕</t>
  </si>
  <si>
    <t>よゆう</t>
  </si>
  <si>
    <t>margin, room, time, allowance</t>
  </si>
  <si>
    <t>無駄を省く</t>
  </si>
  <si>
    <t>むだをはぶく</t>
  </si>
  <si>
    <t>eliminate waste</t>
  </si>
  <si>
    <t>省く</t>
  </si>
  <si>
    <t>はぶく</t>
  </si>
  <si>
    <t>save, omit, eliminate, economize</t>
  </si>
  <si>
    <t>収入に釣り合う生活</t>
  </si>
  <si>
    <t>しゅうにゅうにつりあうせいかつ</t>
  </si>
  <si>
    <t>affordable lifestyle</t>
  </si>
  <si>
    <t>釣り合う</t>
  </si>
  <si>
    <t>つりあう</t>
  </si>
  <si>
    <t>balance, suit, be in harmony</t>
  </si>
  <si>
    <t>ここ</t>
  </si>
  <si>
    <t>あそこ</t>
  </si>
  <si>
    <t xml:space="preserve"> </t>
  </si>
  <si>
    <t>ひこうじょう</t>
  </si>
  <si>
    <t>自動券売機</t>
  </si>
  <si>
    <t>じどうけんばいき</t>
  </si>
  <si>
    <t>Automatic Ticket Machine</t>
  </si>
  <si>
    <t>ordinar</t>
  </si>
  <si>
    <t>普段(の)</t>
  </si>
  <si>
    <t>usually</t>
  </si>
  <si>
    <t>回数券</t>
  </si>
  <si>
    <t>かいすうけん</t>
  </si>
  <si>
    <t>a (book of) commuter ticket(s)</t>
  </si>
  <si>
    <t>旅券</t>
  </si>
  <si>
    <t>りょけん</t>
  </si>
  <si>
    <t>passport</t>
  </si>
  <si>
    <t>a (boarding/passenger) ticket</t>
  </si>
  <si>
    <t>発券</t>
  </si>
  <si>
    <t>はっけん</t>
  </si>
  <si>
    <t>issue a ticket, ticketing</t>
  </si>
  <si>
    <t>数字</t>
  </si>
  <si>
    <t>すうじ</t>
  </si>
  <si>
    <t>score/points</t>
  </si>
  <si>
    <t>mathematics</t>
  </si>
  <si>
    <t>count numbers</t>
  </si>
  <si>
    <t>an airplane</t>
  </si>
  <si>
    <t>交通機関</t>
  </si>
  <si>
    <t>こうつうきかん</t>
  </si>
  <si>
    <t>transport system</t>
  </si>
  <si>
    <t>復習</t>
  </si>
  <si>
    <t>ふくしゅう</t>
  </si>
  <si>
    <t>review</t>
  </si>
  <si>
    <t>回復</t>
  </si>
  <si>
    <t>かいふく</t>
  </si>
  <si>
    <t>recovery, recuperation</t>
  </si>
  <si>
    <t>round trip</t>
  </si>
  <si>
    <t>破片</t>
  </si>
  <si>
    <t>はへん</t>
  </si>
  <si>
    <t>debris, fragment, broken piece</t>
  </si>
  <si>
    <t>tidy up</t>
  </si>
  <si>
    <t>片道切符</t>
  </si>
  <si>
    <t>かたみちきっぷ</t>
  </si>
  <si>
    <t>one way ticket</t>
  </si>
  <si>
    <t>片～</t>
  </si>
  <si>
    <t>かた～</t>
  </si>
  <si>
    <t>one side</t>
  </si>
  <si>
    <t>～枚</t>
  </si>
  <si>
    <t>～まい</t>
  </si>
  <si>
    <t>counter for flat objects</t>
  </si>
  <si>
    <t>枚数</t>
  </si>
  <si>
    <t>まいすう</t>
  </si>
  <si>
    <t>number of… (e.g. tickets)</t>
  </si>
  <si>
    <t>期間</t>
  </si>
  <si>
    <t>きかん</t>
  </si>
  <si>
    <t>a period of time</t>
  </si>
  <si>
    <t>定期券</t>
  </si>
  <si>
    <t>ていきけん</t>
  </si>
  <si>
    <t>commuter pass</t>
  </si>
  <si>
    <t>ていき</t>
  </si>
  <si>
    <t>定期</t>
  </si>
  <si>
    <t>a fixed period of time</t>
  </si>
  <si>
    <t>販売</t>
  </si>
  <si>
    <t>はんばい</t>
  </si>
  <si>
    <t>sell, sale, selling</t>
  </si>
  <si>
    <t>ゆび</t>
  </si>
  <si>
    <t>指</t>
  </si>
  <si>
    <t>finger</t>
  </si>
  <si>
    <t>指す</t>
  </si>
  <si>
    <t>さす</t>
  </si>
  <si>
    <t>an adjustment</t>
  </si>
  <si>
    <t>調べる</t>
  </si>
  <si>
    <t>しらべる</t>
  </si>
  <si>
    <t>look up something, investigate</t>
  </si>
  <si>
    <t>調子</t>
  </si>
  <si>
    <t>ちょうし</t>
  </si>
  <si>
    <t>整理券</t>
  </si>
  <si>
    <t>せいりけん</t>
  </si>
  <si>
    <t>numbered ticket (issued at cinemas, etc. indicate the order in which people may enter)</t>
  </si>
  <si>
    <t>整備</t>
  </si>
  <si>
    <t>せいび</t>
  </si>
  <si>
    <t>maintenance, overhaul</t>
  </si>
  <si>
    <t>be tidy, be arranged, be put in order</t>
  </si>
  <si>
    <t>ひょう</t>
  </si>
  <si>
    <t>table (in written documents)</t>
  </si>
  <si>
    <t>発表</t>
  </si>
  <si>
    <t>はっぴょう</t>
  </si>
  <si>
    <t>announcement</t>
  </si>
  <si>
    <t>surface, face (head), front (of a building)</t>
  </si>
  <si>
    <t>a timetable</t>
  </si>
  <si>
    <t>表す</t>
  </si>
  <si>
    <t>あらわす</t>
  </si>
  <si>
    <t>show, express</t>
  </si>
  <si>
    <t>indication, expression</t>
  </si>
  <si>
    <t>掲示</t>
  </si>
  <si>
    <t>けいじ</t>
  </si>
  <si>
    <t>指示</t>
  </si>
  <si>
    <t>しじ</t>
  </si>
  <si>
    <t>instruction</t>
  </si>
  <si>
    <t>show, point out</t>
  </si>
  <si>
    <t>掲げる</t>
  </si>
  <si>
    <t>かかげる</t>
  </si>
  <si>
    <t>to publish, to print, to carry (an article)</t>
  </si>
  <si>
    <t>appear</t>
  </si>
  <si>
    <t>表現</t>
  </si>
  <si>
    <t>ひょうげｎ</t>
  </si>
  <si>
    <t>expression</t>
  </si>
  <si>
    <t>支店</t>
  </si>
  <si>
    <t>branch shop/office</t>
  </si>
  <si>
    <t>support</t>
  </si>
  <si>
    <t>支持</t>
  </si>
  <si>
    <t>pay</t>
  </si>
  <si>
    <t>支払機</t>
  </si>
  <si>
    <t>しはらいき</t>
  </si>
  <si>
    <t>machine for dispensing cash, payment machine</t>
  </si>
  <si>
    <t>預金</t>
  </si>
  <si>
    <t>よきん</t>
  </si>
  <si>
    <t>entrust, deposit</t>
  </si>
  <si>
    <t>預かる</t>
  </si>
  <si>
    <t>あずかる</t>
  </si>
  <si>
    <t>to look after, to take care of, to keep  * 本では look up something, investigate</t>
  </si>
  <si>
    <t>戻る</t>
  </si>
  <si>
    <t>もどる</t>
  </si>
  <si>
    <t>return</t>
  </si>
  <si>
    <t>払い戻し</t>
  </si>
  <si>
    <t>はらいもどし</t>
  </si>
  <si>
    <t>refund</t>
  </si>
  <si>
    <t>account balance inquiry</t>
  </si>
  <si>
    <t>残高照会</t>
  </si>
  <si>
    <t>ざんだかしょうかい</t>
  </si>
  <si>
    <t>照る</t>
  </si>
  <si>
    <t>てる</t>
  </si>
  <si>
    <t>to shine</t>
  </si>
  <si>
    <t>照らす</t>
  </si>
  <si>
    <t>てらす</t>
  </si>
  <si>
    <t>照れる</t>
  </si>
  <si>
    <t>てれる</t>
  </si>
  <si>
    <t>to be shy, to feel awkward</t>
  </si>
  <si>
    <t>残る</t>
  </si>
  <si>
    <t>のこる</t>
  </si>
  <si>
    <t>remain</t>
  </si>
  <si>
    <t>のこす</t>
  </si>
  <si>
    <t>残す</t>
  </si>
  <si>
    <t>leave, leave behind</t>
  </si>
  <si>
    <t>照明</t>
  </si>
  <si>
    <t>illumination, light</t>
  </si>
  <si>
    <t>対照的</t>
  </si>
  <si>
    <t>たいしょうてき</t>
  </si>
  <si>
    <t>in contrast to</t>
  </si>
  <si>
    <t>light up</t>
  </si>
  <si>
    <t>貨物</t>
  </si>
  <si>
    <t>かもつ</t>
  </si>
  <si>
    <t>freight, cargo</t>
  </si>
  <si>
    <t>通貨</t>
  </si>
  <si>
    <t>つうか</t>
  </si>
  <si>
    <t>currency</t>
  </si>
  <si>
    <t>確定</t>
  </si>
  <si>
    <t>かくてい</t>
  </si>
  <si>
    <t>determination</t>
  </si>
  <si>
    <t>めいかく</t>
  </si>
  <si>
    <t>明確(な)</t>
  </si>
  <si>
    <t>clear</t>
  </si>
  <si>
    <t>たしか</t>
  </si>
  <si>
    <t>certain</t>
  </si>
  <si>
    <t>確か(な)</t>
  </si>
  <si>
    <t>確かめる</t>
  </si>
  <si>
    <t>たしかめる</t>
  </si>
  <si>
    <t>confirm, verify</t>
  </si>
  <si>
    <t>確認</t>
  </si>
  <si>
    <t>かくにん</t>
  </si>
  <si>
    <t>confirmation</t>
  </si>
  <si>
    <t>admit, approve</t>
  </si>
  <si>
    <t>違い</t>
  </si>
  <si>
    <t>ちがい</t>
  </si>
  <si>
    <t>difference</t>
  </si>
  <si>
    <t>間違える</t>
  </si>
  <si>
    <t>まちがえる</t>
  </si>
  <si>
    <t>make a mistake</t>
  </si>
  <si>
    <t>間違い</t>
  </si>
  <si>
    <t>まちがい</t>
  </si>
  <si>
    <t>mistake</t>
  </si>
  <si>
    <t>違法</t>
  </si>
  <si>
    <t>いほう</t>
  </si>
  <si>
    <t>illegal</t>
  </si>
  <si>
    <t>取材</t>
  </si>
  <si>
    <t>しゅざい</t>
  </si>
  <si>
    <t>collect data</t>
  </si>
  <si>
    <t>取る</t>
  </si>
  <si>
    <t>take</t>
  </si>
  <si>
    <t>書き取り</t>
  </si>
  <si>
    <t>かきとり</t>
  </si>
  <si>
    <t>取り消し</t>
  </si>
  <si>
    <t>とりけし</t>
  </si>
  <si>
    <t>dictation</t>
  </si>
  <si>
    <t>聞き取り</t>
  </si>
  <si>
    <t>ききとり</t>
  </si>
  <si>
    <t>listening ability/comprehension</t>
  </si>
  <si>
    <t>消去</t>
  </si>
  <si>
    <t>しょうきょ</t>
  </si>
  <si>
    <t>eliminate</t>
  </si>
  <si>
    <t>消える</t>
  </si>
  <si>
    <t>きえる</t>
  </si>
  <si>
    <t>be extinguished, disappear</t>
  </si>
  <si>
    <t>消す</t>
  </si>
  <si>
    <t>けす</t>
  </si>
  <si>
    <t>extinguish</t>
  </si>
  <si>
    <t>消しゴム</t>
  </si>
  <si>
    <t>けしごむ</t>
  </si>
  <si>
    <t>eraser</t>
  </si>
  <si>
    <t>温度</t>
  </si>
  <si>
    <t>おんど</t>
  </si>
  <si>
    <t>体温計</t>
  </si>
  <si>
    <t>たいおんけい</t>
  </si>
  <si>
    <t>thermometer</t>
  </si>
  <si>
    <t>温室</t>
  </si>
  <si>
    <t>おんしつ</t>
  </si>
  <si>
    <t>greenhouse</t>
  </si>
  <si>
    <t>温かい</t>
  </si>
  <si>
    <t>あたたかい</t>
  </si>
  <si>
    <t>冷静(な)</t>
  </si>
  <si>
    <t>れいせい</t>
  </si>
  <si>
    <t>calmness</t>
  </si>
  <si>
    <t>冷たい</t>
  </si>
  <si>
    <t>つめたい</t>
  </si>
  <si>
    <t>cold</t>
  </si>
  <si>
    <t>become cold</t>
  </si>
  <si>
    <t>cool</t>
  </si>
  <si>
    <t>さめる</t>
  </si>
  <si>
    <t>冷める</t>
  </si>
  <si>
    <t>冷ます</t>
  </si>
  <si>
    <t>さます</t>
  </si>
  <si>
    <t>cool something</t>
  </si>
  <si>
    <t>緑茶</t>
  </si>
  <si>
    <t>りょくちゃ</t>
  </si>
  <si>
    <t>green tea</t>
  </si>
  <si>
    <t>みどり</t>
  </si>
  <si>
    <t>新緑</t>
  </si>
  <si>
    <t>しんりょく</t>
  </si>
  <si>
    <t>fresh greenery</t>
  </si>
  <si>
    <t>紅茶</t>
  </si>
  <si>
    <t>こうちゃ</t>
  </si>
  <si>
    <t>tea</t>
  </si>
  <si>
    <t>口紅</t>
  </si>
  <si>
    <t>くちべに</t>
  </si>
  <si>
    <t>lipstick</t>
  </si>
  <si>
    <t>a drop of water</t>
  </si>
  <si>
    <t>玉</t>
  </si>
  <si>
    <t>たま</t>
  </si>
  <si>
    <t>ball, sphere</t>
  </si>
  <si>
    <t>十円玉</t>
  </si>
  <si>
    <t>じゅうえんだま</t>
  </si>
  <si>
    <t>10 yen coin'</t>
  </si>
  <si>
    <t>返却</t>
  </si>
  <si>
    <t>へんきゃく</t>
  </si>
  <si>
    <t>return (something)</t>
  </si>
  <si>
    <t>へんきｎ</t>
  </si>
  <si>
    <t>返金</t>
  </si>
  <si>
    <t>group, organization</t>
  </si>
  <si>
    <t>団地</t>
  </si>
  <si>
    <t>だんち</t>
  </si>
  <si>
    <t>large housing, apartment complex</t>
  </si>
  <si>
    <t>布団</t>
  </si>
  <si>
    <t>ふとん</t>
  </si>
  <si>
    <t>futon (Japanese mattress)</t>
  </si>
  <si>
    <t>一般</t>
  </si>
  <si>
    <t>いっぱん</t>
  </si>
  <si>
    <t>(in) general</t>
  </si>
  <si>
    <t>全般</t>
  </si>
  <si>
    <t>ぜんぱん</t>
  </si>
  <si>
    <t>overall</t>
  </si>
  <si>
    <t>baby, infant</t>
  </si>
  <si>
    <t>very young, childish</t>
  </si>
  <si>
    <t>小児科</t>
  </si>
  <si>
    <t>しょうにか</t>
  </si>
  <si>
    <t>pediatrics department</t>
  </si>
  <si>
    <t>児童</t>
  </si>
  <si>
    <t>children, juvenile</t>
  </si>
  <si>
    <t>～歳</t>
  </si>
  <si>
    <t>～さい</t>
  </si>
  <si>
    <t>~ years old</t>
  </si>
  <si>
    <t>二十歳</t>
  </si>
  <si>
    <t>はたち</t>
  </si>
  <si>
    <t>20 years old</t>
  </si>
  <si>
    <t>未定</t>
  </si>
  <si>
    <t>みてい</t>
  </si>
  <si>
    <t>undecided, indefinite</t>
  </si>
  <si>
    <t>future</t>
  </si>
  <si>
    <t>unknown</t>
  </si>
  <si>
    <t>not yet ~</t>
  </si>
  <si>
    <t>未満</t>
  </si>
  <si>
    <t>みまん</t>
  </si>
  <si>
    <t>less than</t>
  </si>
  <si>
    <t>満員</t>
  </si>
  <si>
    <t>まんいん</t>
  </si>
  <si>
    <t>full (of people)</t>
  </si>
  <si>
    <t>満足</t>
  </si>
  <si>
    <t>まんぞく</t>
  </si>
  <si>
    <t>satisfaction</t>
  </si>
  <si>
    <t>満ちる</t>
  </si>
  <si>
    <t>みちる</t>
  </si>
  <si>
    <t>filled with</t>
  </si>
  <si>
    <t>年老いた</t>
  </si>
  <si>
    <t>としおいた</t>
  </si>
  <si>
    <t>old (person)</t>
  </si>
  <si>
    <t>家電のリモコン</t>
  </si>
  <si>
    <t>かでんのりもこん</t>
  </si>
  <si>
    <t>remote control devices</t>
  </si>
  <si>
    <t>りもこん</t>
  </si>
  <si>
    <t>設定</t>
  </si>
  <si>
    <t>せってい</t>
  </si>
  <si>
    <t>setting</t>
  </si>
  <si>
    <t>設計</t>
  </si>
  <si>
    <t>せっけい</t>
  </si>
  <si>
    <t>design, plan</t>
  </si>
  <si>
    <t>かんき</t>
  </si>
  <si>
    <t>ventilation</t>
  </si>
  <si>
    <t>換気</t>
  </si>
  <si>
    <t>運転切替</t>
  </si>
  <si>
    <t>うんてんきりかえ</t>
  </si>
  <si>
    <t>change mode of operation</t>
  </si>
  <si>
    <t>乗り換え</t>
  </si>
  <si>
    <t>のりかえ</t>
  </si>
  <si>
    <t>changing trains</t>
  </si>
  <si>
    <t>風向</t>
  </si>
  <si>
    <t>ふうこう</t>
  </si>
  <si>
    <t>wind direction</t>
  </si>
  <si>
    <t>風の向き</t>
  </si>
  <si>
    <t>かぜのむき</t>
  </si>
  <si>
    <t>direction of the wind</t>
  </si>
  <si>
    <t>向こう</t>
  </si>
  <si>
    <t>むこう</t>
  </si>
  <si>
    <t>over there, beyond</t>
  </si>
  <si>
    <t>opposite, across</t>
  </si>
  <si>
    <t>停止</t>
  </si>
  <si>
    <t>ていし</t>
  </si>
  <si>
    <t>stop</t>
  </si>
  <si>
    <t>electricity black out</t>
  </si>
  <si>
    <t>停車</t>
  </si>
  <si>
    <t>ていしゃ</t>
  </si>
  <si>
    <t>stop a vehicle</t>
  </si>
  <si>
    <t>暖かい</t>
  </si>
  <si>
    <t>warm (atmosphere)</t>
  </si>
  <si>
    <t>heater</t>
  </si>
  <si>
    <t>除湿</t>
  </si>
  <si>
    <t>じょしつ</t>
  </si>
  <si>
    <t>dehumidification</t>
  </si>
  <si>
    <t>掃除</t>
  </si>
  <si>
    <t>そうじ</t>
  </si>
  <si>
    <t>除く</t>
  </si>
  <si>
    <t>remove, exclude</t>
  </si>
  <si>
    <t>湿度</t>
  </si>
  <si>
    <t>湿気</t>
  </si>
  <si>
    <t>moisture, humidity</t>
  </si>
  <si>
    <t>become damp, become moist</t>
  </si>
  <si>
    <t>梅雨</t>
  </si>
  <si>
    <t>つゆ</t>
  </si>
  <si>
    <t>rainy season (雨季)</t>
  </si>
  <si>
    <t>標準</t>
  </si>
  <si>
    <t>ひょうじゅん</t>
  </si>
  <si>
    <t>standard</t>
  </si>
  <si>
    <t>aim, objective</t>
  </si>
  <si>
    <t>標本</t>
  </si>
  <si>
    <t>ひょうほん</t>
  </si>
  <si>
    <t>specimen, sample</t>
  </si>
  <si>
    <t>times (size, quantity)</t>
  </si>
  <si>
    <t>～倍</t>
  </si>
  <si>
    <t>～ばい</t>
  </si>
  <si>
    <t>times (quantity - e.g. 二倍=two times as many)</t>
  </si>
  <si>
    <t>～巻</t>
  </si>
  <si>
    <t>～かん</t>
  </si>
  <si>
    <t>volume (ued for books with several volumes)</t>
  </si>
  <si>
    <t>wind, roll up</t>
  </si>
  <si>
    <t>巻き戻し</t>
  </si>
  <si>
    <t>まきもどし</t>
  </si>
  <si>
    <t>rewinding</t>
  </si>
  <si>
    <t>録画</t>
  </si>
  <si>
    <t>ろくが</t>
  </si>
  <si>
    <t>record (video)</t>
  </si>
  <si>
    <t>録音</t>
  </si>
  <si>
    <t>ろくおん</t>
  </si>
  <si>
    <t>record (sound)</t>
  </si>
  <si>
    <t>音量</t>
  </si>
  <si>
    <t>おんりょう</t>
  </si>
  <si>
    <t>volume</t>
  </si>
  <si>
    <t>風量</t>
  </si>
  <si>
    <t>ふうりょう</t>
  </si>
  <si>
    <t>air strength</t>
  </si>
  <si>
    <t>分量</t>
  </si>
  <si>
    <t>ぶんりょう</t>
  </si>
  <si>
    <t>すうりょう</t>
  </si>
  <si>
    <t>数量</t>
  </si>
  <si>
    <t>amount</t>
  </si>
  <si>
    <t>予定</t>
  </si>
  <si>
    <t>よてい</t>
  </si>
  <si>
    <t>plan, schedule</t>
  </si>
  <si>
    <t>予習</t>
  </si>
  <si>
    <t>よしゅう</t>
  </si>
  <si>
    <t>review (pre-study)</t>
  </si>
  <si>
    <t>予備</t>
  </si>
  <si>
    <t>よび</t>
  </si>
  <si>
    <t>reserve, spare</t>
  </si>
  <si>
    <t>予算</t>
  </si>
  <si>
    <t>よさん</t>
  </si>
  <si>
    <t>budget, estimate</t>
  </si>
  <si>
    <t>予約</t>
  </si>
  <si>
    <t>よやく</t>
  </si>
  <si>
    <t>appointment, reservation</t>
  </si>
  <si>
    <t>約～</t>
  </si>
  <si>
    <t>やく～</t>
  </si>
  <si>
    <t>approximately</t>
  </si>
  <si>
    <t>約束</t>
  </si>
  <si>
    <t>やくそく</t>
  </si>
  <si>
    <t>promise, appointment</t>
  </si>
  <si>
    <t>早送り</t>
  </si>
  <si>
    <t>はやおくり</t>
  </si>
  <si>
    <t>fast-forward</t>
  </si>
  <si>
    <t>下記</t>
  </si>
  <si>
    <t>かき</t>
  </si>
  <si>
    <r>
      <t>following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</si>
  <si>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区別</t>
  </si>
  <si>
    <t>くべつ</t>
  </si>
  <si>
    <t>distinction, differentiation</t>
  </si>
  <si>
    <t>敵</t>
  </si>
  <si>
    <t>てき</t>
  </si>
  <si>
    <t>enemy, opponent</t>
  </si>
  <si>
    <t>上記</t>
  </si>
  <si>
    <t>じょうき</t>
  </si>
  <si>
    <r>
      <t>above-mentioned (</t>
    </r>
    <r>
      <rPr>
        <i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</si>
  <si>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t>厳密</t>
  </si>
  <si>
    <t>げんみつ</t>
  </si>
  <si>
    <r>
      <t>strict, close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</si>
  <si>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言い切る</t>
  </si>
  <si>
    <t>いいきる</t>
  </si>
  <si>
    <t>assert, affirm, declare</t>
  </si>
  <si>
    <t>綺麗</t>
  </si>
  <si>
    <t>きれい</t>
  </si>
  <si>
    <t>pretty, nice</t>
  </si>
  <si>
    <t>暇</t>
  </si>
  <si>
    <t>ひま</t>
  </si>
  <si>
    <t>free time, leisure</t>
  </si>
  <si>
    <t>都合が悪い</t>
  </si>
  <si>
    <t>つごうがわるい</t>
  </si>
  <si>
    <t>not free (for this time/day)</t>
  </si>
  <si>
    <t>都</t>
  </si>
  <si>
    <t>みやこ</t>
  </si>
  <si>
    <t>capital, metropolis</t>
  </si>
  <si>
    <t>勘弁</t>
  </si>
  <si>
    <t>かんべん</t>
  </si>
  <si>
    <t>pardon (勘弁して - to excuse from attending or going somewhere with)</t>
  </si>
  <si>
    <t>ゴタゴタ</t>
  </si>
  <si>
    <t>ごたごた</t>
  </si>
  <si>
    <t>trouble (ゴタゴタしている - be in trouble, been having problems/busy with things)</t>
  </si>
  <si>
    <t>前向きに</t>
  </si>
  <si>
    <t>まえむきに</t>
  </si>
  <si>
    <r>
      <t>positively (</t>
    </r>
    <r>
      <rPr>
        <i/>
        <sz val="11"/>
        <color theme="0" tint="-0.499984740745262"/>
        <rFont val="Calibri"/>
        <family val="2"/>
        <scheme val="minor"/>
      </rPr>
      <t>adj</t>
    </r>
    <r>
      <rPr>
        <sz val="11"/>
        <color theme="0" tint="-0.499984740745262"/>
        <rFont val="Calibri"/>
        <family val="2"/>
        <scheme val="minor"/>
      </rPr>
      <t>)</t>
    </r>
  </si>
  <si>
    <t>善処致します</t>
  </si>
  <si>
    <t>ぜんしょいたします</t>
  </si>
  <si>
    <t>we'll see what we can do. (善処 = making best of, using discretion)</t>
  </si>
  <si>
    <t>検討する</t>
  </si>
  <si>
    <t>けんとうする</t>
  </si>
  <si>
    <t>review, investigate, study (some matter or discussion)</t>
  </si>
  <si>
    <t>結論</t>
  </si>
  <si>
    <t>けつろん</t>
  </si>
  <si>
    <t>conclusion, decision, finding</t>
  </si>
  <si>
    <t>至る</t>
  </si>
  <si>
    <t>いたる</t>
  </si>
  <si>
    <t>to arrive (at a decision), to reach (a stage) ex. 結論に至る= arrive to a conclusion</t>
  </si>
  <si>
    <t>奥深さ</t>
  </si>
  <si>
    <t>depth</t>
  </si>
  <si>
    <t>地帯</t>
  </si>
  <si>
    <t>ちたい</t>
  </si>
  <si>
    <t>region, area, zone</t>
  </si>
  <si>
    <t>携帯電話</t>
  </si>
  <si>
    <t>けいたいでんわ</t>
  </si>
  <si>
    <t>mobile phone, cellphone</t>
  </si>
  <si>
    <t>善</t>
  </si>
  <si>
    <t>ぜん</t>
  </si>
  <si>
    <t xml:space="preserve">good, goodness, right, virtue </t>
  </si>
  <si>
    <t>善い</t>
  </si>
  <si>
    <t>よい/いい</t>
  </si>
  <si>
    <t>道徳的 good, pleasant</t>
  </si>
  <si>
    <t>帯</t>
  </si>
  <si>
    <t>おび</t>
  </si>
  <si>
    <t>belt, sash</t>
  </si>
  <si>
    <t>保温</t>
  </si>
  <si>
    <t>ほおん</t>
  </si>
  <si>
    <t>retention of warmth, heat insulation</t>
  </si>
  <si>
    <t>保湿</t>
  </si>
  <si>
    <t>ほしつ</t>
  </si>
  <si>
    <t>retention of dampness, moisture retention</t>
  </si>
  <si>
    <t>保険</t>
  </si>
  <si>
    <t>ほけん</t>
  </si>
  <si>
    <t>insurance, guarantee</t>
  </si>
  <si>
    <t>保つ</t>
  </si>
  <si>
    <t>たもつ</t>
  </si>
  <si>
    <t>keep, maintain</t>
  </si>
  <si>
    <t>保留</t>
  </si>
  <si>
    <t>ほりゅう</t>
  </si>
  <si>
    <t>reservation, suspension, put on hold</t>
  </si>
  <si>
    <t>留学</t>
  </si>
  <si>
    <t>りゅうがく</t>
  </si>
  <si>
    <t>study abroad</t>
  </si>
  <si>
    <t>(bus) stop/station</t>
  </si>
  <si>
    <t>registration (registered mail)</t>
  </si>
  <si>
    <t>保守的</t>
  </si>
  <si>
    <t>ほしゅてき</t>
  </si>
  <si>
    <t>conservative</t>
  </si>
  <si>
    <t>absence</t>
  </si>
  <si>
    <t>protect</t>
  </si>
  <si>
    <t>(good luck) charm</t>
  </si>
  <si>
    <t>message</t>
  </si>
  <si>
    <t>伝える</t>
  </si>
  <si>
    <t>つたえる</t>
  </si>
  <si>
    <t>convey, communicate</t>
  </si>
  <si>
    <t>手伝う</t>
  </si>
  <si>
    <t>てつだう</t>
  </si>
  <si>
    <t>help</t>
  </si>
  <si>
    <t>finish</t>
  </si>
  <si>
    <t>completed</t>
  </si>
  <si>
    <t>～済み</t>
  </si>
  <si>
    <t>～ずみ</t>
  </si>
  <si>
    <t>返済</t>
  </si>
  <si>
    <t>へんさい</t>
  </si>
  <si>
    <t>repayment</t>
  </si>
  <si>
    <t>用件</t>
  </si>
  <si>
    <t>ようけん</t>
  </si>
  <si>
    <t>business, matter</t>
  </si>
  <si>
    <t>件名</t>
  </si>
  <si>
    <t>けんめい</t>
  </si>
  <si>
    <t>subject</t>
  </si>
  <si>
    <t>incident, crime</t>
  </si>
  <si>
    <t>通信</t>
  </si>
  <si>
    <t>つうしん</t>
  </si>
  <si>
    <t>correspondence, communication</t>
  </si>
  <si>
    <t>自信</t>
  </si>
  <si>
    <t>confidence</t>
  </si>
  <si>
    <t>信じる</t>
  </si>
  <si>
    <t>しんじる</t>
  </si>
  <si>
    <t>着信履歴</t>
  </si>
  <si>
    <t>ちゃくしんりれき</t>
  </si>
  <si>
    <t>record of calls received</t>
  </si>
  <si>
    <t>resume, curriculum vitae</t>
  </si>
  <si>
    <t>受信箱</t>
  </si>
  <si>
    <t>じゅしんばこ</t>
  </si>
  <si>
    <t>inbox</t>
  </si>
  <si>
    <t>送信箱</t>
  </si>
  <si>
    <t>そうしんばこ</t>
  </si>
  <si>
    <t>outbox</t>
  </si>
  <si>
    <t>ゴミ箱</t>
  </si>
  <si>
    <t>ごみばこ</t>
  </si>
  <si>
    <t>recycle bin</t>
  </si>
  <si>
    <t>新規</t>
  </si>
  <si>
    <t>しんき</t>
  </si>
  <si>
    <t>new/fresh (e.g. new business project)</t>
  </si>
  <si>
    <t>規定</t>
  </si>
  <si>
    <t>きてい</t>
  </si>
  <si>
    <t>regulation, provision</t>
  </si>
  <si>
    <t>変換</t>
  </si>
  <si>
    <t>へんかん</t>
  </si>
  <si>
    <t>conversion</t>
  </si>
  <si>
    <t>たいへん</t>
  </si>
  <si>
    <t>very, serious</t>
  </si>
  <si>
    <t>変わる</t>
  </si>
  <si>
    <t>かわる</t>
  </si>
  <si>
    <t>かえる</t>
  </si>
  <si>
    <t>変える</t>
  </si>
  <si>
    <t>change (something)</t>
  </si>
  <si>
    <t>選択</t>
  </si>
  <si>
    <t>せんたく</t>
  </si>
  <si>
    <t>choice</t>
  </si>
  <si>
    <t>player</t>
  </si>
  <si>
    <t>選考</t>
  </si>
  <si>
    <t>せんこう</t>
  </si>
  <si>
    <t>selection</t>
  </si>
  <si>
    <t>選ぶ</t>
  </si>
  <si>
    <t>えらぶ</t>
  </si>
  <si>
    <t>choose</t>
  </si>
  <si>
    <t>決定</t>
  </si>
  <si>
    <t>けってい</t>
  </si>
  <si>
    <t>decision</t>
  </si>
  <si>
    <t>決める</t>
  </si>
  <si>
    <t>きめる</t>
  </si>
  <si>
    <t>decide (something)</t>
  </si>
  <si>
    <t>決まる</t>
  </si>
  <si>
    <t>きまる</t>
  </si>
  <si>
    <t>decided</t>
  </si>
  <si>
    <t>登録</t>
  </si>
  <si>
    <t>とうろく</t>
  </si>
  <si>
    <t>registration</t>
  </si>
  <si>
    <t>appearance, entry (like in a stage)</t>
  </si>
  <si>
    <t>編集</t>
  </si>
  <si>
    <t>へんしゅう</t>
  </si>
  <si>
    <t>editing</t>
  </si>
  <si>
    <t>長編</t>
  </si>
  <si>
    <t>ちょうへん</t>
  </si>
  <si>
    <t>long work (novel, film, etc.)</t>
  </si>
  <si>
    <t>短編</t>
  </si>
  <si>
    <t>たんぺん</t>
  </si>
  <si>
    <t>short work (novel, film, etc.)</t>
  </si>
  <si>
    <t>編み物</t>
  </si>
  <si>
    <t>あみもの</t>
  </si>
  <si>
    <t>knitting</t>
  </si>
  <si>
    <t>編む</t>
  </si>
  <si>
    <t>あむ</t>
  </si>
  <si>
    <t>knit</t>
  </si>
  <si>
    <t>possible</t>
  </si>
  <si>
    <t>可能(な)</t>
  </si>
  <si>
    <t>修正</t>
  </si>
  <si>
    <t>ammendment, modification</t>
  </si>
  <si>
    <t>しゅうり</t>
  </si>
  <si>
    <t>修理</t>
  </si>
  <si>
    <t>repair</t>
  </si>
  <si>
    <t>修士</t>
  </si>
  <si>
    <t>しゅうし</t>
  </si>
  <si>
    <t>master (holder of a masters degree)</t>
  </si>
  <si>
    <t>完了</t>
  </si>
  <si>
    <t>かんりょう</t>
  </si>
  <si>
    <t>完成</t>
  </si>
  <si>
    <t>かんせい</t>
  </si>
  <si>
    <t>completion (doing something, some action, etc.)</t>
  </si>
  <si>
    <t>completion (something, construction, object, etc.)</t>
  </si>
  <si>
    <t>完備</t>
  </si>
  <si>
    <t>かんび</t>
  </si>
  <si>
    <t>be fully equipped</t>
  </si>
  <si>
    <t>終了</t>
  </si>
  <si>
    <t>しゅうりょう</t>
  </si>
  <si>
    <t>end, expiration, termination</t>
  </si>
  <si>
    <t>修了</t>
  </si>
  <si>
    <t>修める</t>
  </si>
  <si>
    <t>to study, to complete (a course), to master, to repair (a fault one has committed)</t>
  </si>
  <si>
    <t>修まる</t>
  </si>
  <si>
    <t>to govern oneself, to conduct oneself well</t>
  </si>
  <si>
    <t>completion (training, research, course, etc.)</t>
  </si>
  <si>
    <t>画像</t>
  </si>
  <si>
    <t>がぞう</t>
  </si>
  <si>
    <t>picture, image</t>
  </si>
  <si>
    <t>映像</t>
  </si>
  <si>
    <t>えいぞう</t>
  </si>
  <si>
    <t>reflection, image, video (clip/shot)</t>
  </si>
  <si>
    <t>現像</t>
  </si>
  <si>
    <t>げんぞう</t>
  </si>
  <si>
    <t>developing (a photograph)</t>
  </si>
  <si>
    <t>書類</t>
  </si>
  <si>
    <t>しょるい</t>
  </si>
  <si>
    <t>document</t>
  </si>
  <si>
    <t>分類</t>
  </si>
  <si>
    <t>ぶんるい</t>
  </si>
  <si>
    <t>classification</t>
  </si>
  <si>
    <t>終える</t>
  </si>
  <si>
    <t>おえる</t>
  </si>
  <si>
    <t>to finish (終わるのCV)</t>
  </si>
  <si>
    <t>the human race</t>
  </si>
  <si>
    <t>書式</t>
  </si>
  <si>
    <t>しょしき</t>
  </si>
  <si>
    <t>blank form, format (editing?)</t>
  </si>
  <si>
    <t>入学式</t>
  </si>
  <si>
    <t>にゅうがくしき</t>
  </si>
  <si>
    <t>school opening ceremony</t>
  </si>
  <si>
    <t>日本式</t>
  </si>
  <si>
    <t>にほんしき</t>
  </si>
  <si>
    <t>Japanese style</t>
  </si>
  <si>
    <t>正式(な)</t>
  </si>
  <si>
    <t>formal, official</t>
  </si>
  <si>
    <t>保存</t>
  </si>
  <si>
    <t>ほぞん</t>
  </si>
  <si>
    <t>preservation</t>
  </si>
  <si>
    <t>生存</t>
  </si>
  <si>
    <t>せいぞん</t>
  </si>
  <si>
    <t>survival</t>
  </si>
  <si>
    <t>ご存知</t>
  </si>
  <si>
    <t>ごぞんじ</t>
  </si>
  <si>
    <t>know (humble form)</t>
  </si>
  <si>
    <t>existence</t>
  </si>
  <si>
    <t>認め印</t>
  </si>
  <si>
    <t>みとめいん</t>
  </si>
  <si>
    <t>seal, stamp</t>
  </si>
  <si>
    <t>mark, token</t>
  </si>
  <si>
    <t>目印</t>
  </si>
  <si>
    <t>めじるし</t>
  </si>
  <si>
    <t>sign, landmark</t>
  </si>
  <si>
    <t>印刷</t>
  </si>
  <si>
    <t>いんさつ</t>
  </si>
  <si>
    <t>printing</t>
  </si>
  <si>
    <t>刷る</t>
  </si>
  <si>
    <t>拡大</t>
  </si>
  <si>
    <t>かくだい</t>
  </si>
  <si>
    <t>enlargement</t>
  </si>
  <si>
    <t>縮小</t>
  </si>
  <si>
    <t>しゅくしょう</t>
  </si>
  <si>
    <t>reduction</t>
  </si>
  <si>
    <t>signboard</t>
  </si>
  <si>
    <t>看病</t>
  </si>
  <si>
    <t>かんびょう</t>
  </si>
  <si>
    <t>nursing</t>
  </si>
  <si>
    <t>案内板</t>
  </si>
  <si>
    <t>あんないばん</t>
  </si>
  <si>
    <t>notice board</t>
  </si>
  <si>
    <t>羽毛</t>
  </si>
  <si>
    <t>うもう</t>
  </si>
  <si>
    <t>down, feather</t>
  </si>
  <si>
    <t>羽根</t>
  </si>
  <si>
    <t>shuttlecock</t>
  </si>
  <si>
    <t>element, constituent</t>
  </si>
  <si>
    <t>成人式</t>
  </si>
  <si>
    <t>せいじんしき</t>
  </si>
  <si>
    <t>coming-of-age ceremony</t>
  </si>
  <si>
    <t>第～</t>
  </si>
  <si>
    <t>だい～</t>
  </si>
  <si>
    <t>number …</t>
  </si>
  <si>
    <t>総合病院</t>
  </si>
  <si>
    <t>そうごうびょういん</t>
  </si>
  <si>
    <t>general hospital</t>
  </si>
  <si>
    <t>総計</t>
  </si>
  <si>
    <t>そうけい</t>
  </si>
  <si>
    <t>total, amount</t>
  </si>
  <si>
    <t>総合</t>
  </si>
  <si>
    <t>そうごう</t>
  </si>
  <si>
    <t>synthesis, coordination, putting together, general</t>
  </si>
  <si>
    <t xml:space="preserve">one way </t>
  </si>
  <si>
    <t>cooler</t>
  </si>
  <si>
    <t>温水</t>
  </si>
  <si>
    <t>おんすい</t>
  </si>
  <si>
    <t>冷水</t>
  </si>
  <si>
    <t>れいすい</t>
  </si>
  <si>
    <t>cold water</t>
  </si>
  <si>
    <t>若者</t>
  </si>
  <si>
    <t>わかもの</t>
  </si>
  <si>
    <t>young people</t>
  </si>
  <si>
    <t>若い</t>
  </si>
  <si>
    <t>わかい</t>
  </si>
  <si>
    <t>young (person)</t>
  </si>
  <si>
    <t>反対</t>
  </si>
  <si>
    <t>はんたい</t>
  </si>
  <si>
    <t>賛成</t>
  </si>
  <si>
    <t>さんせい</t>
  </si>
  <si>
    <t>agree, favor, approval, agreement</t>
  </si>
  <si>
    <t>opposite, opposition, contrast</t>
  </si>
  <si>
    <t>throw</t>
  </si>
  <si>
    <t>pick up</t>
  </si>
  <si>
    <t>鈍い</t>
  </si>
  <si>
    <t>にぶい</t>
  </si>
  <si>
    <t>blunt, dull</t>
  </si>
  <si>
    <t>肯定</t>
  </si>
  <si>
    <t>こうてい</t>
  </si>
  <si>
    <t>affirmative, positive</t>
  </si>
  <si>
    <t>negative</t>
  </si>
  <si>
    <t>浮く</t>
  </si>
  <si>
    <t>うく</t>
  </si>
  <si>
    <t>嬉しい</t>
  </si>
  <si>
    <t>うれしい</t>
  </si>
  <si>
    <t>happy, pleasant</t>
  </si>
  <si>
    <t>悲しい</t>
  </si>
  <si>
    <t>かなしい</t>
  </si>
  <si>
    <t>sad</t>
  </si>
  <si>
    <t>浮かれている</t>
  </si>
  <si>
    <t>うかれている</t>
  </si>
  <si>
    <t>feel happy</t>
  </si>
  <si>
    <t>沈んでいる</t>
  </si>
  <si>
    <t>しずんでいる</t>
  </si>
  <si>
    <t>feel depressed</t>
  </si>
  <si>
    <t>preparation for a lesson</t>
  </si>
  <si>
    <t>保</t>
  </si>
  <si>
    <r>
      <t xml:space="preserve">   - added option to show all answers (</t>
    </r>
    <r>
      <rPr>
        <i/>
        <sz val="11"/>
        <rFont val="Calibri"/>
        <family val="2"/>
        <scheme val="minor"/>
      </rPr>
      <t>input "a" on the unnamed box</t>
    </r>
    <r>
      <rPr>
        <sz val="11"/>
        <rFont val="Calibri"/>
        <family val="2"/>
        <scheme val="minor"/>
      </rPr>
      <t>)</t>
    </r>
  </si>
  <si>
    <r>
      <t xml:space="preserve">   - added option to mark rows for mistakes (</t>
    </r>
    <r>
      <rPr>
        <i/>
        <sz val="11"/>
        <rFont val="Calibri"/>
        <family val="2"/>
        <scheme val="minor"/>
      </rPr>
      <t>input "r" on box beside word</t>
    </r>
    <r>
      <rPr>
        <sz val="11"/>
        <rFont val="Calibri"/>
        <family val="2"/>
        <scheme val="minor"/>
      </rPr>
      <t>)</t>
    </r>
  </si>
  <si>
    <r>
      <t xml:space="preserve">   - added lock option when taking test to prevent shuffling of words while typing/marking (</t>
    </r>
    <r>
      <rPr>
        <i/>
        <sz val="11"/>
        <rFont val="Calibri"/>
        <family val="2"/>
        <scheme val="minor"/>
      </rPr>
      <t>input "a" below 保 box, else "x"</t>
    </r>
    <r>
      <rPr>
        <sz val="11"/>
        <rFont val="Calibri"/>
        <family val="2"/>
        <scheme val="minor"/>
      </rPr>
      <t>)</t>
    </r>
  </si>
  <si>
    <t xml:space="preserve">   - added checking for mistakes</t>
  </si>
  <si>
    <t>cancellation</t>
  </si>
  <si>
    <t>r</t>
  </si>
  <si>
    <t>～げ</t>
  </si>
  <si>
    <t>～がち</t>
  </si>
  <si>
    <r>
      <t>あの人は</t>
    </r>
    <r>
      <rPr>
        <b/>
        <sz val="11"/>
        <color rgb="FF00B050"/>
        <rFont val="Calibri"/>
        <family val="2"/>
        <scheme val="minor"/>
      </rPr>
      <t>寂しげな</t>
    </r>
    <r>
      <rPr>
        <sz val="11"/>
        <color rgb="FF00B050"/>
        <rFont val="Calibri"/>
        <family val="2"/>
        <scheme val="minor"/>
      </rPr>
      <t>目をしている。</t>
    </r>
  </si>
  <si>
    <t>あのひとはさびしげなかおをしている。</t>
  </si>
  <si>
    <t>彼は何か言いたげだった。</t>
  </si>
  <si>
    <t>かれはなにかいいたげだった。</t>
  </si>
  <si>
    <t>That person has a lonely look in his eye.  (寂しそうな)</t>
  </si>
  <si>
    <t>He looked like he wanted to say something. (言いたいそう)</t>
  </si>
  <si>
    <r>
      <t>~ look, looks like ~  =&gt;  A</t>
    </r>
    <r>
      <rPr>
        <strike/>
        <sz val="11"/>
        <color theme="0" tint="-0.499984740745262"/>
        <rFont val="Calibri"/>
        <family val="2"/>
        <scheme val="minor"/>
      </rPr>
      <t>い</t>
    </r>
    <r>
      <rPr>
        <sz val="11"/>
        <color theme="0" tint="-0.499984740745262"/>
        <rFont val="Calibri"/>
        <family val="2"/>
        <scheme val="minor"/>
      </rPr>
      <t>げ, naげ,Vた</t>
    </r>
    <r>
      <rPr>
        <strike/>
        <sz val="11"/>
        <color theme="0" tint="-0.499984740745262"/>
        <rFont val="Calibri"/>
        <family val="2"/>
        <scheme val="minor"/>
      </rPr>
      <t>い</t>
    </r>
    <r>
      <rPr>
        <sz val="11"/>
        <color theme="0" tint="-0.499984740745262"/>
        <rFont val="Calibri"/>
        <family val="2"/>
        <scheme val="minor"/>
      </rPr>
      <t>げ　</t>
    </r>
    <r>
      <rPr>
        <b/>
        <sz val="11"/>
        <color theme="0" tint="-0.499984740745262"/>
        <rFont val="Calibri"/>
        <family val="2"/>
        <scheme val="minor"/>
      </rPr>
      <t>！</t>
    </r>
    <r>
      <rPr>
        <sz val="11"/>
        <color theme="0" tint="-0.499984740745262"/>
        <rFont val="Calibri"/>
        <family val="2"/>
        <scheme val="minor"/>
      </rPr>
      <t>よ</t>
    </r>
    <r>
      <rPr>
        <strike/>
        <sz val="11"/>
        <color theme="0" tint="-0.499984740745262"/>
        <rFont val="Calibri"/>
        <family val="2"/>
        <scheme val="minor"/>
      </rPr>
      <t>い</t>
    </r>
    <r>
      <rPr>
        <sz val="11"/>
        <color theme="0" tint="-0.499984740745262"/>
        <rFont val="Calibri"/>
        <family val="2"/>
        <scheme val="minor"/>
      </rPr>
      <t>さげ,な</t>
    </r>
    <r>
      <rPr>
        <strike/>
        <sz val="11"/>
        <color theme="0" tint="-0.499984740745262"/>
        <rFont val="Calibri"/>
        <family val="2"/>
        <scheme val="minor"/>
      </rPr>
      <t>い</t>
    </r>
    <r>
      <rPr>
        <sz val="11"/>
        <color theme="0" tint="-0.499984740745262"/>
        <rFont val="Calibri"/>
        <family val="2"/>
        <scheme val="minor"/>
      </rPr>
      <t>さげ,ありげ</t>
    </r>
  </si>
  <si>
    <r>
      <t>~ly, been &lt;that&gt; lately/since  =&gt; Nがち, V</t>
    </r>
    <r>
      <rPr>
        <strike/>
        <sz val="11"/>
        <color theme="0" tint="-0.499984740745262"/>
        <rFont val="Calibri"/>
        <family val="2"/>
        <scheme val="minor"/>
      </rPr>
      <t>ます</t>
    </r>
    <r>
      <rPr>
        <sz val="11"/>
        <color theme="0" tint="-0.499984740745262"/>
        <rFont val="Calibri"/>
        <family val="2"/>
        <scheme val="minor"/>
      </rPr>
      <t>がち</t>
    </r>
  </si>
  <si>
    <t>わたしはこどものころ、びょうきがちだった。</t>
  </si>
  <si>
    <t>私は子供の頃、病気がちだった。</t>
  </si>
  <si>
    <t>I tended to get sick when I was a child. (病気になることが多かった)</t>
  </si>
  <si>
    <t>最近、彼は仕事を休みがちだ。</t>
  </si>
  <si>
    <t>さいきん、かれはしごとをやすみがちだ。</t>
  </si>
  <si>
    <t>He has been taking a lot of days off work recently. (休むことがを多い)</t>
  </si>
  <si>
    <r>
      <t>~ful, looks ~  =&gt; Nっぽい, V</t>
    </r>
    <r>
      <rPr>
        <strike/>
        <sz val="11"/>
        <color theme="0" tint="-0.499984740745262"/>
        <rFont val="Calibri"/>
        <family val="2"/>
        <scheme val="minor"/>
      </rPr>
      <t>ます</t>
    </r>
    <r>
      <rPr>
        <sz val="11"/>
        <color theme="0" tint="-0.499984740745262"/>
        <rFont val="Calibri"/>
        <family val="2"/>
        <scheme val="minor"/>
      </rPr>
      <t>っぽい, A</t>
    </r>
    <r>
      <rPr>
        <strike/>
        <sz val="11"/>
        <color theme="0" tint="-0.499984740745262"/>
        <rFont val="Calibri"/>
        <family val="2"/>
        <scheme val="minor"/>
      </rPr>
      <t>い</t>
    </r>
    <r>
      <rPr>
        <sz val="11"/>
        <color theme="0" tint="-0.499984740745262"/>
        <rFont val="Calibri"/>
        <family val="2"/>
        <scheme val="minor"/>
      </rPr>
      <t>っぽい</t>
    </r>
  </si>
  <si>
    <t>年を取ると、忘れっぽくなる。</t>
  </si>
  <si>
    <t>としをとると、わすれっぽくなる。</t>
  </si>
  <si>
    <t>As you get older, you become more forgetful. (よく忘れるようになる)</t>
  </si>
  <si>
    <t>このコート、デザインはいいけど、生地が安っぽいね。</t>
  </si>
  <si>
    <t>このこーと、でぞいんがいいけど、やすっぽくね。</t>
  </si>
  <si>
    <t>This coat has a nice design, but the material looks cheap. (安く見える)</t>
  </si>
  <si>
    <t>～気味</t>
  </si>
  <si>
    <t>～ぎみ</t>
  </si>
  <si>
    <r>
      <t>a little ~  =&gt; V</t>
    </r>
    <r>
      <rPr>
        <strike/>
        <sz val="11"/>
        <color theme="0" tint="-0.499984740745262"/>
        <rFont val="Calibri"/>
        <family val="2"/>
        <scheme val="minor"/>
      </rPr>
      <t>ます</t>
    </r>
    <r>
      <rPr>
        <sz val="11"/>
        <color theme="0" tint="-0.499984740745262"/>
        <rFont val="Calibri"/>
        <family val="2"/>
        <scheme val="minor"/>
      </rPr>
      <t>気味, N気味</t>
    </r>
  </si>
  <si>
    <t>残業続きで疲れ気味だ。</t>
  </si>
  <si>
    <t>ざんぎょうつづきでつかれぎみだ。</t>
  </si>
  <si>
    <t>I've been feeling rather tired, because of continuous overtime. (ちょっと疲れている)</t>
  </si>
  <si>
    <t>新入社員は緊張気味の顔をしていた。</t>
  </si>
  <si>
    <t>しんにゅうしゃはきんちょうぎみのかおをしていた。</t>
  </si>
  <si>
    <t>The new employee looked a little bit nervous. (ちょっと緊張した)</t>
  </si>
  <si>
    <t>熱っぽい</t>
  </si>
  <si>
    <t>ねつっぽい</t>
  </si>
  <si>
    <t>feeling feverish</t>
  </si>
  <si>
    <t>風邪気味で熱っぽいんだ。</t>
  </si>
  <si>
    <t>かぜぎみでねつっぽいんだ。</t>
  </si>
  <si>
    <t>I feel like I'm catching a cold, and a little feverish.</t>
  </si>
  <si>
    <t>この季節は風邪を引きがちだよね。</t>
  </si>
  <si>
    <t>このきせつはかぜをひきがちだよね。</t>
  </si>
  <si>
    <t>We tend to catch colds during this season.</t>
  </si>
  <si>
    <t>x</t>
  </si>
  <si>
    <t>N2漢字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</si>
</sst>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1"/>
      <color theme="1"/>
      <name val="Calibri"/>
      <family val="2"/>
      <scheme val="minor"/>
    </font>
    <font>
      <sz val="11"/>
      <color indexed="23"/>
      <name val="Calibri"/>
      <family val="2"/>
    </font>
    <font>
      <sz val="11"/>
      <color indexed="13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2"/>
      <color indexed="23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8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indexed="2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F0F0F0"/>
      <name val="Calibri"/>
      <family val="2"/>
    </font>
    <font>
      <b/>
      <sz val="8"/>
      <name val="Calibri"/>
      <family val="2"/>
    </font>
    <font>
      <b/>
      <sz val="15"/>
      <name val="Calibri"/>
      <family val="2"/>
    </font>
    <font>
      <i/>
      <sz val="11"/>
      <color theme="0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0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Webdings"/>
      <family val="1"/>
      <charset val="2"/>
    </font>
    <font>
      <sz val="11"/>
      <color rgb="FFFF0000"/>
      <name val="Webdings"/>
      <family val="1"/>
      <charset val="2"/>
    </font>
    <font>
      <sz val="8"/>
      <color rgb="FFFF0000"/>
      <name val="Webdings"/>
      <family val="1"/>
      <charset val="2"/>
    </font>
    <font>
      <b/>
      <sz val="11"/>
      <color theme="0"/>
      <name val="Calibri"/>
      <family val="2"/>
    </font>
    <font>
      <b/>
      <sz val="11"/>
      <color rgb="FFF0F0F0"/>
      <name val="Calibri"/>
      <family val="2"/>
    </font>
    <font>
      <sz val="15"/>
      <color rgb="FF00B050"/>
      <name val="Webdings"/>
      <family val="1"/>
      <charset val="2"/>
    </font>
    <font>
      <strike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AFA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 style="hair">
        <color indexed="64"/>
      </bottom>
      <diagonal/>
    </border>
    <border>
      <left style="hair">
        <color theme="0" tint="-0.499984740745262"/>
      </left>
      <right/>
      <top style="hair">
        <color indexed="64"/>
      </top>
      <bottom/>
      <diagonal/>
    </border>
    <border>
      <left style="hair">
        <color theme="0" tint="-0.499984740745262"/>
      </left>
      <right/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indexed="64"/>
      </bottom>
      <diagonal/>
    </border>
    <border>
      <left/>
      <right style="hair">
        <color theme="0" tint="-0.499984740745262"/>
      </right>
      <top/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indexed="64"/>
      </top>
      <bottom style="hair">
        <color indexed="64"/>
      </bottom>
      <diagonal/>
    </border>
    <border>
      <left/>
      <right style="hair">
        <color theme="0" tint="-0.499984740745262"/>
      </right>
      <top style="hair">
        <color indexed="64"/>
      </top>
      <bottom/>
      <diagonal/>
    </border>
    <border>
      <left/>
      <right style="hair">
        <color theme="0" tint="-0.49998474074526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/>
    <xf numFmtId="0" fontId="1" fillId="0" borderId="0" xfId="0" applyFont="1" applyFill="1" applyAlignment="1">
      <alignment horizontal="left"/>
    </xf>
    <xf numFmtId="0" fontId="0" fillId="3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1" fillId="3" borderId="0" xfId="0" applyFont="1" applyFill="1" applyBorder="1" applyProtection="1"/>
    <xf numFmtId="0" fontId="3" fillId="3" borderId="0" xfId="0" applyFont="1" applyFill="1" applyBorder="1"/>
    <xf numFmtId="0" fontId="1" fillId="3" borderId="0" xfId="0" applyFont="1" applyFill="1" applyBorder="1"/>
    <xf numFmtId="0" fontId="3" fillId="3" borderId="0" xfId="0" applyFont="1" applyFill="1" applyAlignment="1" applyProtection="1"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left"/>
      <protection locked="0"/>
    </xf>
    <xf numFmtId="0" fontId="0" fillId="0" borderId="0" xfId="0" applyFill="1" applyAlignment="1">
      <alignment horizontal="center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left"/>
      <protection locked="0"/>
    </xf>
    <xf numFmtId="0" fontId="4" fillId="6" borderId="0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 vertical="top"/>
      <protection locked="0"/>
    </xf>
    <xf numFmtId="0" fontId="3" fillId="6" borderId="0" xfId="0" applyFont="1" applyFill="1" applyBorder="1" applyProtection="1">
      <protection locked="0"/>
    </xf>
    <xf numFmtId="0" fontId="3" fillId="0" borderId="10" xfId="0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0" fillId="0" borderId="4" xfId="0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12" fillId="0" borderId="2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/>
    </xf>
    <xf numFmtId="0" fontId="12" fillId="0" borderId="10" xfId="0" applyFont="1" applyFill="1" applyBorder="1" applyAlignment="1" applyProtection="1">
      <alignment horizontal="left"/>
    </xf>
    <xf numFmtId="0" fontId="0" fillId="7" borderId="0" xfId="0" applyFill="1"/>
    <xf numFmtId="0" fontId="3" fillId="0" borderId="0" xfId="0" applyFont="1" applyFill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right"/>
    </xf>
    <xf numFmtId="0" fontId="10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/>
    <xf numFmtId="0" fontId="15" fillId="0" borderId="0" xfId="0" applyFont="1" applyAlignment="1">
      <alignment vertical="top"/>
    </xf>
    <xf numFmtId="0" fontId="18" fillId="0" borderId="0" xfId="0" applyFont="1"/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0" fillId="0" borderId="0" xfId="0" applyFont="1" applyAlignment="1"/>
    <xf numFmtId="0" fontId="0" fillId="0" borderId="4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0" fillId="6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15" fillId="0" borderId="0" xfId="0" applyFont="1" applyBorder="1"/>
    <xf numFmtId="0" fontId="23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center"/>
    </xf>
    <xf numFmtId="0" fontId="10" fillId="9" borderId="0" xfId="0" applyFont="1" applyFill="1"/>
    <xf numFmtId="0" fontId="15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0" fontId="24" fillId="5" borderId="3" xfId="0" applyFont="1" applyFill="1" applyBorder="1" applyAlignment="1" applyProtection="1">
      <alignment horizontal="left"/>
    </xf>
    <xf numFmtId="0" fontId="15" fillId="8" borderId="0" xfId="0" applyFont="1" applyFill="1" applyBorder="1" applyAlignment="1">
      <alignment horizontal="left"/>
    </xf>
    <xf numFmtId="0" fontId="15" fillId="10" borderId="0" xfId="0" applyFont="1" applyFill="1" applyBorder="1" applyAlignment="1">
      <alignment horizontal="left"/>
    </xf>
    <xf numFmtId="0" fontId="15" fillId="8" borderId="0" xfId="0" applyFont="1" applyFill="1" applyBorder="1" applyAlignment="1">
      <alignment horizontal="center"/>
    </xf>
    <xf numFmtId="0" fontId="13" fillId="0" borderId="0" xfId="0" applyFont="1" applyFill="1" applyBorder="1" applyAlignment="1" applyProtection="1">
      <alignment horizontal="right"/>
    </xf>
    <xf numFmtId="0" fontId="10" fillId="0" borderId="18" xfId="0" applyFont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7" fillId="8" borderId="19" xfId="0" applyFont="1" applyFill="1" applyBorder="1" applyAlignment="1">
      <alignment horizontal="left"/>
    </xf>
    <xf numFmtId="0" fontId="15" fillId="0" borderId="20" xfId="0" applyFont="1" applyBorder="1"/>
    <xf numFmtId="0" fontId="15" fillId="8" borderId="19" xfId="0" applyFont="1" applyFill="1" applyBorder="1" applyAlignment="1">
      <alignment horizontal="center"/>
    </xf>
    <xf numFmtId="0" fontId="15" fillId="8" borderId="18" xfId="0" applyFont="1" applyFill="1" applyBorder="1" applyAlignment="1">
      <alignment horizontal="left"/>
    </xf>
    <xf numFmtId="0" fontId="15" fillId="0" borderId="19" xfId="0" applyFont="1" applyBorder="1"/>
    <xf numFmtId="0" fontId="15" fillId="8" borderId="18" xfId="0" applyFont="1" applyFill="1" applyBorder="1" applyAlignment="1">
      <alignment horizontal="center"/>
    </xf>
    <xf numFmtId="0" fontId="17" fillId="10" borderId="21" xfId="0" applyFont="1" applyFill="1" applyBorder="1" applyAlignment="1">
      <alignment horizontal="left"/>
    </xf>
    <xf numFmtId="0" fontId="17" fillId="10" borderId="19" xfId="0" applyFont="1" applyFill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5" xfId="0" applyFont="1" applyFill="1" applyBorder="1" applyAlignment="1">
      <alignment horizontal="center" vertical="center"/>
    </xf>
    <xf numFmtId="0" fontId="11" fillId="0" borderId="24" xfId="0" applyFont="1" applyFill="1" applyBorder="1"/>
    <xf numFmtId="0" fontId="11" fillId="0" borderId="24" xfId="0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left"/>
      <protection locked="0"/>
    </xf>
    <xf numFmtId="0" fontId="11" fillId="0" borderId="25" xfId="0" applyFont="1" applyFill="1" applyBorder="1"/>
    <xf numFmtId="0" fontId="11" fillId="0" borderId="26" xfId="0" applyFont="1" applyFill="1" applyBorder="1"/>
    <xf numFmtId="0" fontId="0" fillId="0" borderId="0" xfId="0" applyFont="1" applyFill="1" applyBorder="1"/>
    <xf numFmtId="0" fontId="0" fillId="6" borderId="0" xfId="0" applyFont="1" applyFill="1" applyAlignment="1">
      <alignment horizontal="left"/>
    </xf>
    <xf numFmtId="0" fontId="0" fillId="0" borderId="1" xfId="0" applyFont="1" applyFill="1" applyBorder="1"/>
    <xf numFmtId="0" fontId="0" fillId="0" borderId="4" xfId="0" applyFont="1" applyFill="1" applyBorder="1"/>
    <xf numFmtId="0" fontId="22" fillId="6" borderId="0" xfId="0" applyFont="1" applyFill="1"/>
    <xf numFmtId="0" fontId="0" fillId="6" borderId="0" xfId="0" applyFill="1"/>
    <xf numFmtId="0" fontId="29" fillId="0" borderId="27" xfId="0" applyFont="1" applyFill="1" applyBorder="1" applyAlignment="1">
      <alignment horizontal="center" vertical="center"/>
    </xf>
    <xf numFmtId="0" fontId="0" fillId="0" borderId="24" xfId="0" applyFont="1" applyFill="1" applyBorder="1"/>
    <xf numFmtId="0" fontId="0" fillId="0" borderId="25" xfId="0" applyFont="1" applyFill="1" applyBorder="1"/>
    <xf numFmtId="0" fontId="15" fillId="0" borderId="24" xfId="0" applyFont="1" applyFill="1" applyBorder="1"/>
    <xf numFmtId="0" fontId="15" fillId="0" borderId="26" xfId="0" applyFont="1" applyFill="1" applyBorder="1"/>
    <xf numFmtId="0" fontId="15" fillId="0" borderId="25" xfId="0" applyFont="1" applyFill="1" applyBorder="1"/>
    <xf numFmtId="0" fontId="20" fillId="0" borderId="24" xfId="0" applyFont="1" applyFill="1" applyBorder="1"/>
    <xf numFmtId="0" fontId="20" fillId="0" borderId="25" xfId="0" applyFont="1" applyFill="1" applyBorder="1"/>
    <xf numFmtId="0" fontId="20" fillId="0" borderId="26" xfId="0" applyFont="1" applyFill="1" applyBorder="1"/>
    <xf numFmtId="0" fontId="0" fillId="0" borderId="24" xfId="0" applyFont="1" applyFill="1" applyBorder="1" applyAlignment="1">
      <alignment horizontal="left"/>
    </xf>
    <xf numFmtId="0" fontId="3" fillId="0" borderId="24" xfId="0" applyFont="1" applyFill="1" applyBorder="1" applyAlignment="1" applyProtection="1">
      <alignment horizontal="left"/>
      <protection locked="0"/>
    </xf>
    <xf numFmtId="0" fontId="0" fillId="0" borderId="26" xfId="0" applyFont="1" applyFill="1" applyBorder="1" applyAlignment="1">
      <alignment horizontal="left"/>
    </xf>
    <xf numFmtId="0" fontId="3" fillId="0" borderId="25" xfId="0" applyFont="1" applyFill="1" applyBorder="1" applyAlignment="1" applyProtection="1">
      <alignment horizontal="left"/>
      <protection locked="0"/>
    </xf>
    <xf numFmtId="0" fontId="14" fillId="0" borderId="24" xfId="0" applyFont="1" applyFill="1" applyBorder="1" applyAlignment="1" applyProtection="1">
      <alignment horizontal="left"/>
      <protection locked="0"/>
    </xf>
    <xf numFmtId="0" fontId="13" fillId="0" borderId="24" xfId="0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15" fillId="0" borderId="24" xfId="0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13" fillId="0" borderId="25" xfId="0" applyFont="1" applyFill="1" applyBorder="1" applyAlignment="1">
      <alignment horizontal="left"/>
    </xf>
    <xf numFmtId="0" fontId="30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1" fillId="0" borderId="27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5" fillId="6" borderId="0" xfId="0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Border="1" applyProtection="1">
      <protection locked="0"/>
    </xf>
    <xf numFmtId="0" fontId="24" fillId="6" borderId="0" xfId="0" applyFont="1" applyFill="1" applyBorder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horizontal="left"/>
      <protection locked="0"/>
    </xf>
    <xf numFmtId="0" fontId="1" fillId="6" borderId="0" xfId="0" applyFont="1" applyFill="1" applyBorder="1" applyAlignment="1" applyProtection="1">
      <protection locked="0"/>
    </xf>
    <xf numFmtId="0" fontId="0" fillId="0" borderId="24" xfId="0" applyFill="1" applyBorder="1"/>
    <xf numFmtId="0" fontId="15" fillId="0" borderId="25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25" xfId="0" applyFill="1" applyBorder="1"/>
    <xf numFmtId="0" fontId="0" fillId="0" borderId="4" xfId="0" applyFont="1" applyFill="1" applyBorder="1" applyAlignment="1">
      <alignment horizontal="right"/>
    </xf>
    <xf numFmtId="0" fontId="0" fillId="0" borderId="26" xfId="0" applyFill="1" applyBorder="1"/>
    <xf numFmtId="0" fontId="13" fillId="0" borderId="24" xfId="0" applyFont="1" applyFill="1" applyBorder="1"/>
    <xf numFmtId="0" fontId="13" fillId="0" borderId="0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8" xfId="0" applyFont="1" applyFill="1" applyBorder="1"/>
    <xf numFmtId="0" fontId="0" fillId="0" borderId="29" xfId="0" applyFont="1" applyFill="1" applyBorder="1" applyAlignment="1">
      <alignment horizontal="right"/>
    </xf>
    <xf numFmtId="0" fontId="20" fillId="0" borderId="28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20" fillId="0" borderId="31" xfId="0" applyFont="1" applyFill="1" applyBorder="1"/>
    <xf numFmtId="0" fontId="0" fillId="0" borderId="32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center" vertical="center"/>
    </xf>
    <xf numFmtId="0" fontId="0" fillId="0" borderId="32" xfId="0" applyFont="1" applyFill="1" applyBorder="1"/>
    <xf numFmtId="0" fontId="0" fillId="0" borderId="33" xfId="0" applyFont="1" applyFill="1" applyBorder="1"/>
    <xf numFmtId="0" fontId="13" fillId="0" borderId="0" xfId="0" applyFont="1" applyFill="1" applyBorder="1"/>
    <xf numFmtId="0" fontId="20" fillId="0" borderId="0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1" fillId="3" borderId="0" xfId="0" applyFont="1" applyFill="1" applyProtection="1">
      <protection locked="0"/>
    </xf>
    <xf numFmtId="0" fontId="3" fillId="6" borderId="0" xfId="0" applyFont="1" applyFill="1" applyProtection="1">
      <protection locked="0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0" fillId="0" borderId="35" xfId="0" applyFont="1" applyFill="1" applyBorder="1" applyAlignment="1" applyProtection="1">
      <alignment horizontal="center" vertical="center"/>
      <protection locked="0"/>
    </xf>
    <xf numFmtId="0" fontId="35" fillId="0" borderId="34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6" fillId="0" borderId="2" xfId="0" applyFont="1" applyFill="1" applyBorder="1" applyAlignment="1" applyProtection="1">
      <alignment horizontal="left"/>
    </xf>
    <xf numFmtId="0" fontId="37" fillId="5" borderId="3" xfId="0" applyFont="1" applyFill="1" applyBorder="1" applyAlignment="1" applyProtection="1">
      <alignment horizontal="left"/>
    </xf>
    <xf numFmtId="0" fontId="36" fillId="0" borderId="3" xfId="0" applyFont="1" applyFill="1" applyBorder="1" applyAlignment="1" applyProtection="1">
      <alignment horizontal="left"/>
    </xf>
    <xf numFmtId="0" fontId="36" fillId="0" borderId="1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5" borderId="0" xfId="0" applyFont="1" applyFill="1" applyBorder="1" applyAlignment="1" applyProtection="1">
      <alignment horizontal="left"/>
    </xf>
    <xf numFmtId="0" fontId="34" fillId="0" borderId="0" xfId="0" applyFont="1" applyFill="1" applyAlignment="1" applyProtection="1">
      <alignment horizontal="center" vertical="center"/>
      <protection locked="0"/>
    </xf>
    <xf numFmtId="0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16" fillId="0" borderId="0" xfId="0" applyNumberFormat="1" applyFont="1" applyAlignment="1">
      <alignment horizontal="left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33" fillId="3" borderId="0" xfId="0" applyFont="1" applyFill="1" applyAlignment="1" applyProtection="1">
      <alignment horizontal="center" vertical="center"/>
    </xf>
    <xf numFmtId="0" fontId="11" fillId="3" borderId="0" xfId="0" applyFont="1" applyFill="1" applyAlignment="1" applyProtection="1">
      <alignment horizontal="right" vertical="center"/>
    </xf>
    <xf numFmtId="0" fontId="38" fillId="0" borderId="34" xfId="0" applyFont="1" applyFill="1" applyBorder="1" applyAlignment="1" applyProtection="1">
      <alignment horizontal="center" vertical="center"/>
      <protection locked="0"/>
    </xf>
    <xf numFmtId="0" fontId="3" fillId="5" borderId="11" xfId="0" applyFont="1" applyFill="1" applyBorder="1" applyAlignment="1" applyProtection="1">
      <alignment horizontal="left"/>
    </xf>
    <xf numFmtId="0" fontId="3" fillId="5" borderId="12" xfId="0" applyFont="1" applyFill="1" applyBorder="1" applyAlignment="1" applyProtection="1">
      <alignment horizontal="left"/>
    </xf>
    <xf numFmtId="0" fontId="3" fillId="0" borderId="11" xfId="0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left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center"/>
    </xf>
    <xf numFmtId="0" fontId="25" fillId="10" borderId="6" xfId="0" applyFont="1" applyFill="1" applyBorder="1" applyAlignment="1" applyProtection="1">
      <alignment horizontal="center"/>
    </xf>
    <xf numFmtId="0" fontId="26" fillId="0" borderId="9" xfId="0" applyFont="1" applyFill="1" applyBorder="1" applyAlignment="1" applyProtection="1">
      <alignment horizontal="center"/>
    </xf>
    <xf numFmtId="0" fontId="26" fillId="0" borderId="17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left"/>
    </xf>
    <xf numFmtId="0" fontId="8" fillId="0" borderId="8" xfId="0" applyFont="1" applyFill="1" applyBorder="1" applyAlignment="1" applyProtection="1">
      <alignment horizontal="center" vertical="top"/>
      <protection locked="0"/>
    </xf>
    <xf numFmtId="0" fontId="3" fillId="0" borderId="5" xfId="0" applyFont="1" applyFill="1" applyBorder="1" applyAlignment="1" applyProtection="1">
      <alignment horizontal="center" vertical="top"/>
      <protection locked="0"/>
    </xf>
    <xf numFmtId="0" fontId="3" fillId="0" borderId="6" xfId="0" applyFont="1" applyFill="1" applyBorder="1" applyAlignment="1" applyProtection="1">
      <alignment horizontal="center" vertical="top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12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>
      <alignment horizontal="left"/>
    </xf>
    <xf numFmtId="0" fontId="10" fillId="4" borderId="13" xfId="0" applyFont="1" applyFill="1" applyBorder="1" applyAlignment="1" applyProtection="1">
      <alignment horizontal="center"/>
      <protection locked="0"/>
    </xf>
    <xf numFmtId="0" fontId="3" fillId="4" borderId="14" xfId="0" applyFont="1" applyFill="1" applyBorder="1" applyAlignment="1" applyProtection="1">
      <alignment horizontal="center"/>
      <protection locked="0"/>
    </xf>
    <xf numFmtId="0" fontId="3" fillId="4" borderId="15" xfId="0" applyFont="1" applyFill="1" applyBorder="1" applyAlignment="1" applyProtection="1">
      <alignment horizontal="center"/>
      <protection locked="0"/>
    </xf>
    <xf numFmtId="0" fontId="10" fillId="0" borderId="13" xfId="0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5" fillId="8" borderId="19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8" borderId="18" xfId="0" applyFont="1" applyFill="1" applyBorder="1" applyAlignment="1">
      <alignment horizontal="center"/>
    </xf>
    <xf numFmtId="0" fontId="15" fillId="10" borderId="19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5" fillId="10" borderId="21" xfId="0" applyFont="1" applyFill="1" applyBorder="1" applyAlignment="1">
      <alignment horizontal="center"/>
    </xf>
    <xf numFmtId="0" fontId="15" fillId="10" borderId="22" xfId="0" applyFont="1" applyFill="1" applyBorder="1" applyAlignment="1">
      <alignment horizontal="center"/>
    </xf>
    <xf numFmtId="0" fontId="15" fillId="10" borderId="23" xfId="0" applyFont="1" applyFill="1" applyBorder="1" applyAlignment="1">
      <alignment horizontal="center"/>
    </xf>
  </cellXfs>
  <cellStyles count="1">
    <cellStyle name="Normal" xfId="0" builtinId="0"/>
  </cellStyles>
  <dxfs count="94"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ont>
        <color theme="5" tint="0.79998168889431442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FF0000"/>
      </font>
    </dxf>
    <dxf>
      <font>
        <color rgb="FF00B050"/>
      </font>
    </dxf>
    <dxf>
      <font>
        <color theme="0" tint="-0.499984740745262"/>
      </font>
    </dxf>
    <dxf>
      <font>
        <color auto="1"/>
      </font>
    </dxf>
    <dxf>
      <font>
        <color auto="1"/>
      </font>
    </dxf>
    <dxf>
      <fill>
        <patternFill>
          <bgColor theme="5" tint="0.79998168889431442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1" defaultTableStyle="TableStyleMedium2" defaultPivotStyle="PivotStyleLight16">
    <tableStyle name="Table Style 1" pivot="0" count="1">
      <tableStyleElement type="firstRowStripe" dxfId="93"/>
    </tableStyle>
  </tableStyles>
  <colors>
    <mruColors>
      <color rgb="FFFFFF93"/>
      <color rgb="FFF0F0F0"/>
      <color rgb="FFDDDDDD"/>
      <color rgb="FFFAFAFA"/>
      <color rgb="FFF5F5F5"/>
      <color rgb="FFE6E6E6"/>
      <color rgb="FFF4E1E0"/>
      <color rgb="FFE2E2E2"/>
      <color rgb="FFE6FFFF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70"/>
  <sheetViews>
    <sheetView tabSelected="1" zoomScale="115" zoomScaleNormal="115" workbookViewId="0">
      <selection activeCell="B1" sqref="B1"/>
    </sheetView>
  </sheetViews>
  <sheetFormatPr defaultRowHeight="15" x14ac:dyDescent="0.25"/>
  <cols>
    <col min="1" max="1" width="1.85546875" style="15" customWidth="1"/>
    <col min="2" max="2" width="4" style="157" customWidth="1"/>
    <col min="3" max="4" width="15.7109375" style="15" customWidth="1"/>
    <col min="5" max="5" width="23.85546875" style="15" hidden="1" customWidth="1"/>
    <col min="6" max="6" width="25.140625" style="15" hidden="1" customWidth="1"/>
    <col min="7" max="7" width="0.5703125" style="28" customWidth="1"/>
    <col min="8" max="8" width="40.7109375" style="15" customWidth="1"/>
    <col min="9" max="9" width="0.42578125" style="120" customWidth="1"/>
    <col min="10" max="10" width="45.7109375" style="17" customWidth="1"/>
    <col min="11" max="11" width="2.5703125" style="15" customWidth="1"/>
    <col min="12" max="12" width="4.5703125" style="15" customWidth="1"/>
    <col min="13" max="13" width="5.140625" style="15" customWidth="1"/>
    <col min="14" max="14" width="12.7109375" style="15" customWidth="1"/>
    <col min="15" max="15" width="9.140625" style="15"/>
    <col min="16" max="16" width="2.28515625" style="15" customWidth="1"/>
    <col min="17" max="17" width="14.5703125" style="15" customWidth="1"/>
    <col min="18" max="18" width="5" style="15" customWidth="1"/>
    <col min="19" max="19" width="9.140625" style="15"/>
    <col min="20" max="20" width="13.28515625" style="15" customWidth="1"/>
    <col min="21" max="16384" width="9.140625" style="15"/>
  </cols>
  <sheetData>
    <row r="1" spans="2:13" ht="24.75" customHeight="1" thickBot="1" x14ac:dyDescent="0.35">
      <c r="B1" s="155" t="s">
        <v>10669</v>
      </c>
      <c r="C1" s="182" t="str">
        <f>設定!B3</f>
        <v>N2漢字</v>
      </c>
      <c r="D1" s="183"/>
      <c r="E1" s="176" t="s">
        <v>4079</v>
      </c>
      <c r="F1" s="176" t="s">
        <v>4082</v>
      </c>
      <c r="G1" s="23"/>
      <c r="H1" s="177" t="s">
        <v>4079</v>
      </c>
      <c r="I1" s="119"/>
      <c r="J1" s="176" t="s">
        <v>4080</v>
      </c>
      <c r="K1" s="151" t="s">
        <v>9911</v>
      </c>
    </row>
    <row r="2" spans="2:13" ht="11.25" customHeight="1" thickBot="1" x14ac:dyDescent="0.3">
      <c r="B2" s="156" t="s">
        <v>10675</v>
      </c>
      <c r="C2" s="180" t="s">
        <v>5423</v>
      </c>
      <c r="D2" s="181"/>
      <c r="E2" s="176"/>
      <c r="F2" s="176"/>
      <c r="G2" s="23"/>
      <c r="H2" s="178"/>
      <c r="I2" s="119"/>
      <c r="J2" s="176"/>
    </row>
    <row r="3" spans="2:13" ht="15" customHeight="1" thickBot="1" x14ac:dyDescent="0.3">
      <c r="C3" s="200" t="str">
        <f ca="1">"Select Range (最新: "&amp;設定!J7&amp;")"</f>
        <v>Select Range (最新: 14)</v>
      </c>
      <c r="D3" s="201"/>
      <c r="E3" s="176"/>
      <c r="F3" s="176"/>
      <c r="G3" s="23"/>
      <c r="H3" s="178"/>
      <c r="I3" s="119"/>
      <c r="J3" s="176"/>
    </row>
    <row r="4" spans="2:13" ht="20.25" customHeight="1" thickBot="1" x14ac:dyDescent="0.3">
      <c r="B4" s="171" t="s">
        <v>10717</v>
      </c>
      <c r="C4" s="168">
        <v>1</v>
      </c>
      <c r="D4" s="21">
        <v>1</v>
      </c>
      <c r="E4" s="176"/>
      <c r="F4" s="176"/>
      <c r="G4" s="23"/>
      <c r="H4" s="179"/>
      <c r="I4" s="119"/>
      <c r="J4" s="176"/>
    </row>
    <row r="5" spans="2:13" ht="6.75" customHeight="1" x14ac:dyDescent="0.25">
      <c r="C5" s="16"/>
      <c r="D5" s="16"/>
      <c r="E5" s="16"/>
      <c r="F5" s="16"/>
      <c r="G5" s="24"/>
    </row>
    <row r="6" spans="2:13" ht="18" customHeight="1" x14ac:dyDescent="0.25">
      <c r="B6" s="164"/>
      <c r="C6" s="184" t="str">
        <f ca="1">IF($B$2="a",C6,VLOOKUP(設定!$N10,INDIRECT($C$1&amp;"!$B:C"),2,FALSE))</f>
        <v>落とす</v>
      </c>
      <c r="D6" s="185"/>
      <c r="E6" s="162"/>
      <c r="F6" s="18"/>
      <c r="G6" s="25"/>
      <c r="H6" s="158" t="str">
        <f ca="1">IF($B$2="a",H6,VLOOKUP(設定!$N10,INDIRECT($C$1&amp;"!$B:E"),3,FALSE))</f>
        <v>おとす</v>
      </c>
      <c r="I6" s="122"/>
      <c r="J6" s="34" t="str">
        <f ca="1">IF($B$2="a",J6,VLOOKUP(設定!$N10,INDIRECT($C$1&amp;"!$B:F"),4,FALSE))</f>
        <v>drop</v>
      </c>
      <c r="K6" s="152" t="s">
        <v>9911</v>
      </c>
      <c r="L6" s="170">
        <f>COUNTIF(B6:B30,"r")</f>
        <v>0</v>
      </c>
      <c r="M6" s="169" t="str">
        <f>IF(L6 &gt; 5, "r", "a")</f>
        <v>a</v>
      </c>
    </row>
    <row r="7" spans="2:13" ht="18" customHeight="1" x14ac:dyDescent="0.25">
      <c r="B7" s="164"/>
      <c r="C7" s="172" t="str">
        <f ca="1">IF($B$2="a",C7,VLOOKUP(設定!$N11,INDIRECT($C$1&amp;"!$B:C"),2,FALSE))</f>
        <v>静まる</v>
      </c>
      <c r="D7" s="173"/>
      <c r="E7" s="163"/>
      <c r="F7" s="22"/>
      <c r="G7" s="25"/>
      <c r="H7" s="159" t="str">
        <f ca="1">IF($B$2="a",H7,VLOOKUP(設定!$N11,INDIRECT($C$1&amp;"!$B:E"),3,FALSE))</f>
        <v>しずまる</v>
      </c>
      <c r="I7" s="121"/>
      <c r="J7" s="64" t="str">
        <f ca="1">IF($B$2="a",J7,VLOOKUP(設定!$N11,INDIRECT($C$1&amp;"!$B:F"),4,FALSE))</f>
        <v>become quiet</v>
      </c>
      <c r="K7" s="152" t="s">
        <v>9911</v>
      </c>
    </row>
    <row r="8" spans="2:13" ht="18" customHeight="1" x14ac:dyDescent="0.25">
      <c r="B8" s="164"/>
      <c r="C8" s="174" t="str">
        <f ca="1">IF($B$2="a",C8,VLOOKUP(設定!$N12,INDIRECT($C$1&amp;"!$B:C"),2,FALSE))</f>
        <v>危険</v>
      </c>
      <c r="D8" s="175"/>
      <c r="E8" s="162"/>
      <c r="F8" s="19"/>
      <c r="G8" s="25"/>
      <c r="H8" s="160" t="str">
        <f ca="1">IF($B$2="a",H8,VLOOKUP(設定!$N12,INDIRECT($C$1&amp;"!$B:E"),3,FALSE))</f>
        <v>きけん</v>
      </c>
      <c r="I8" s="122"/>
      <c r="J8" s="35" t="str">
        <f ca="1">IF($B$2="a",J8,VLOOKUP(設定!$N12,INDIRECT($C$1&amp;"!$B:F"),4,FALSE))</f>
        <v>danger</v>
      </c>
      <c r="K8" s="152" t="s">
        <v>9911</v>
      </c>
    </row>
    <row r="9" spans="2:13" ht="18" customHeight="1" x14ac:dyDescent="0.25">
      <c r="B9" s="164"/>
      <c r="C9" s="172" t="str">
        <f ca="1">IF($B$2="a",C9,VLOOKUP(設定!$N13,INDIRECT($C$1&amp;"!$B:C"),2,FALSE))</f>
        <v>危うい</v>
      </c>
      <c r="D9" s="173"/>
      <c r="E9" s="163"/>
      <c r="F9" s="22"/>
      <c r="G9" s="25"/>
      <c r="H9" s="159" t="str">
        <f ca="1">IF($B$2="a",H9,VLOOKUP(設定!$N13,INDIRECT($C$1&amp;"!$B:E"),3,FALSE))</f>
        <v>あやうい</v>
      </c>
      <c r="I9" s="121"/>
      <c r="J9" s="64" t="str">
        <f ca="1">IF($B$2="a",J9,VLOOKUP(設定!$N13,INDIRECT($C$1&amp;"!$B:F"),4,FALSE))</f>
        <v>dangerous (narrow escape)</v>
      </c>
      <c r="K9" s="152" t="s">
        <v>9911</v>
      </c>
    </row>
    <row r="10" spans="2:13" ht="18" customHeight="1" x14ac:dyDescent="0.25">
      <c r="B10" s="164"/>
      <c r="C10" s="174" t="str">
        <f ca="1">IF($B$2="a",C10,VLOOKUP(設定!$N14,INDIRECT($C$1&amp;"!$B:C"),2,FALSE))</f>
        <v>禁煙</v>
      </c>
      <c r="D10" s="175"/>
      <c r="E10" s="162"/>
      <c r="F10" s="19"/>
      <c r="G10" s="25"/>
      <c r="H10" s="160" t="str">
        <f ca="1">IF($B$2="a",H10,VLOOKUP(設定!$N14,INDIRECT($C$1&amp;"!$B:E"),3,FALSE))</f>
        <v>きんえん</v>
      </c>
      <c r="I10" s="122"/>
      <c r="J10" s="35" t="str">
        <f ca="1">IF($B$2="a",J10,VLOOKUP(設定!$N14,INDIRECT($C$1&amp;"!$B:F"),4,FALSE))</f>
        <v>no smoking</v>
      </c>
      <c r="K10" s="152" t="s">
        <v>9911</v>
      </c>
    </row>
    <row r="11" spans="2:13" ht="18" customHeight="1" x14ac:dyDescent="0.25">
      <c r="B11" s="164"/>
      <c r="C11" s="172" t="str">
        <f ca="1">IF($B$2="a",C11,VLOOKUP(設定!$N15,INDIRECT($C$1&amp;"!$B:C"),2,FALSE))</f>
        <v>係員</v>
      </c>
      <c r="D11" s="173"/>
      <c r="E11" s="163"/>
      <c r="F11" s="22"/>
      <c r="G11" s="25"/>
      <c r="H11" s="159" t="str">
        <f ca="1">IF($B$2="a",H11,VLOOKUP(設定!$N15,INDIRECT($C$1&amp;"!$B:E"),3,FALSE))</f>
        <v>かかりいん</v>
      </c>
      <c r="I11" s="121"/>
      <c r="J11" s="64" t="str">
        <f ca="1">IF($B$2="a",J11,VLOOKUP(設定!$N15,INDIRECT($C$1&amp;"!$B:F"),4,FALSE))</f>
        <v>person in charge</v>
      </c>
      <c r="K11" s="152" t="s">
        <v>9911</v>
      </c>
    </row>
    <row r="12" spans="2:13" ht="18" customHeight="1" x14ac:dyDescent="0.25">
      <c r="B12" s="164"/>
      <c r="C12" s="174" t="str">
        <f ca="1">IF($B$2="a",C12,VLOOKUP(設定!$N16,INDIRECT($C$1&amp;"!$B:C"),2,FALSE))</f>
        <v>禁止</v>
      </c>
      <c r="D12" s="175"/>
      <c r="E12" s="162"/>
      <c r="F12" s="19"/>
      <c r="G12" s="25"/>
      <c r="H12" s="160" t="str">
        <f ca="1">IF($B$2="a",H12,VLOOKUP(設定!$N16,INDIRECT($C$1&amp;"!$B:E"),3,FALSE))</f>
        <v>きんし</v>
      </c>
      <c r="I12" s="122"/>
      <c r="J12" s="35" t="str">
        <f ca="1">IF($B$2="a",J12,VLOOKUP(設定!$N16,INDIRECT($C$1&amp;"!$B:F"),4,FALSE))</f>
        <v>prohibition</v>
      </c>
      <c r="K12" s="152" t="s">
        <v>9911</v>
      </c>
    </row>
    <row r="13" spans="2:13" ht="18" customHeight="1" x14ac:dyDescent="0.25">
      <c r="B13" s="164"/>
      <c r="C13" s="172" t="str">
        <f ca="1">IF($B$2="a",C13,VLOOKUP(設定!$N17,INDIRECT($C$1&amp;"!$B:C"),2,FALSE))</f>
        <v>飛ぶ</v>
      </c>
      <c r="D13" s="173"/>
      <c r="E13" s="163"/>
      <c r="F13" s="22"/>
      <c r="G13" s="25"/>
      <c r="H13" s="159" t="str">
        <f ca="1">IF($B$2="a",H13,VLOOKUP(設定!$N17,INDIRECT($C$1&amp;"!$B:E"),3,FALSE))</f>
        <v>とぶ</v>
      </c>
      <c r="I13" s="121"/>
      <c r="J13" s="64" t="str">
        <f ca="1">IF($B$2="a",J13,VLOOKUP(設定!$N17,INDIRECT($C$1&amp;"!$B:F"),4,FALSE))</f>
        <v>fly</v>
      </c>
      <c r="K13" s="152" t="s">
        <v>9911</v>
      </c>
    </row>
    <row r="14" spans="2:13" ht="18" customHeight="1" x14ac:dyDescent="0.25">
      <c r="B14" s="164"/>
      <c r="C14" s="174" t="str">
        <f ca="1">IF($B$2="a",C14,VLOOKUP(設定!$N18,INDIRECT($C$1&amp;"!$B:C"),2,FALSE))</f>
        <v>落石</v>
      </c>
      <c r="D14" s="175"/>
      <c r="E14" s="162"/>
      <c r="F14" s="19"/>
      <c r="G14" s="25"/>
      <c r="H14" s="160" t="str">
        <f ca="1">IF($B$2="a",H14,VLOOKUP(設定!$N18,INDIRECT($C$1&amp;"!$B:E"),3,FALSE))</f>
        <v>らくせき</v>
      </c>
      <c r="I14" s="122"/>
      <c r="J14" s="35" t="str">
        <f ca="1">IF($B$2="a",J14,VLOOKUP(設定!$N18,INDIRECT($C$1&amp;"!$B:F"),4,FALSE))</f>
        <v>falling rocks</v>
      </c>
      <c r="K14" s="152" t="s">
        <v>9911</v>
      </c>
    </row>
    <row r="15" spans="2:13" ht="18" customHeight="1" x14ac:dyDescent="0.25">
      <c r="B15" s="164"/>
      <c r="C15" s="172" t="str">
        <f ca="1">IF($B$2="a",C15,VLOOKUP(設定!$N19,INDIRECT($C$1&amp;"!$B:C"),2,FALSE))</f>
        <v>磁石</v>
      </c>
      <c r="D15" s="173"/>
      <c r="E15" s="163"/>
      <c r="F15" s="22"/>
      <c r="G15" s="25"/>
      <c r="H15" s="159" t="str">
        <f ca="1">IF($B$2="a",H15,VLOOKUP(設定!$N19,INDIRECT($C$1&amp;"!$B:E"),3,FALSE))</f>
        <v>じしゃく</v>
      </c>
      <c r="I15" s="121"/>
      <c r="J15" s="64" t="str">
        <f ca="1">IF($B$2="a",J15,VLOOKUP(設定!$N19,INDIRECT($C$1&amp;"!$B:F"),4,FALSE))</f>
        <v>magnet</v>
      </c>
      <c r="K15" s="152" t="s">
        <v>9911</v>
      </c>
    </row>
    <row r="16" spans="2:13" ht="18" customHeight="1" x14ac:dyDescent="0.25">
      <c r="B16" s="164"/>
      <c r="C16" s="174" t="str">
        <f ca="1">IF($B$2="a",C16,VLOOKUP(設定!$N20,INDIRECT($C$1&amp;"!$B:C"),2,FALSE))</f>
        <v>危機</v>
      </c>
      <c r="D16" s="175"/>
      <c r="E16" s="162"/>
      <c r="F16" s="19"/>
      <c r="G16" s="25"/>
      <c r="H16" s="160" t="str">
        <f ca="1">IF($B$2="a",H16,VLOOKUP(設定!$N20,INDIRECT($C$1&amp;"!$B:E"),3,FALSE))</f>
        <v>きき</v>
      </c>
      <c r="I16" s="122"/>
      <c r="J16" s="35" t="str">
        <f ca="1">IF($B$2="a",J16,VLOOKUP(設定!$N20,INDIRECT($C$1&amp;"!$B:F"),4,FALSE))</f>
        <v>crisis</v>
      </c>
      <c r="K16" s="152" t="s">
        <v>9911</v>
      </c>
    </row>
    <row r="17" spans="2:11" ht="18" customHeight="1" x14ac:dyDescent="0.25">
      <c r="B17" s="164"/>
      <c r="C17" s="172" t="str">
        <f ca="1">IF($B$2="a",C17,VLOOKUP(設定!$N21,INDIRECT($C$1&amp;"!$B:C"),2,FALSE))</f>
        <v>遊泳</v>
      </c>
      <c r="D17" s="173"/>
      <c r="E17" s="163"/>
      <c r="F17" s="22"/>
      <c r="G17" s="25"/>
      <c r="H17" s="159" t="str">
        <f ca="1">IF($B$2="a",H17,VLOOKUP(設定!$N21,INDIRECT($C$1&amp;"!$B:E"),3,FALSE))</f>
        <v>ゆうえい</v>
      </c>
      <c r="I17" s="121"/>
      <c r="J17" s="64" t="str">
        <f ca="1">IF($B$2="a",J17,VLOOKUP(設定!$N21,INDIRECT($C$1&amp;"!$B:F"),4,FALSE))</f>
        <v>swimming</v>
      </c>
      <c r="K17" s="152" t="s">
        <v>9911</v>
      </c>
    </row>
    <row r="18" spans="2:11" ht="18" customHeight="1" x14ac:dyDescent="0.25">
      <c r="B18" s="164"/>
      <c r="C18" s="174" t="str">
        <f ca="1">IF($B$2="a",C18,VLOOKUP(設定!$N22,INDIRECT($C$1&amp;"!$B:C"),2,FALSE))</f>
        <v>捨てる</v>
      </c>
      <c r="D18" s="175"/>
      <c r="E18" s="162"/>
      <c r="F18" s="19"/>
      <c r="G18" s="25"/>
      <c r="H18" s="160" t="str">
        <f ca="1">IF($B$2="a",H18,VLOOKUP(設定!$N22,INDIRECT($C$1&amp;"!$B:E"),3,FALSE))</f>
        <v>すてる</v>
      </c>
      <c r="I18" s="122"/>
      <c r="J18" s="35" t="str">
        <f ca="1">IF($B$2="a",J18,VLOOKUP(設定!$N22,INDIRECT($C$1&amp;"!$B:F"),4,FALSE))</f>
        <v>throw away</v>
      </c>
      <c r="K18" s="152" t="s">
        <v>9911</v>
      </c>
    </row>
    <row r="19" spans="2:11" ht="18" customHeight="1" x14ac:dyDescent="0.25">
      <c r="B19" s="164"/>
      <c r="C19" s="172" t="str">
        <f ca="1">IF($B$2="a",C19,VLOOKUP(設定!$N23,INDIRECT($C$1&amp;"!$B:C"),2,FALSE))</f>
        <v>係</v>
      </c>
      <c r="D19" s="173"/>
      <c r="E19" s="163"/>
      <c r="F19" s="22"/>
      <c r="G19" s="25"/>
      <c r="H19" s="159" t="str">
        <f ca="1">IF($B$2="a",H19,VLOOKUP(設定!$N23,INDIRECT($C$1&amp;"!$B:E"),3,FALSE))</f>
        <v>かかり</v>
      </c>
      <c r="I19" s="121"/>
      <c r="J19" s="64" t="str">
        <f ca="1">IF($B$2="a",J19,VLOOKUP(設定!$N23,INDIRECT($C$1&amp;"!$B:F"),4,FALSE))</f>
        <v>person in charge</v>
      </c>
      <c r="K19" s="152" t="s">
        <v>9911</v>
      </c>
    </row>
    <row r="20" spans="2:11" ht="18" customHeight="1" x14ac:dyDescent="0.25">
      <c r="B20" s="164"/>
      <c r="C20" s="174" t="str">
        <f ca="1">IF($B$2="a",C20,VLOOKUP(設定!$N24,INDIRECT($C$1&amp;"!$B:C"),2,FALSE))</f>
        <v>水泳</v>
      </c>
      <c r="D20" s="175"/>
      <c r="E20" s="162"/>
      <c r="F20" s="19"/>
      <c r="G20" s="25"/>
      <c r="H20" s="160" t="str">
        <f ca="1">IF($B$2="a",H20,VLOOKUP(設定!$N24,INDIRECT($C$1&amp;"!$B:E"),3,FALSE))</f>
        <v>すいえい</v>
      </c>
      <c r="I20" s="122"/>
      <c r="J20" s="35" t="str">
        <f ca="1">IF($B$2="a",J20,VLOOKUP(設定!$N24,INDIRECT($C$1&amp;"!$B:F"),4,FALSE))</f>
        <v>swimming</v>
      </c>
      <c r="K20" s="152" t="s">
        <v>9911</v>
      </c>
    </row>
    <row r="21" spans="2:11" ht="18" customHeight="1" x14ac:dyDescent="0.25">
      <c r="B21" s="164"/>
      <c r="C21" s="172" t="str">
        <f ca="1">IF($B$2="a",C21,VLOOKUP(設定!$N25,INDIRECT($C$1&amp;"!$B:C"),2,FALSE))</f>
        <v>遊ぶ</v>
      </c>
      <c r="D21" s="173"/>
      <c r="E21" s="163"/>
      <c r="F21" s="22"/>
      <c r="G21" s="25"/>
      <c r="H21" s="159" t="str">
        <f ca="1">IF($B$2="a",H21,VLOOKUP(設定!$N25,INDIRECT($C$1&amp;"!$B:E"),3,FALSE))</f>
        <v>あそぶ</v>
      </c>
      <c r="I21" s="121"/>
      <c r="J21" s="64" t="str">
        <f ca="1">IF($B$2="a",J21,VLOOKUP(設定!$N25,INDIRECT($C$1&amp;"!$B:F"),4,FALSE))</f>
        <v>play</v>
      </c>
      <c r="K21" s="152" t="s">
        <v>9911</v>
      </c>
    </row>
    <row r="22" spans="2:11" ht="18" customHeight="1" x14ac:dyDescent="0.25">
      <c r="B22" s="164"/>
      <c r="C22" s="174" t="str">
        <f ca="1">IF($B$2="a",C22,VLOOKUP(設定!$N26,INDIRECT($C$1&amp;"!$B:C"),2,FALSE))</f>
        <v>表示</v>
      </c>
      <c r="D22" s="175"/>
      <c r="E22" s="162"/>
      <c r="F22" s="19"/>
      <c r="G22" s="25"/>
      <c r="H22" s="160" t="str">
        <f ca="1">IF($B$2="a",H22,VLOOKUP(設定!$N26,INDIRECT($C$1&amp;"!$B:E"),3,FALSE))</f>
        <v>ひょうじ</v>
      </c>
      <c r="I22" s="122"/>
      <c r="J22" s="35" t="str">
        <f ca="1">IF($B$2="a",J22,VLOOKUP(設定!$N26,INDIRECT($C$1&amp;"!$B:F"),4,FALSE))</f>
        <v>signs (posts, boards)</v>
      </c>
      <c r="K22" s="152" t="s">
        <v>9911</v>
      </c>
    </row>
    <row r="23" spans="2:11" ht="18" customHeight="1" x14ac:dyDescent="0.25">
      <c r="B23" s="164"/>
      <c r="C23" s="172" t="str">
        <f ca="1">IF($B$2="a",C23,VLOOKUP(設定!$N27,INDIRECT($C$1&amp;"!$B:C"),2,FALSE))</f>
        <v>泳ぐ</v>
      </c>
      <c r="D23" s="173"/>
      <c r="E23" s="163"/>
      <c r="F23" s="22"/>
      <c r="G23" s="25"/>
      <c r="H23" s="159" t="str">
        <f ca="1">IF($B$2="a",H23,VLOOKUP(設定!$N27,INDIRECT($C$1&amp;"!$B:E"),3,FALSE))</f>
        <v>およぐ</v>
      </c>
      <c r="I23" s="121"/>
      <c r="J23" s="64" t="str">
        <f ca="1">IF($B$2="a",J23,VLOOKUP(設定!$N27,INDIRECT($C$1&amp;"!$B:F"),4,FALSE))</f>
        <v>swim</v>
      </c>
      <c r="K23" s="152" t="s">
        <v>9911</v>
      </c>
    </row>
    <row r="24" spans="2:11" ht="18" customHeight="1" x14ac:dyDescent="0.25">
      <c r="B24" s="164"/>
      <c r="C24" s="174" t="str">
        <f ca="1">IF($B$2="a",C24,VLOOKUP(設定!$N28,INDIRECT($C$1&amp;"!$B:C"),2,FALSE))</f>
        <v>落ちる</v>
      </c>
      <c r="D24" s="175"/>
      <c r="E24" s="162"/>
      <c r="F24" s="19"/>
      <c r="G24" s="25"/>
      <c r="H24" s="160" t="str">
        <f ca="1">IF($B$2="a",H24,VLOOKUP(設定!$N28,INDIRECT($C$1&amp;"!$B:E"),3,FALSE))</f>
        <v>おちる</v>
      </c>
      <c r="I24" s="122"/>
      <c r="J24" s="35" t="str">
        <f ca="1">IF($B$2="a",J24,VLOOKUP(設定!$N28,INDIRECT($C$1&amp;"!$B:F"),4,FALSE))</f>
        <v>fall</v>
      </c>
      <c r="K24" s="152" t="s">
        <v>9911</v>
      </c>
    </row>
    <row r="25" spans="2:11" ht="15.75" x14ac:dyDescent="0.25">
      <c r="B25" s="164"/>
      <c r="C25" s="172" t="str">
        <f ca="1">IF($B$2="a",C25,VLOOKUP(設定!$N29,INDIRECT($C$1&amp;"!$B:C"),2,FALSE))</f>
        <v>立て札</v>
      </c>
      <c r="D25" s="173"/>
      <c r="E25" s="163"/>
      <c r="F25" s="22"/>
      <c r="G25" s="25"/>
      <c r="H25" s="159" t="str">
        <f ca="1">IF($B$2="a",H25,VLOOKUP(設定!$N29,INDIRECT($C$1&amp;"!$B:E"),3,FALSE))</f>
        <v>たてふだ</v>
      </c>
      <c r="I25" s="121"/>
      <c r="J25" s="64" t="str">
        <f ca="1">IF($B$2="a",J25,VLOOKUP(設定!$N29,INDIRECT($C$1&amp;"!$B:F"),4,FALSE))</f>
        <v>warnings</v>
      </c>
      <c r="K25" s="152" t="s">
        <v>9911</v>
      </c>
    </row>
    <row r="26" spans="2:11" ht="18" customHeight="1" x14ac:dyDescent="0.25">
      <c r="B26" s="164"/>
      <c r="C26" s="174" t="str">
        <f ca="1">IF($B$2="a",C26,VLOOKUP(設定!$N30,INDIRECT($C$1&amp;"!$B:C"),2,FALSE))</f>
        <v>静か</v>
      </c>
      <c r="D26" s="175"/>
      <c r="E26" s="162"/>
      <c r="F26" s="19"/>
      <c r="G26" s="25" t="s">
        <v>5383</v>
      </c>
      <c r="H26" s="160" t="str">
        <f ca="1">IF($B$2="a",H26,VLOOKUP(設定!$N30,INDIRECT($C$1&amp;"!$B:E"),3,FALSE))</f>
        <v>しずか(な)</v>
      </c>
      <c r="I26" s="122"/>
      <c r="J26" s="35" t="str">
        <f ca="1">IF($B$2="a",J26,VLOOKUP(設定!$N30,INDIRECT($C$1&amp;"!$B:F"),4,FALSE))</f>
        <v>quiet</v>
      </c>
      <c r="K26" s="152" t="s">
        <v>9911</v>
      </c>
    </row>
    <row r="27" spans="2:11" ht="18" customHeight="1" x14ac:dyDescent="0.25">
      <c r="B27" s="164"/>
      <c r="C27" s="172" t="str">
        <f ca="1">IF($B$2="a",C27,VLOOKUP(設定!$N31,INDIRECT($C$1&amp;"!$B:C"),2,FALSE))</f>
        <v>煙</v>
      </c>
      <c r="D27" s="173"/>
      <c r="E27" s="163"/>
      <c r="F27" s="22"/>
      <c r="G27" s="25"/>
      <c r="H27" s="159" t="str">
        <f ca="1">IF($B$2="a",H27,VLOOKUP(設定!$N31,INDIRECT($C$1&amp;"!$B:E"),3,FALSE))</f>
        <v>けむり</v>
      </c>
      <c r="I27" s="121"/>
      <c r="J27" s="64" t="str">
        <f ca="1">IF($B$2="a",J27,VLOOKUP(設定!$N31,INDIRECT($C$1&amp;"!$B:F"),4,FALSE))</f>
        <v>smoke</v>
      </c>
      <c r="K27" s="152" t="s">
        <v>9911</v>
      </c>
    </row>
    <row r="28" spans="2:11" ht="18" customHeight="1" x14ac:dyDescent="0.25">
      <c r="B28" s="164"/>
      <c r="C28" s="174" t="str">
        <f ca="1">IF($B$2="a",C28,VLOOKUP(設定!$N32,INDIRECT($C$1&amp;"!$B:C"),2,FALSE))</f>
        <v>駐車</v>
      </c>
      <c r="D28" s="175"/>
      <c r="E28" s="162"/>
      <c r="F28" s="19"/>
      <c r="G28" s="25"/>
      <c r="H28" s="160" t="str">
        <f ca="1">IF($B$2="a",H28,VLOOKUP(設定!$N32,INDIRECT($C$1&amp;"!$B:E"),3,FALSE))</f>
        <v>ちゅうしゃ</v>
      </c>
      <c r="I28" s="122"/>
      <c r="J28" s="35" t="str">
        <f ca="1">IF($B$2="a",J28,VLOOKUP(設定!$N32,INDIRECT($C$1&amp;"!$B:F"),4,FALSE))</f>
        <v>parking</v>
      </c>
      <c r="K28" s="152" t="s">
        <v>9911</v>
      </c>
    </row>
    <row r="29" spans="2:11" ht="18" customHeight="1" x14ac:dyDescent="0.25">
      <c r="B29" s="164"/>
      <c r="C29" s="172" t="str">
        <f ca="1">IF($B$2="a",C29,VLOOKUP(設定!$N33,INDIRECT($C$1&amp;"!$B:C"),2,FALSE))</f>
        <v>険しい</v>
      </c>
      <c r="D29" s="173"/>
      <c r="E29" s="163"/>
      <c r="F29" s="22"/>
      <c r="G29" s="25"/>
      <c r="H29" s="159" t="str">
        <f ca="1">IF($B$2="a",H29,VLOOKUP(設定!$N33,INDIRECT($C$1&amp;"!$B:E"),3,FALSE))</f>
        <v>けわしい</v>
      </c>
      <c r="I29" s="121"/>
      <c r="J29" s="64" t="str">
        <f ca="1">IF($B$2="a",J29,VLOOKUP(設定!$N33,INDIRECT($C$1&amp;"!$B:F"),4,FALSE))</f>
        <v>steep</v>
      </c>
      <c r="K29" s="152" t="s">
        <v>9911</v>
      </c>
    </row>
    <row r="30" spans="2:11" ht="15.75" x14ac:dyDescent="0.25">
      <c r="B30" s="164"/>
      <c r="C30" s="195" t="str">
        <f ca="1">IF($B$2="a",C30,VLOOKUP(設定!$N34,INDIRECT($C$1&amp;"!$B:C"),2,FALSE))</f>
        <v>関わる</v>
      </c>
      <c r="D30" s="196"/>
      <c r="E30" s="162"/>
      <c r="F30" s="29"/>
      <c r="G30" s="25"/>
      <c r="H30" s="161" t="str">
        <f ca="1">IF($B$2="a",H30,VLOOKUP(設定!$N34,INDIRECT($C$1&amp;"!$B:E"),3,FALSE))</f>
        <v>かかわる</v>
      </c>
      <c r="I30" s="122"/>
      <c r="J30" s="36" t="str">
        <f ca="1">IF($B$2="a",J30,VLOOKUP(設定!$N34,INDIRECT($C$1&amp;"!$B:F"),4,FALSE))</f>
        <v>have to do with ~</v>
      </c>
      <c r="K30" s="152" t="s">
        <v>9911</v>
      </c>
    </row>
    <row r="31" spans="2:11" ht="6" customHeight="1" x14ac:dyDescent="0.25">
      <c r="D31" s="17"/>
      <c r="E31" s="17"/>
      <c r="F31" s="17"/>
      <c r="G31" s="25"/>
      <c r="H31" s="14"/>
      <c r="I31" s="123"/>
      <c r="J31" s="14"/>
    </row>
    <row r="32" spans="2:11" ht="18.75" hidden="1" x14ac:dyDescent="0.3">
      <c r="C32" s="189" t="s">
        <v>4081</v>
      </c>
      <c r="D32" s="190"/>
      <c r="E32" s="190"/>
      <c r="F32" s="191"/>
      <c r="G32" s="26"/>
      <c r="H32" s="197" t="s">
        <v>599</v>
      </c>
      <c r="I32" s="198"/>
      <c r="J32" s="199"/>
    </row>
    <row r="33" spans="3:7" ht="15" hidden="1" customHeight="1" x14ac:dyDescent="0.3">
      <c r="C33" s="192"/>
      <c r="D33" s="193"/>
      <c r="E33" s="193"/>
      <c r="F33" s="194"/>
      <c r="G33" s="26"/>
    </row>
    <row r="34" spans="3:7" hidden="1" x14ac:dyDescent="0.25">
      <c r="C34" s="186" t="s">
        <v>439</v>
      </c>
      <c r="D34" s="187"/>
      <c r="E34" s="187"/>
      <c r="F34" s="188"/>
      <c r="G34" s="27"/>
    </row>
    <row r="52" spans="4:7" x14ac:dyDescent="0.25">
      <c r="D52" s="17"/>
      <c r="E52" s="17"/>
      <c r="F52" s="17"/>
      <c r="G52" s="25"/>
    </row>
    <row r="53" spans="4:7" x14ac:dyDescent="0.25">
      <c r="D53" s="17"/>
      <c r="E53" s="17"/>
      <c r="F53" s="17"/>
      <c r="G53" s="25"/>
    </row>
    <row r="54" spans="4:7" x14ac:dyDescent="0.25">
      <c r="D54" s="17"/>
      <c r="E54" s="17"/>
      <c r="F54" s="17"/>
      <c r="G54" s="25"/>
    </row>
    <row r="55" spans="4:7" x14ac:dyDescent="0.25">
      <c r="D55" s="17"/>
      <c r="E55" s="17"/>
      <c r="F55" s="17"/>
      <c r="G55" s="25"/>
    </row>
    <row r="56" spans="4:7" x14ac:dyDescent="0.25">
      <c r="D56" s="17"/>
      <c r="E56" s="17"/>
      <c r="F56" s="17"/>
      <c r="G56" s="25"/>
    </row>
    <row r="57" spans="4:7" x14ac:dyDescent="0.25">
      <c r="D57" s="17"/>
      <c r="E57" s="17"/>
      <c r="F57" s="17"/>
      <c r="G57" s="25"/>
    </row>
    <row r="58" spans="4:7" x14ac:dyDescent="0.25">
      <c r="D58" s="17"/>
      <c r="E58" s="17"/>
      <c r="F58" s="17"/>
      <c r="G58" s="25"/>
    </row>
    <row r="59" spans="4:7" x14ac:dyDescent="0.25">
      <c r="D59" s="17"/>
      <c r="E59" s="17"/>
      <c r="F59" s="17"/>
      <c r="G59" s="25"/>
    </row>
    <row r="60" spans="4:7" x14ac:dyDescent="0.25">
      <c r="D60" s="17"/>
      <c r="E60" s="17"/>
      <c r="F60" s="17"/>
      <c r="G60" s="25"/>
    </row>
    <row r="61" spans="4:7" x14ac:dyDescent="0.25">
      <c r="D61" s="17"/>
      <c r="E61" s="17"/>
      <c r="F61" s="17"/>
      <c r="G61" s="25"/>
    </row>
    <row r="62" spans="4:7" x14ac:dyDescent="0.25">
      <c r="D62" s="17"/>
      <c r="E62" s="17"/>
      <c r="F62" s="17"/>
      <c r="G62" s="25"/>
    </row>
    <row r="63" spans="4:7" x14ac:dyDescent="0.25">
      <c r="D63" s="17"/>
      <c r="E63" s="17"/>
      <c r="F63" s="17"/>
      <c r="G63" s="25"/>
    </row>
    <row r="64" spans="4:7" x14ac:dyDescent="0.25">
      <c r="D64" s="17"/>
      <c r="E64" s="17"/>
      <c r="F64" s="17"/>
      <c r="G64" s="25"/>
    </row>
    <row r="65" spans="4:7" x14ac:dyDescent="0.25">
      <c r="D65" s="17"/>
      <c r="E65" s="17"/>
      <c r="F65" s="17"/>
      <c r="G65" s="25"/>
    </row>
    <row r="66" spans="4:7" x14ac:dyDescent="0.25">
      <c r="D66" s="17"/>
      <c r="E66" s="17"/>
      <c r="F66" s="17"/>
      <c r="G66" s="25"/>
    </row>
    <row r="67" spans="4:7" x14ac:dyDescent="0.25">
      <c r="D67" s="17"/>
      <c r="E67" s="17"/>
      <c r="F67" s="17"/>
      <c r="G67" s="25"/>
    </row>
    <row r="68" spans="4:7" x14ac:dyDescent="0.25">
      <c r="D68" s="17"/>
      <c r="E68" s="17"/>
      <c r="F68" s="17"/>
      <c r="G68" s="25"/>
    </row>
    <row r="69" spans="4:7" x14ac:dyDescent="0.25">
      <c r="D69" s="17"/>
      <c r="E69" s="17"/>
      <c r="F69" s="17"/>
      <c r="G69" s="25"/>
    </row>
    <row r="70" spans="4:7" x14ac:dyDescent="0.25">
      <c r="D70" s="17"/>
      <c r="E70" s="17"/>
      <c r="F70" s="17"/>
      <c r="G70" s="25"/>
    </row>
    <row r="71" spans="4:7" x14ac:dyDescent="0.25">
      <c r="D71" s="17"/>
      <c r="E71" s="17"/>
      <c r="F71" s="17"/>
      <c r="G71" s="25"/>
    </row>
    <row r="72" spans="4:7" x14ac:dyDescent="0.25">
      <c r="D72" s="17"/>
      <c r="E72" s="17"/>
      <c r="F72" s="17"/>
      <c r="G72" s="25"/>
    </row>
    <row r="73" spans="4:7" x14ac:dyDescent="0.25">
      <c r="D73" s="17"/>
      <c r="E73" s="17"/>
      <c r="F73" s="17"/>
      <c r="G73" s="25"/>
    </row>
    <row r="74" spans="4:7" x14ac:dyDescent="0.25">
      <c r="D74" s="17"/>
      <c r="E74" s="17"/>
      <c r="F74" s="17"/>
      <c r="G74" s="25"/>
    </row>
    <row r="75" spans="4:7" x14ac:dyDescent="0.25">
      <c r="D75" s="17"/>
      <c r="E75" s="17"/>
      <c r="F75" s="17"/>
      <c r="G75" s="25"/>
    </row>
    <row r="76" spans="4:7" x14ac:dyDescent="0.25">
      <c r="D76" s="17"/>
      <c r="E76" s="17"/>
      <c r="F76" s="17"/>
      <c r="G76" s="25"/>
    </row>
    <row r="77" spans="4:7" x14ac:dyDescent="0.25">
      <c r="D77" s="17"/>
      <c r="E77" s="17"/>
      <c r="F77" s="17"/>
      <c r="G77" s="25"/>
    </row>
    <row r="78" spans="4:7" x14ac:dyDescent="0.25">
      <c r="D78" s="17"/>
      <c r="E78" s="17"/>
      <c r="F78" s="17"/>
      <c r="G78" s="25"/>
    </row>
    <row r="79" spans="4:7" x14ac:dyDescent="0.25">
      <c r="D79" s="17"/>
      <c r="E79" s="17"/>
      <c r="F79" s="17"/>
      <c r="G79" s="25"/>
    </row>
    <row r="80" spans="4:7" x14ac:dyDescent="0.25">
      <c r="D80" s="17"/>
      <c r="E80" s="17"/>
      <c r="F80" s="17"/>
      <c r="G80" s="25"/>
    </row>
    <row r="81" spans="4:7" x14ac:dyDescent="0.25">
      <c r="D81" s="17"/>
      <c r="E81" s="17"/>
      <c r="F81" s="17"/>
      <c r="G81" s="25"/>
    </row>
    <row r="82" spans="4:7" x14ac:dyDescent="0.25">
      <c r="D82" s="17"/>
      <c r="E82" s="17"/>
      <c r="F82" s="17"/>
      <c r="G82" s="25"/>
    </row>
    <row r="83" spans="4:7" x14ac:dyDescent="0.25">
      <c r="D83" s="17"/>
      <c r="E83" s="17"/>
      <c r="F83" s="17"/>
      <c r="G83" s="25"/>
    </row>
    <row r="84" spans="4:7" x14ac:dyDescent="0.25">
      <c r="D84" s="17"/>
      <c r="E84" s="17"/>
      <c r="F84" s="17"/>
      <c r="G84" s="25"/>
    </row>
    <row r="85" spans="4:7" x14ac:dyDescent="0.25">
      <c r="D85" s="17"/>
      <c r="E85" s="17"/>
      <c r="F85" s="17"/>
      <c r="G85" s="25"/>
    </row>
    <row r="86" spans="4:7" x14ac:dyDescent="0.25">
      <c r="D86" s="17"/>
      <c r="E86" s="17"/>
      <c r="F86" s="17"/>
      <c r="G86" s="25"/>
    </row>
    <row r="87" spans="4:7" x14ac:dyDescent="0.25">
      <c r="D87" s="17"/>
      <c r="E87" s="17"/>
      <c r="F87" s="17"/>
      <c r="G87" s="25"/>
    </row>
    <row r="88" spans="4:7" x14ac:dyDescent="0.25">
      <c r="D88" s="17"/>
      <c r="E88" s="17"/>
      <c r="F88" s="17"/>
      <c r="G88" s="25"/>
    </row>
    <row r="89" spans="4:7" x14ac:dyDescent="0.25">
      <c r="D89" s="17"/>
      <c r="E89" s="17"/>
      <c r="F89" s="17"/>
      <c r="G89" s="25"/>
    </row>
    <row r="90" spans="4:7" x14ac:dyDescent="0.25">
      <c r="D90" s="17"/>
      <c r="E90" s="17"/>
      <c r="F90" s="17"/>
      <c r="G90" s="25"/>
    </row>
    <row r="91" spans="4:7" x14ac:dyDescent="0.25">
      <c r="D91" s="17"/>
      <c r="E91" s="17"/>
      <c r="F91" s="17"/>
      <c r="G91" s="25"/>
    </row>
    <row r="92" spans="4:7" x14ac:dyDescent="0.25">
      <c r="D92" s="17"/>
      <c r="E92" s="17"/>
      <c r="F92" s="17"/>
      <c r="G92" s="25"/>
    </row>
    <row r="93" spans="4:7" x14ac:dyDescent="0.25">
      <c r="D93" s="17"/>
      <c r="E93" s="17"/>
      <c r="F93" s="17"/>
      <c r="G93" s="25"/>
    </row>
    <row r="94" spans="4:7" x14ac:dyDescent="0.25">
      <c r="D94" s="17"/>
      <c r="E94" s="17"/>
      <c r="F94" s="17"/>
      <c r="G94" s="25"/>
    </row>
    <row r="95" spans="4:7" x14ac:dyDescent="0.25">
      <c r="D95" s="17"/>
      <c r="E95" s="17"/>
      <c r="F95" s="17"/>
      <c r="G95" s="25"/>
    </row>
    <row r="96" spans="4:7" x14ac:dyDescent="0.25">
      <c r="D96" s="17"/>
      <c r="E96" s="17"/>
      <c r="F96" s="17"/>
      <c r="G96" s="25"/>
    </row>
    <row r="97" spans="4:7" x14ac:dyDescent="0.25">
      <c r="D97" s="17"/>
      <c r="E97" s="17"/>
      <c r="F97" s="17"/>
      <c r="G97" s="25"/>
    </row>
    <row r="98" spans="4:7" x14ac:dyDescent="0.25">
      <c r="D98" s="17"/>
      <c r="E98" s="17"/>
      <c r="F98" s="17"/>
      <c r="G98" s="25"/>
    </row>
    <row r="99" spans="4:7" x14ac:dyDescent="0.25">
      <c r="D99" s="17"/>
      <c r="E99" s="17"/>
      <c r="F99" s="17"/>
      <c r="G99" s="25"/>
    </row>
    <row r="100" spans="4:7" x14ac:dyDescent="0.25">
      <c r="D100" s="17"/>
      <c r="E100" s="17"/>
      <c r="F100" s="17"/>
      <c r="G100" s="25"/>
    </row>
    <row r="101" spans="4:7" x14ac:dyDescent="0.25">
      <c r="D101" s="17"/>
      <c r="E101" s="17"/>
      <c r="F101" s="17"/>
      <c r="G101" s="25"/>
    </row>
    <row r="102" spans="4:7" x14ac:dyDescent="0.25">
      <c r="D102" s="17"/>
      <c r="E102" s="17"/>
      <c r="F102" s="17"/>
      <c r="G102" s="25"/>
    </row>
    <row r="103" spans="4:7" x14ac:dyDescent="0.25">
      <c r="D103" s="17"/>
      <c r="E103" s="17"/>
      <c r="F103" s="17"/>
      <c r="G103" s="25"/>
    </row>
    <row r="104" spans="4:7" x14ac:dyDescent="0.25">
      <c r="D104" s="17"/>
      <c r="E104" s="17"/>
      <c r="F104" s="17"/>
      <c r="G104" s="25"/>
    </row>
    <row r="105" spans="4:7" x14ac:dyDescent="0.25">
      <c r="D105" s="17"/>
      <c r="E105" s="17"/>
      <c r="F105" s="17"/>
      <c r="G105" s="25"/>
    </row>
    <row r="106" spans="4:7" x14ac:dyDescent="0.25">
      <c r="D106" s="17"/>
      <c r="E106" s="17"/>
      <c r="F106" s="17"/>
      <c r="G106" s="25"/>
    </row>
    <row r="107" spans="4:7" x14ac:dyDescent="0.25">
      <c r="D107" s="17"/>
      <c r="E107" s="17"/>
      <c r="F107" s="17"/>
      <c r="G107" s="25"/>
    </row>
    <row r="108" spans="4:7" x14ac:dyDescent="0.25">
      <c r="D108" s="17"/>
      <c r="E108" s="17"/>
      <c r="F108" s="17"/>
      <c r="G108" s="25"/>
    </row>
    <row r="109" spans="4:7" x14ac:dyDescent="0.25">
      <c r="D109" s="17"/>
      <c r="E109" s="17"/>
      <c r="F109" s="17"/>
      <c r="G109" s="25"/>
    </row>
    <row r="110" spans="4:7" x14ac:dyDescent="0.25">
      <c r="D110" s="17"/>
      <c r="E110" s="17"/>
      <c r="F110" s="17"/>
      <c r="G110" s="25"/>
    </row>
    <row r="111" spans="4:7" x14ac:dyDescent="0.25">
      <c r="D111" s="17"/>
      <c r="E111" s="17"/>
      <c r="F111" s="17"/>
      <c r="G111" s="25"/>
    </row>
    <row r="112" spans="4:7" x14ac:dyDescent="0.25">
      <c r="D112" s="17"/>
      <c r="E112" s="17"/>
      <c r="F112" s="17"/>
      <c r="G112" s="25"/>
    </row>
    <row r="113" spans="4:7" x14ac:dyDescent="0.25">
      <c r="D113" s="17"/>
      <c r="E113" s="17"/>
      <c r="F113" s="17"/>
      <c r="G113" s="25"/>
    </row>
    <row r="114" spans="4:7" x14ac:dyDescent="0.25">
      <c r="D114" s="17"/>
      <c r="E114" s="17"/>
      <c r="F114" s="17"/>
      <c r="G114" s="25"/>
    </row>
    <row r="115" spans="4:7" x14ac:dyDescent="0.25">
      <c r="D115" s="17"/>
      <c r="E115" s="17"/>
      <c r="F115" s="17"/>
      <c r="G115" s="25"/>
    </row>
    <row r="116" spans="4:7" x14ac:dyDescent="0.25">
      <c r="D116" s="17"/>
      <c r="E116" s="17"/>
      <c r="F116" s="17"/>
      <c r="G116" s="25"/>
    </row>
    <row r="117" spans="4:7" x14ac:dyDescent="0.25">
      <c r="D117" s="17"/>
      <c r="E117" s="17"/>
      <c r="F117" s="17"/>
      <c r="G117" s="25"/>
    </row>
    <row r="118" spans="4:7" x14ac:dyDescent="0.25">
      <c r="D118" s="17"/>
      <c r="E118" s="17"/>
      <c r="F118" s="17"/>
      <c r="G118" s="25"/>
    </row>
    <row r="119" spans="4:7" x14ac:dyDescent="0.25">
      <c r="D119" s="17"/>
      <c r="E119" s="17"/>
      <c r="F119" s="17"/>
      <c r="G119" s="25"/>
    </row>
    <row r="120" spans="4:7" x14ac:dyDescent="0.25">
      <c r="D120" s="17"/>
      <c r="E120" s="17"/>
      <c r="F120" s="17"/>
      <c r="G120" s="25"/>
    </row>
    <row r="121" spans="4:7" x14ac:dyDescent="0.25">
      <c r="D121" s="17"/>
      <c r="E121" s="17"/>
      <c r="F121" s="17"/>
      <c r="G121" s="25"/>
    </row>
    <row r="122" spans="4:7" x14ac:dyDescent="0.25">
      <c r="D122" s="17"/>
      <c r="E122" s="17"/>
      <c r="F122" s="17"/>
      <c r="G122" s="25"/>
    </row>
    <row r="123" spans="4:7" x14ac:dyDescent="0.25">
      <c r="D123" s="17"/>
      <c r="E123" s="17"/>
      <c r="F123" s="17"/>
      <c r="G123" s="25"/>
    </row>
    <row r="124" spans="4:7" x14ac:dyDescent="0.25">
      <c r="D124" s="17"/>
      <c r="E124" s="17"/>
      <c r="F124" s="17"/>
      <c r="G124" s="25"/>
    </row>
    <row r="125" spans="4:7" x14ac:dyDescent="0.25">
      <c r="D125" s="17"/>
      <c r="E125" s="17"/>
      <c r="F125" s="17"/>
      <c r="G125" s="25"/>
    </row>
    <row r="126" spans="4:7" x14ac:dyDescent="0.25">
      <c r="D126" s="17"/>
      <c r="E126" s="17"/>
      <c r="F126" s="17"/>
      <c r="G126" s="25"/>
    </row>
    <row r="127" spans="4:7" x14ac:dyDescent="0.25">
      <c r="D127" s="17"/>
      <c r="E127" s="17"/>
      <c r="F127" s="17"/>
      <c r="G127" s="25"/>
    </row>
    <row r="128" spans="4:7" x14ac:dyDescent="0.25">
      <c r="D128" s="17"/>
      <c r="E128" s="17"/>
      <c r="F128" s="17"/>
      <c r="G128" s="25"/>
    </row>
    <row r="129" spans="4:7" x14ac:dyDescent="0.25">
      <c r="D129" s="17"/>
      <c r="E129" s="17"/>
      <c r="F129" s="17"/>
      <c r="G129" s="25"/>
    </row>
    <row r="130" spans="4:7" x14ac:dyDescent="0.25">
      <c r="D130" s="17"/>
      <c r="E130" s="17"/>
      <c r="F130" s="17"/>
      <c r="G130" s="25"/>
    </row>
    <row r="131" spans="4:7" x14ac:dyDescent="0.25">
      <c r="D131" s="17"/>
      <c r="E131" s="17"/>
      <c r="F131" s="17"/>
      <c r="G131" s="25"/>
    </row>
    <row r="132" spans="4:7" x14ac:dyDescent="0.25">
      <c r="D132" s="17"/>
      <c r="E132" s="17"/>
      <c r="F132" s="17"/>
      <c r="G132" s="25"/>
    </row>
    <row r="133" spans="4:7" x14ac:dyDescent="0.25">
      <c r="D133" s="17"/>
      <c r="E133" s="17"/>
      <c r="F133" s="17"/>
      <c r="G133" s="25"/>
    </row>
    <row r="134" spans="4:7" x14ac:dyDescent="0.25">
      <c r="D134" s="17"/>
      <c r="E134" s="17"/>
      <c r="F134" s="17"/>
      <c r="G134" s="25"/>
    </row>
    <row r="135" spans="4:7" x14ac:dyDescent="0.25">
      <c r="D135" s="17"/>
      <c r="E135" s="17"/>
      <c r="F135" s="17"/>
      <c r="G135" s="25"/>
    </row>
    <row r="136" spans="4:7" x14ac:dyDescent="0.25">
      <c r="D136" s="17"/>
      <c r="E136" s="17"/>
      <c r="F136" s="17"/>
      <c r="G136" s="25"/>
    </row>
    <row r="137" spans="4:7" x14ac:dyDescent="0.25">
      <c r="D137" s="17"/>
      <c r="E137" s="17"/>
      <c r="F137" s="17"/>
      <c r="G137" s="25"/>
    </row>
    <row r="138" spans="4:7" x14ac:dyDescent="0.25">
      <c r="D138" s="17"/>
      <c r="E138" s="17"/>
      <c r="F138" s="17"/>
      <c r="G138" s="25"/>
    </row>
    <row r="139" spans="4:7" x14ac:dyDescent="0.25">
      <c r="D139" s="17"/>
      <c r="E139" s="17"/>
      <c r="F139" s="17"/>
      <c r="G139" s="25"/>
    </row>
    <row r="140" spans="4:7" x14ac:dyDescent="0.25">
      <c r="D140" s="17"/>
      <c r="E140" s="17"/>
      <c r="F140" s="17"/>
      <c r="G140" s="25"/>
    </row>
    <row r="141" spans="4:7" x14ac:dyDescent="0.25">
      <c r="D141" s="17"/>
      <c r="E141" s="17"/>
      <c r="F141" s="17"/>
      <c r="G141" s="25"/>
    </row>
    <row r="142" spans="4:7" x14ac:dyDescent="0.25">
      <c r="D142" s="17"/>
      <c r="E142" s="17"/>
      <c r="F142" s="17"/>
      <c r="G142" s="25"/>
    </row>
    <row r="143" spans="4:7" x14ac:dyDescent="0.25">
      <c r="D143" s="17"/>
      <c r="E143" s="17"/>
      <c r="F143" s="17"/>
      <c r="G143" s="25"/>
    </row>
    <row r="144" spans="4:7" x14ac:dyDescent="0.25">
      <c r="D144" s="17"/>
      <c r="E144" s="17"/>
      <c r="F144" s="17"/>
      <c r="G144" s="25"/>
    </row>
    <row r="145" spans="4:7" x14ac:dyDescent="0.25">
      <c r="D145" s="17"/>
      <c r="E145" s="17"/>
      <c r="F145" s="17"/>
      <c r="G145" s="25"/>
    </row>
    <row r="146" spans="4:7" x14ac:dyDescent="0.25">
      <c r="D146" s="17"/>
      <c r="E146" s="17"/>
      <c r="F146" s="17"/>
      <c r="G146" s="25"/>
    </row>
    <row r="147" spans="4:7" x14ac:dyDescent="0.25">
      <c r="D147" s="17"/>
      <c r="E147" s="17"/>
      <c r="F147" s="17"/>
      <c r="G147" s="25"/>
    </row>
    <row r="148" spans="4:7" x14ac:dyDescent="0.25">
      <c r="D148" s="17"/>
      <c r="E148" s="17"/>
      <c r="F148" s="17"/>
      <c r="G148" s="25"/>
    </row>
    <row r="149" spans="4:7" x14ac:dyDescent="0.25">
      <c r="D149" s="17"/>
      <c r="E149" s="17"/>
      <c r="F149" s="17"/>
      <c r="G149" s="25"/>
    </row>
    <row r="150" spans="4:7" x14ac:dyDescent="0.25">
      <c r="D150" s="17"/>
      <c r="E150" s="17"/>
      <c r="F150" s="17"/>
      <c r="G150" s="25"/>
    </row>
    <row r="151" spans="4:7" x14ac:dyDescent="0.25">
      <c r="D151" s="17"/>
      <c r="E151" s="17"/>
      <c r="F151" s="17"/>
      <c r="G151" s="25"/>
    </row>
    <row r="152" spans="4:7" x14ac:dyDescent="0.25">
      <c r="D152" s="17"/>
      <c r="E152" s="17"/>
      <c r="F152" s="17"/>
      <c r="G152" s="25"/>
    </row>
    <row r="153" spans="4:7" x14ac:dyDescent="0.25">
      <c r="D153" s="17"/>
      <c r="E153" s="17"/>
      <c r="F153" s="17"/>
      <c r="G153" s="25"/>
    </row>
    <row r="154" spans="4:7" x14ac:dyDescent="0.25">
      <c r="D154" s="17"/>
      <c r="E154" s="17"/>
      <c r="F154" s="17"/>
      <c r="G154" s="25"/>
    </row>
    <row r="155" spans="4:7" x14ac:dyDescent="0.25">
      <c r="D155" s="17"/>
      <c r="E155" s="17"/>
      <c r="F155" s="17"/>
      <c r="G155" s="25"/>
    </row>
    <row r="156" spans="4:7" x14ac:dyDescent="0.25">
      <c r="D156" s="17"/>
      <c r="E156" s="17"/>
      <c r="F156" s="17"/>
      <c r="G156" s="25"/>
    </row>
    <row r="157" spans="4:7" x14ac:dyDescent="0.25">
      <c r="D157" s="17"/>
      <c r="E157" s="17"/>
      <c r="F157" s="17"/>
      <c r="G157" s="25"/>
    </row>
    <row r="158" spans="4:7" x14ac:dyDescent="0.25">
      <c r="D158" s="17"/>
      <c r="E158" s="17"/>
      <c r="F158" s="17"/>
      <c r="G158" s="25"/>
    </row>
    <row r="159" spans="4:7" x14ac:dyDescent="0.25">
      <c r="D159" s="17"/>
      <c r="E159" s="17"/>
      <c r="F159" s="17"/>
      <c r="G159" s="25"/>
    </row>
    <row r="160" spans="4:7" x14ac:dyDescent="0.25">
      <c r="D160" s="17"/>
      <c r="E160" s="17"/>
      <c r="F160" s="17"/>
      <c r="G160" s="25"/>
    </row>
    <row r="161" spans="4:7" x14ac:dyDescent="0.25">
      <c r="D161" s="17"/>
      <c r="E161" s="17"/>
      <c r="F161" s="17"/>
      <c r="G161" s="25"/>
    </row>
    <row r="162" spans="4:7" x14ac:dyDescent="0.25">
      <c r="D162" s="17"/>
      <c r="E162" s="17"/>
      <c r="F162" s="17"/>
      <c r="G162" s="25"/>
    </row>
    <row r="163" spans="4:7" x14ac:dyDescent="0.25">
      <c r="D163" s="17"/>
      <c r="E163" s="17"/>
      <c r="F163" s="17"/>
      <c r="G163" s="25"/>
    </row>
    <row r="164" spans="4:7" x14ac:dyDescent="0.25">
      <c r="D164" s="17"/>
      <c r="E164" s="17"/>
      <c r="F164" s="17"/>
      <c r="G164" s="25"/>
    </row>
    <row r="165" spans="4:7" x14ac:dyDescent="0.25">
      <c r="D165" s="17"/>
      <c r="E165" s="17"/>
      <c r="F165" s="17"/>
      <c r="G165" s="25"/>
    </row>
    <row r="166" spans="4:7" x14ac:dyDescent="0.25">
      <c r="D166" s="17"/>
      <c r="E166" s="17"/>
      <c r="F166" s="17"/>
      <c r="G166" s="25"/>
    </row>
    <row r="167" spans="4:7" x14ac:dyDescent="0.25">
      <c r="D167" s="17"/>
      <c r="E167" s="17"/>
      <c r="F167" s="17"/>
      <c r="G167" s="25"/>
    </row>
    <row r="168" spans="4:7" x14ac:dyDescent="0.25">
      <c r="D168" s="17"/>
      <c r="E168" s="17"/>
      <c r="F168" s="17"/>
      <c r="G168" s="25"/>
    </row>
    <row r="169" spans="4:7" x14ac:dyDescent="0.25">
      <c r="D169" s="17"/>
      <c r="E169" s="17"/>
      <c r="F169" s="17"/>
      <c r="G169" s="25"/>
    </row>
    <row r="170" spans="4:7" x14ac:dyDescent="0.25">
      <c r="D170" s="17"/>
      <c r="E170" s="17"/>
      <c r="F170" s="17"/>
      <c r="G170" s="25"/>
    </row>
  </sheetData>
  <sheetProtection formatCells="0" formatColumns="0" formatRows="0" insertColumns="0" insertRows="0"/>
  <dataConsolidate/>
  <mergeCells count="35">
    <mergeCell ref="C17:D17"/>
    <mergeCell ref="C13:D13"/>
    <mergeCell ref="C16:D16"/>
    <mergeCell ref="C15:D15"/>
    <mergeCell ref="C3:D3"/>
    <mergeCell ref="H32:J32"/>
    <mergeCell ref="C20:D20"/>
    <mergeCell ref="C18:D18"/>
    <mergeCell ref="C19:D19"/>
    <mergeCell ref="C29:D29"/>
    <mergeCell ref="C24:D24"/>
    <mergeCell ref="C25:D25"/>
    <mergeCell ref="C21:D21"/>
    <mergeCell ref="C22:D22"/>
    <mergeCell ref="C23:D23"/>
    <mergeCell ref="C34:F34"/>
    <mergeCell ref="C32:F33"/>
    <mergeCell ref="C26:D26"/>
    <mergeCell ref="C27:D27"/>
    <mergeCell ref="C28:D28"/>
    <mergeCell ref="C30:D30"/>
    <mergeCell ref="C11:D11"/>
    <mergeCell ref="C12:D12"/>
    <mergeCell ref="J1:J4"/>
    <mergeCell ref="C14:D14"/>
    <mergeCell ref="F1:F4"/>
    <mergeCell ref="C9:D9"/>
    <mergeCell ref="H1:H4"/>
    <mergeCell ref="C2:D2"/>
    <mergeCell ref="C1:D1"/>
    <mergeCell ref="C6:D6"/>
    <mergeCell ref="C7:D7"/>
    <mergeCell ref="C8:D8"/>
    <mergeCell ref="C10:D10"/>
    <mergeCell ref="E1:E4"/>
  </mergeCells>
  <phoneticPr fontId="8" type="noConversion"/>
  <conditionalFormatting sqref="C6:D30 H6:H30 J6:J30">
    <cfRule type="expression" dxfId="90" priority="16">
      <formula>$B6="r"</formula>
    </cfRule>
  </conditionalFormatting>
  <conditionalFormatting sqref="H6:H7 J6:J7">
    <cfRule type="expression" dxfId="89" priority="11">
      <formula>$B$4="a"</formula>
    </cfRule>
  </conditionalFormatting>
  <conditionalFormatting sqref="H8:H30 J8:J30">
    <cfRule type="expression" dxfId="88" priority="7">
      <formula>$B$4="a"</formula>
    </cfRule>
  </conditionalFormatting>
  <conditionalFormatting sqref="M6">
    <cfRule type="expression" dxfId="87" priority="2">
      <formula>ISBLANK($B$4)</formula>
    </cfRule>
    <cfRule type="expression" dxfId="86" priority="5">
      <formula>$L$6 &lt;= 5</formula>
    </cfRule>
    <cfRule type="expression" dxfId="85" priority="6">
      <formula>$L$6 &gt; 5</formula>
    </cfRule>
  </conditionalFormatting>
  <conditionalFormatting sqref="L6:M6">
    <cfRule type="expression" dxfId="84" priority="4">
      <formula>$B$4="a"</formula>
    </cfRule>
  </conditionalFormatting>
  <conditionalFormatting sqref="H6:H30 J6:J30">
    <cfRule type="expression" dxfId="83" priority="12">
      <formula>$B6="r"</formula>
    </cfRule>
  </conditionalFormatting>
  <dataValidations count="2">
    <dataValidation type="list" showInputMessage="1" showErrorMessage="1" sqref="B2">
      <formula1>"r,a"</formula1>
    </dataValidation>
    <dataValidation type="list" allowBlank="1" showInputMessage="1" showErrorMessage="1" sqref="B4">
      <formula1>"x,a"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whole" showInputMessage="1" showErrorMessage="1">
          <x14:formula1>
            <xm:f>1</xm:f>
          </x14:formula1>
          <x14:formula2>
            <xm:f>設定!J6</xm:f>
          </x14:formula2>
          <xm:sqref>C3</xm:sqref>
        </x14:dataValidation>
        <x14:dataValidation type="whole" showInputMessage="1" showErrorMessage="1">
          <x14:formula1>
            <xm:f>1</xm:f>
          </x14:formula1>
          <x14:formula2>
            <xm:f>設定!J6</xm:f>
          </x14:formula2>
          <xm:sqref>D3</xm:sqref>
        </x14:dataValidation>
        <x14:dataValidation type="whole" errorStyle="warning" showInputMessage="1" showErrorMessage="1" errorTitle="入力エラー" error="１から最新のレッスンの番号までを入力してください。">
          <x14:formula1>
            <xm:f>1</xm:f>
          </x14:formula1>
          <x14:formula2>
            <xm:f>設定!J7</xm:f>
          </x14:formula2>
          <xm:sqref>D4</xm:sqref>
        </x14:dataValidation>
        <x14:dataValidation type="whole" errorStyle="warning" allowBlank="1" showInputMessage="1" showErrorMessage="1" errorTitle="入力エラー" error="１から最新のレッスンの番号までを入力してください。">
          <x14:formula1>
            <xm:f>1</xm:f>
          </x14:formula1>
          <x14:formula2>
            <xm:f>設定!J7</xm:f>
          </x14:formula2>
          <xm:sqref>C4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52"/>
  <sheetViews>
    <sheetView workbookViewId="0">
      <selection activeCell="A5" sqref="A5"/>
    </sheetView>
  </sheetViews>
  <sheetFormatPr defaultRowHeight="15" x14ac:dyDescent="0.25"/>
  <cols>
    <col min="1" max="1" width="11" style="41" customWidth="1"/>
    <col min="2" max="3" width="11.7109375" style="41" customWidth="1"/>
    <col min="4" max="4" width="9.140625" style="42" customWidth="1"/>
    <col min="5" max="5" width="7.42578125" style="42" hidden="1" customWidth="1"/>
    <col min="6" max="6" width="5.42578125" style="42" customWidth="1"/>
    <col min="7" max="7" width="3.5703125" style="48" hidden="1" customWidth="1"/>
    <col min="8" max="8" width="13" style="41" customWidth="1"/>
    <col min="9" max="9" width="5" style="41" customWidth="1"/>
    <col min="10" max="10" width="4.7109375" style="41" customWidth="1"/>
    <col min="11" max="11" width="1.140625" style="41" customWidth="1"/>
    <col min="12" max="12" width="4.7109375" style="41" customWidth="1"/>
    <col min="13" max="13" width="2.42578125" style="41" customWidth="1"/>
    <col min="14" max="14" width="13.42578125" style="41" hidden="1" customWidth="1"/>
    <col min="15" max="15" width="12.85546875" style="41" hidden="1" customWidth="1"/>
    <col min="16" max="16" width="4" style="41" hidden="1" customWidth="1"/>
    <col min="17" max="17" width="9.7109375" style="41" hidden="1" customWidth="1"/>
    <col min="18" max="16384" width="9.140625" style="41"/>
  </cols>
  <sheetData>
    <row r="1" spans="1:18" x14ac:dyDescent="0.25">
      <c r="A1" s="40" t="s">
        <v>4348</v>
      </c>
    </row>
    <row r="2" spans="1:18" ht="9" customHeight="1" x14ac:dyDescent="0.25"/>
    <row r="3" spans="1:18" ht="16.5" customHeight="1" x14ac:dyDescent="0.25">
      <c r="A3" s="43" t="s">
        <v>4122</v>
      </c>
      <c r="B3" s="44" t="s">
        <v>10718</v>
      </c>
      <c r="C3" s="44"/>
    </row>
    <row r="4" spans="1:18" ht="13.5" customHeight="1" x14ac:dyDescent="0.25">
      <c r="A4" s="45" t="s">
        <v>4125</v>
      </c>
    </row>
    <row r="5" spans="1:18" ht="13.5" customHeight="1" x14ac:dyDescent="0.25">
      <c r="A5" s="45"/>
      <c r="D5" s="62"/>
      <c r="E5" s="62"/>
      <c r="F5" s="62"/>
    </row>
    <row r="6" spans="1:18" ht="15" customHeight="1" x14ac:dyDescent="0.25">
      <c r="A6" s="61" t="s">
        <v>4075</v>
      </c>
      <c r="B6" s="215" t="s">
        <v>4076</v>
      </c>
      <c r="C6" s="215"/>
      <c r="D6" s="63" t="s">
        <v>5418</v>
      </c>
      <c r="E6" s="63" t="s">
        <v>4086</v>
      </c>
      <c r="H6" s="216" t="s">
        <v>5419</v>
      </c>
      <c r="I6" s="216"/>
      <c r="J6" s="216"/>
      <c r="K6" s="216"/>
      <c r="L6" s="216"/>
      <c r="N6" s="49" t="s">
        <v>4077</v>
      </c>
      <c r="O6" s="49"/>
      <c r="Q6" s="40" t="s">
        <v>600</v>
      </c>
    </row>
    <row r="7" spans="1:18" x14ac:dyDescent="0.25">
      <c r="A7" s="46">
        <v>1</v>
      </c>
      <c r="B7" s="46" t="str">
        <f t="shared" ref="B7:B51" ca="1" si="0">IF(E7 = "無い","ー",$B$3&amp;"!B"&amp;MATCH(A7,INDIRECT($B$3&amp;"!A:A"),0))</f>
        <v>N2漢字!B3</v>
      </c>
      <c r="C7" s="46" t="str">
        <f t="shared" ref="C7:C51" ca="1" si="1">IF(E7="無い","ー",$B$3&amp;"!B"&amp;MATCH(A7+1,INDIRECT($B$3&amp;"!A:A"),0)-1)</f>
        <v>N2漢字!B39</v>
      </c>
      <c r="D7" s="47">
        <f ca="1">IF(E7 = "有る",COUNT(INDIRECT(B7):INDIRECT(C7)),"0")</f>
        <v>37</v>
      </c>
      <c r="E7" s="47" t="str">
        <f t="shared" ref="E7:E51" ca="1" si="2">IF(ISNA(VLOOKUP(A7,INDIRECT($B$3&amp;"!A:C"),3,FALSE)),"無い",IF(VLOOKUP(A7,INDIRECT($B$3&amp;"!A:C"),3,FALSE)=0,"無い","有る"))</f>
        <v>有る</v>
      </c>
      <c r="F7" s="69"/>
      <c r="H7" s="71" t="s">
        <v>4087</v>
      </c>
      <c r="I7" s="74"/>
      <c r="J7" s="217">
        <f ca="1">COUNTIF(E:E,"有る")</f>
        <v>14</v>
      </c>
      <c r="K7" s="218"/>
      <c r="L7" s="219"/>
      <c r="M7" s="56"/>
      <c r="N7" s="41" t="str">
        <f ca="1">VLOOKUP(J9,A:B,2)</f>
        <v>N2漢字!B3</v>
      </c>
      <c r="O7" s="41" t="str">
        <f ca="1">VLOOKUP(L9,A:C,3)</f>
        <v>N2漢字!B39</v>
      </c>
      <c r="P7" s="56"/>
      <c r="Q7" s="166">
        <v>3</v>
      </c>
    </row>
    <row r="8" spans="1:18" x14ac:dyDescent="0.25">
      <c r="A8" s="59">
        <f>A7+1</f>
        <v>2</v>
      </c>
      <c r="B8" s="59" t="str">
        <f t="shared" ca="1" si="0"/>
        <v>N2漢字!B40</v>
      </c>
      <c r="C8" s="59" t="str">
        <f t="shared" ca="1" si="1"/>
        <v>N2漢字!B76</v>
      </c>
      <c r="D8" s="60">
        <f ca="1">IF(E8 = "有る",COUNT(INDIRECT(B8):INDIRECT(C8)),"0")</f>
        <v>37</v>
      </c>
      <c r="E8" s="60" t="str">
        <f t="shared" ca="1" si="2"/>
        <v>有る</v>
      </c>
      <c r="F8" s="70"/>
      <c r="H8" s="78" t="s">
        <v>597</v>
      </c>
      <c r="I8" s="66"/>
      <c r="J8" s="220">
        <f ca="1">SUM(D:D)</f>
        <v>526</v>
      </c>
      <c r="K8" s="221"/>
      <c r="L8" s="221"/>
      <c r="M8" s="75"/>
      <c r="O8" s="49"/>
      <c r="P8" s="56"/>
      <c r="Q8" s="41" t="s">
        <v>10672</v>
      </c>
    </row>
    <row r="9" spans="1:18" x14ac:dyDescent="0.25">
      <c r="A9" s="46">
        <f t="shared" ref="A9:A51" si="3">A8+1</f>
        <v>3</v>
      </c>
      <c r="B9" s="46" t="str">
        <f t="shared" ca="1" si="0"/>
        <v>N2漢字!B77</v>
      </c>
      <c r="C9" s="46" t="str">
        <f t="shared" ca="1" si="1"/>
        <v>N2漢字!B108</v>
      </c>
      <c r="D9" s="47">
        <f ca="1">IF(E9 = "有る",COUNT(INDIRECT(B9):INDIRECT(C9)),"0")</f>
        <v>32</v>
      </c>
      <c r="E9" s="47" t="str">
        <f t="shared" ca="1" si="2"/>
        <v>有る</v>
      </c>
      <c r="F9" s="70"/>
      <c r="H9" s="71" t="s">
        <v>5416</v>
      </c>
      <c r="I9" s="65"/>
      <c r="J9" s="73">
        <f ca="1">IF(自動テスト!C4 &gt; 自動テスト!D4,IF(自動テスト!D4 &gt; J7,1,自動テスト!D4), IF(自動テスト!C4 &gt; J7,1,自動テスト!C4))</f>
        <v>1</v>
      </c>
      <c r="K9" s="67" t="str">
        <f>"-"</f>
        <v>-</v>
      </c>
      <c r="L9" s="76">
        <f ca="1">IF(自動テスト!C4 &gt; 自動テスト!D4,IF(自動テスト!C4 &gt; J7,J7,自動テスト!C4), IF(自動テスト!D4 &gt; J7,J7,自動テスト!D4))</f>
        <v>1</v>
      </c>
      <c r="N9" s="49" t="s">
        <v>4078</v>
      </c>
      <c r="Q9" s="41" t="s">
        <v>10671</v>
      </c>
    </row>
    <row r="10" spans="1:18" x14ac:dyDescent="0.25">
      <c r="A10" s="59">
        <f t="shared" si="3"/>
        <v>4</v>
      </c>
      <c r="B10" s="59" t="str">
        <f t="shared" ca="1" si="0"/>
        <v>N2漢字!B109</v>
      </c>
      <c r="C10" s="59" t="str">
        <f t="shared" ca="1" si="1"/>
        <v>N2漢字!B141</v>
      </c>
      <c r="D10" s="60">
        <f ca="1">IF(E10 = "有る",COUNT(INDIRECT(B10):INDIRECT(C10)),"0")</f>
        <v>33</v>
      </c>
      <c r="E10" s="60" t="str">
        <f t="shared" ca="1" si="2"/>
        <v>有る</v>
      </c>
      <c r="F10" s="70"/>
      <c r="H10" s="77" t="s">
        <v>5417</v>
      </c>
      <c r="I10" s="66"/>
      <c r="J10" s="222">
        <f ca="1">COUNT(INDIRECT(N7):INDIRECT(O7))</f>
        <v>37</v>
      </c>
      <c r="K10" s="223"/>
      <c r="L10" s="224"/>
      <c r="N10" s="48">
        <f ca="1">LARGE(INDIRECT($N$7):INDIRECT($O$7),G16)</f>
        <v>0.89554774734438436</v>
      </c>
      <c r="Q10" s="41" t="s">
        <v>10670</v>
      </c>
    </row>
    <row r="11" spans="1:18" x14ac:dyDescent="0.25">
      <c r="A11" s="46">
        <f t="shared" si="3"/>
        <v>5</v>
      </c>
      <c r="B11" s="46" t="str">
        <f t="shared" ca="1" si="0"/>
        <v>N2漢字!B142</v>
      </c>
      <c r="C11" s="46" t="str">
        <f t="shared" ca="1" si="1"/>
        <v>N2漢字!B185</v>
      </c>
      <c r="D11" s="47">
        <f ca="1">IF(E11 = "有る",COUNT(INDIRECT(B11):INDIRECT(C11)),"0")</f>
        <v>44</v>
      </c>
      <c r="E11" s="47" t="str">
        <f t="shared" ca="1" si="2"/>
        <v>有る</v>
      </c>
      <c r="F11" s="47"/>
      <c r="H11" s="72"/>
      <c r="I11" s="72"/>
      <c r="J11" s="56"/>
      <c r="K11" s="72"/>
      <c r="N11" s="48">
        <f ca="1">LARGE(INDIRECT($N$7):INDIRECT($O$7),G17)</f>
        <v>0.84252442982922937</v>
      </c>
      <c r="Q11" s="41" t="s">
        <v>10673</v>
      </c>
    </row>
    <row r="12" spans="1:18" x14ac:dyDescent="0.25">
      <c r="A12" s="59">
        <f t="shared" si="3"/>
        <v>6</v>
      </c>
      <c r="B12" s="59" t="str">
        <f t="shared" ca="1" si="0"/>
        <v>N2漢字!B186</v>
      </c>
      <c r="C12" s="59" t="str">
        <f t="shared" ca="1" si="1"/>
        <v>N2漢字!B223</v>
      </c>
      <c r="D12" s="60">
        <f ca="1">IF(E12 = "有る",COUNT(INDIRECT(B12):INDIRECT(C12)),"0")</f>
        <v>38</v>
      </c>
      <c r="E12" s="60" t="str">
        <f t="shared" ca="1" si="2"/>
        <v>有る</v>
      </c>
      <c r="F12" s="47"/>
      <c r="N12" s="48">
        <f ca="1">LARGE(INDIRECT($N$7):INDIRECT($O$7),G18)</f>
        <v>0.84099473667514291</v>
      </c>
      <c r="P12" s="49"/>
      <c r="Q12" s="49"/>
      <c r="R12" s="49"/>
    </row>
    <row r="13" spans="1:18" x14ac:dyDescent="0.25">
      <c r="A13" s="46">
        <f t="shared" si="3"/>
        <v>7</v>
      </c>
      <c r="B13" s="46" t="str">
        <f t="shared" ca="1" si="0"/>
        <v>N2漢字!B224</v>
      </c>
      <c r="C13" s="46" t="str">
        <f t="shared" ca="1" si="1"/>
        <v>N2漢字!B238</v>
      </c>
      <c r="D13" s="47">
        <f ca="1">IF(E13 = "有る",COUNT(INDIRECT(B13):INDIRECT(C13)),"0")</f>
        <v>15</v>
      </c>
      <c r="E13" s="47" t="str">
        <f t="shared" ca="1" si="2"/>
        <v>有る</v>
      </c>
      <c r="F13" s="47"/>
      <c r="N13" s="48">
        <f ca="1">LARGE(INDIRECT($N$7):INDIRECT($O$7),G19)</f>
        <v>0.74826300637198506</v>
      </c>
      <c r="Q13" s="41" t="s">
        <v>7074</v>
      </c>
    </row>
    <row r="14" spans="1:18" x14ac:dyDescent="0.25">
      <c r="A14" s="59">
        <f t="shared" si="3"/>
        <v>8</v>
      </c>
      <c r="B14" s="59" t="str">
        <f t="shared" ca="1" si="0"/>
        <v>N2漢字!B239</v>
      </c>
      <c r="C14" s="59" t="str">
        <f t="shared" ca="1" si="1"/>
        <v>N2漢字!B284</v>
      </c>
      <c r="D14" s="60">
        <f ca="1">IF(E14 = "有る",COUNT(INDIRECT(B14):INDIRECT(C14)),"0")</f>
        <v>46</v>
      </c>
      <c r="E14" s="60" t="str">
        <f t="shared" ca="1" si="2"/>
        <v>有る</v>
      </c>
      <c r="F14" s="47"/>
      <c r="N14" s="48">
        <f ca="1">LARGE(INDIRECT($N$7):INDIRECT($O$7),G20)</f>
        <v>0.73514621449234929</v>
      </c>
      <c r="P14" s="49"/>
      <c r="Q14" s="41" t="s">
        <v>7075</v>
      </c>
    </row>
    <row r="15" spans="1:18" x14ac:dyDescent="0.25">
      <c r="A15" s="46">
        <f t="shared" si="3"/>
        <v>9</v>
      </c>
      <c r="B15" s="46" t="str">
        <f t="shared" ca="1" si="0"/>
        <v>N2漢字!B285</v>
      </c>
      <c r="C15" s="46" t="str">
        <f t="shared" ca="1" si="1"/>
        <v>N2漢字!B327</v>
      </c>
      <c r="D15" s="47">
        <f ca="1">IF(E15 = "有る",COUNT(INDIRECT(B15):INDIRECT(C15)),"0")</f>
        <v>43</v>
      </c>
      <c r="E15" s="47" t="str">
        <f t="shared" ca="1" si="2"/>
        <v>有る</v>
      </c>
      <c r="F15" s="47"/>
      <c r="G15" s="57" t="s">
        <v>5415</v>
      </c>
      <c r="N15" s="48">
        <f ca="1">LARGE(INDIRECT($N$7):INDIRECT($O$7),G21)</f>
        <v>0.7185777348372403</v>
      </c>
      <c r="Q15" s="165">
        <v>2.2000000000000002</v>
      </c>
    </row>
    <row r="16" spans="1:18" x14ac:dyDescent="0.25">
      <c r="A16" s="59">
        <f t="shared" si="3"/>
        <v>10</v>
      </c>
      <c r="B16" s="59" t="str">
        <f t="shared" ca="1" si="0"/>
        <v>N2漢字!B328</v>
      </c>
      <c r="C16" s="59" t="str">
        <f t="shared" ca="1" si="1"/>
        <v>N2漢字!B371</v>
      </c>
      <c r="D16" s="60">
        <f ca="1">IF(E16 = "有る",COUNT(INDIRECT(B16):INDIRECT(C16)),"0")</f>
        <v>44</v>
      </c>
      <c r="E16" s="60" t="str">
        <f t="shared" ca="1" si="2"/>
        <v>有る</v>
      </c>
      <c r="F16" s="47"/>
      <c r="G16" s="58">
        <f t="shared" ref="G16:G28" ca="1" si="4">IF(MOD(A7,$J$10) = 0, $J$10, MOD(A7,$J$10))</f>
        <v>1</v>
      </c>
      <c r="N16" s="48">
        <f ca="1">LARGE(INDIRECT($N$7):INDIRECT($O$7),G22)</f>
        <v>0.69162399772912853</v>
      </c>
      <c r="Q16" s="41" t="s">
        <v>5420</v>
      </c>
    </row>
    <row r="17" spans="1:17" x14ac:dyDescent="0.25">
      <c r="A17" s="46">
        <f t="shared" si="3"/>
        <v>11</v>
      </c>
      <c r="B17" s="46" t="str">
        <f t="shared" ca="1" si="0"/>
        <v>N2漢字!B372</v>
      </c>
      <c r="C17" s="46" t="str">
        <f t="shared" ca="1" si="1"/>
        <v>N2漢字!B417</v>
      </c>
      <c r="D17" s="47">
        <f ca="1">IF(E17 = "有る",COUNT(INDIRECT(B17):INDIRECT(C17)),"0")</f>
        <v>46</v>
      </c>
      <c r="E17" s="47" t="str">
        <f t="shared" ca="1" si="2"/>
        <v>有る</v>
      </c>
      <c r="F17" s="47"/>
      <c r="G17" s="58">
        <f t="shared" ca="1" si="4"/>
        <v>2</v>
      </c>
      <c r="N17" s="48">
        <f ca="1">LARGE(INDIRECT($N$7):INDIRECT($O$7),G23)</f>
        <v>0.68744586245030204</v>
      </c>
      <c r="Q17" s="165">
        <v>2.1</v>
      </c>
    </row>
    <row r="18" spans="1:17" x14ac:dyDescent="0.25">
      <c r="A18" s="59">
        <f t="shared" si="3"/>
        <v>12</v>
      </c>
      <c r="B18" s="59" t="str">
        <f t="shared" ca="1" si="0"/>
        <v>N2漢字!B418</v>
      </c>
      <c r="C18" s="59" t="str">
        <f t="shared" ca="1" si="1"/>
        <v>N2漢字!B464</v>
      </c>
      <c r="D18" s="60">
        <f ca="1">IF(E18 = "有る",COUNT(INDIRECT(B18):INDIRECT(C18)),"0")</f>
        <v>47</v>
      </c>
      <c r="E18" s="60" t="str">
        <f t="shared" ca="1" si="2"/>
        <v>有る</v>
      </c>
      <c r="F18" s="47"/>
      <c r="G18" s="58">
        <f t="shared" ca="1" si="4"/>
        <v>3</v>
      </c>
      <c r="J18" s="43"/>
      <c r="K18" s="43"/>
      <c r="N18" s="48">
        <f ca="1">LARGE(INDIRECT($N$7):INDIRECT($O$7),G24)</f>
        <v>0.67428336760980145</v>
      </c>
      <c r="Q18" s="41" t="s">
        <v>5421</v>
      </c>
    </row>
    <row r="19" spans="1:17" x14ac:dyDescent="0.25">
      <c r="A19" s="46">
        <f t="shared" si="3"/>
        <v>13</v>
      </c>
      <c r="B19" s="46" t="str">
        <f t="shared" ca="1" si="0"/>
        <v>N2漢字!B465</v>
      </c>
      <c r="C19" s="46" t="str">
        <f t="shared" ca="1" si="1"/>
        <v>N2漢字!B504</v>
      </c>
      <c r="D19" s="47">
        <f ca="1">IF(E19 = "有る",COUNT(INDIRECT(B19):INDIRECT(C19)),"0")</f>
        <v>40</v>
      </c>
      <c r="E19" s="47" t="str">
        <f t="shared" ca="1" si="2"/>
        <v>有る</v>
      </c>
      <c r="F19" s="47"/>
      <c r="G19" s="58">
        <f t="shared" ca="1" si="4"/>
        <v>4</v>
      </c>
      <c r="N19" s="48">
        <f ca="1">LARGE(INDIRECT($N$7):INDIRECT($O$7),G25)</f>
        <v>0.66719524890404169</v>
      </c>
      <c r="Q19" s="166">
        <v>2</v>
      </c>
    </row>
    <row r="20" spans="1:17" x14ac:dyDescent="0.25">
      <c r="A20" s="59">
        <f t="shared" si="3"/>
        <v>14</v>
      </c>
      <c r="B20" s="59" t="str">
        <f t="shared" ca="1" si="0"/>
        <v>N2漢字!B505</v>
      </c>
      <c r="C20" s="59" t="str">
        <f t="shared" ca="1" si="1"/>
        <v>N2漢字!B528</v>
      </c>
      <c r="D20" s="60">
        <f ca="1">IF(E20 = "有る",COUNT(INDIRECT(B20):INDIRECT(C20)),"0")</f>
        <v>24</v>
      </c>
      <c r="E20" s="60" t="str">
        <f t="shared" ca="1" si="2"/>
        <v>有る</v>
      </c>
      <c r="F20" s="47"/>
      <c r="G20" s="58">
        <f t="shared" ca="1" si="4"/>
        <v>5</v>
      </c>
      <c r="N20" s="48">
        <f ca="1">LARGE(INDIRECT($N$7):INDIRECT($O$7),G26)</f>
        <v>0.64783085328947276</v>
      </c>
      <c r="Q20" s="41" t="s">
        <v>5422</v>
      </c>
    </row>
    <row r="21" spans="1:17" x14ac:dyDescent="0.25">
      <c r="A21" s="46">
        <f t="shared" si="3"/>
        <v>15</v>
      </c>
      <c r="B21" s="46" t="str">
        <f t="shared" ca="1" si="0"/>
        <v>ー</v>
      </c>
      <c r="C21" s="46" t="str">
        <f t="shared" ca="1" si="1"/>
        <v>ー</v>
      </c>
      <c r="D21" s="47" t="str">
        <f ca="1">IF(E21 = "有る",COUNT(INDIRECT(B21):INDIRECT(C21)),"0")</f>
        <v>0</v>
      </c>
      <c r="E21" s="47" t="str">
        <f t="shared" ca="1" si="2"/>
        <v>無い</v>
      </c>
      <c r="F21" s="47"/>
      <c r="G21" s="58">
        <f t="shared" ca="1" si="4"/>
        <v>6</v>
      </c>
      <c r="N21" s="48">
        <f ca="1">LARGE(INDIRECT($N$7):INDIRECT($O$7),G27)</f>
        <v>0.63863221348612875</v>
      </c>
      <c r="Q21" s="41" t="s">
        <v>4347</v>
      </c>
    </row>
    <row r="22" spans="1:17" x14ac:dyDescent="0.25">
      <c r="A22" s="59">
        <f t="shared" si="3"/>
        <v>16</v>
      </c>
      <c r="B22" s="59" t="str">
        <f t="shared" ca="1" si="0"/>
        <v>ー</v>
      </c>
      <c r="C22" s="59" t="str">
        <f t="shared" ca="1" si="1"/>
        <v>ー</v>
      </c>
      <c r="D22" s="60" t="str">
        <f ca="1">IF(E22 = "有る",COUNT(INDIRECT(B22):INDIRECT(C22)),"0")</f>
        <v>0</v>
      </c>
      <c r="E22" s="60" t="str">
        <f t="shared" ca="1" si="2"/>
        <v>無い</v>
      </c>
      <c r="F22" s="47"/>
      <c r="G22" s="58">
        <f t="shared" ca="1" si="4"/>
        <v>7</v>
      </c>
      <c r="N22" s="48">
        <f ca="1">LARGE(INDIRECT($N$7):INDIRECT($O$7),G28)</f>
        <v>0.58752184646683236</v>
      </c>
      <c r="Q22" s="41" t="s">
        <v>4123</v>
      </c>
    </row>
    <row r="23" spans="1:17" x14ac:dyDescent="0.25">
      <c r="A23" s="46">
        <f t="shared" si="3"/>
        <v>17</v>
      </c>
      <c r="B23" s="46" t="str">
        <f t="shared" ca="1" si="0"/>
        <v>ー</v>
      </c>
      <c r="C23" s="46" t="str">
        <f t="shared" ca="1" si="1"/>
        <v>ー</v>
      </c>
      <c r="D23" s="47" t="str">
        <f ca="1">IF(E23 = "有る",COUNT(INDIRECT(B23):INDIRECT(C23)),"0")</f>
        <v>0</v>
      </c>
      <c r="E23" s="47" t="str">
        <f t="shared" ca="1" si="2"/>
        <v>無い</v>
      </c>
      <c r="F23" s="47"/>
      <c r="G23" s="58">
        <f t="shared" ca="1" si="4"/>
        <v>8</v>
      </c>
      <c r="N23" s="48">
        <f ca="1">SMALL(INDIRECT($N$7):INDIRECT($O$7),G29)</f>
        <v>2.9338274147954202E-2</v>
      </c>
      <c r="Q23" s="167">
        <v>1.1000000000000001</v>
      </c>
    </row>
    <row r="24" spans="1:17" x14ac:dyDescent="0.25">
      <c r="A24" s="59">
        <f t="shared" si="3"/>
        <v>18</v>
      </c>
      <c r="B24" s="59" t="str">
        <f t="shared" ca="1" si="0"/>
        <v>ー</v>
      </c>
      <c r="C24" s="59" t="str">
        <f t="shared" ca="1" si="1"/>
        <v>ー</v>
      </c>
      <c r="D24" s="60" t="str">
        <f ca="1">IF(E24 = "有る",COUNT(INDIRECT(B24):INDIRECT(C24)),"0")</f>
        <v>0</v>
      </c>
      <c r="E24" s="60" t="str">
        <f t="shared" ca="1" si="2"/>
        <v>無い</v>
      </c>
      <c r="F24" s="47"/>
      <c r="G24" s="58">
        <f t="shared" ca="1" si="4"/>
        <v>9</v>
      </c>
      <c r="N24" s="48">
        <f ca="1">SMALL(INDIRECT($N$7):INDIRECT($O$7),G30)</f>
        <v>7.3854433589703672E-2</v>
      </c>
      <c r="Q24" s="41" t="s">
        <v>4124</v>
      </c>
    </row>
    <row r="25" spans="1:17" x14ac:dyDescent="0.25">
      <c r="A25" s="46">
        <f t="shared" si="3"/>
        <v>19</v>
      </c>
      <c r="B25" s="46" t="str">
        <f t="shared" ca="1" si="0"/>
        <v>ー</v>
      </c>
      <c r="C25" s="46" t="str">
        <f t="shared" ca="1" si="1"/>
        <v>ー</v>
      </c>
      <c r="D25" s="47" t="str">
        <f ca="1">IF(E25 = "有る",COUNT(INDIRECT(B25):INDIRECT(C25)),"0")</f>
        <v>0</v>
      </c>
      <c r="E25" s="47" t="str">
        <f t="shared" ca="1" si="2"/>
        <v>無い</v>
      </c>
      <c r="F25" s="47"/>
      <c r="G25" s="58">
        <f t="shared" ca="1" si="4"/>
        <v>10</v>
      </c>
      <c r="N25" s="48">
        <f ca="1">SMALL(INDIRECT($N$7):INDIRECT($O$7),G31)</f>
        <v>7.5899970263559768E-2</v>
      </c>
      <c r="Q25" s="41" t="s">
        <v>4123</v>
      </c>
    </row>
    <row r="26" spans="1:17" x14ac:dyDescent="0.25">
      <c r="A26" s="59">
        <f t="shared" si="3"/>
        <v>20</v>
      </c>
      <c r="B26" s="59" t="str">
        <f t="shared" ca="1" si="0"/>
        <v>ー</v>
      </c>
      <c r="C26" s="59" t="str">
        <f t="shared" ca="1" si="1"/>
        <v>ー</v>
      </c>
      <c r="D26" s="60" t="str">
        <f ca="1">IF(E26 = "有る",COUNT(INDIRECT(B26):INDIRECT(C26)),"0")</f>
        <v>0</v>
      </c>
      <c r="E26" s="60" t="str">
        <f t="shared" ca="1" si="2"/>
        <v>無い</v>
      </c>
      <c r="F26" s="47"/>
      <c r="G26" s="58">
        <f t="shared" ca="1" si="4"/>
        <v>11</v>
      </c>
      <c r="N26" s="48">
        <f ca="1">SMALL(INDIRECT($N$7):INDIRECT($O$7),G32)</f>
        <v>0.1089747566798035</v>
      </c>
    </row>
    <row r="27" spans="1:17" x14ac:dyDescent="0.25">
      <c r="A27" s="46">
        <f t="shared" si="3"/>
        <v>21</v>
      </c>
      <c r="B27" s="46" t="str">
        <f t="shared" ca="1" si="0"/>
        <v>ー</v>
      </c>
      <c r="C27" s="46" t="str">
        <f t="shared" ca="1" si="1"/>
        <v>ー</v>
      </c>
      <c r="D27" s="47" t="str">
        <f ca="1">IF(E27 = "有る",COUNT(INDIRECT(B27):INDIRECT(C27)),"0")</f>
        <v>0</v>
      </c>
      <c r="E27" s="47" t="str">
        <f t="shared" ca="1" si="2"/>
        <v>無い</v>
      </c>
      <c r="F27" s="47"/>
      <c r="G27" s="58">
        <f t="shared" ca="1" si="4"/>
        <v>12</v>
      </c>
      <c r="N27" s="48">
        <f ca="1">SMALL(INDIRECT($N$7):INDIRECT($O$7),G33)</f>
        <v>0.12192928351665855</v>
      </c>
    </row>
    <row r="28" spans="1:17" x14ac:dyDescent="0.25">
      <c r="A28" s="59">
        <f t="shared" si="3"/>
        <v>22</v>
      </c>
      <c r="B28" s="59" t="str">
        <f t="shared" ca="1" si="0"/>
        <v>ー</v>
      </c>
      <c r="C28" s="59" t="str">
        <f t="shared" ca="1" si="1"/>
        <v>ー</v>
      </c>
      <c r="D28" s="60" t="str">
        <f ca="1">IF(E28 = "有る",COUNT(INDIRECT(B28):INDIRECT(C28)),"0")</f>
        <v>0</v>
      </c>
      <c r="E28" s="60" t="str">
        <f t="shared" ca="1" si="2"/>
        <v>無い</v>
      </c>
      <c r="F28" s="47"/>
      <c r="G28" s="58">
        <f t="shared" ca="1" si="4"/>
        <v>13</v>
      </c>
      <c r="N28" s="48">
        <f ca="1">SMALL(INDIRECT($N$7):INDIRECT($O$7),G34)</f>
        <v>0.1279884837059293</v>
      </c>
    </row>
    <row r="29" spans="1:17" x14ac:dyDescent="0.25">
      <c r="A29" s="46">
        <f t="shared" si="3"/>
        <v>23</v>
      </c>
      <c r="B29" s="46" t="str">
        <f t="shared" ca="1" si="0"/>
        <v>ー</v>
      </c>
      <c r="C29" s="46" t="str">
        <f t="shared" ca="1" si="1"/>
        <v>ー</v>
      </c>
      <c r="D29" s="47" t="str">
        <f ca="1">IF(E29 = "有る",COUNT(INDIRECT(B29):INDIRECT(C29)),"0")</f>
        <v>0</v>
      </c>
      <c r="E29" s="47" t="str">
        <f t="shared" ca="1" si="2"/>
        <v>無い</v>
      </c>
      <c r="F29" s="47"/>
      <c r="G29" s="58">
        <f t="shared" ref="G29:G40" ca="1" si="5">IF(MOD(A7,$J$10) = 0, $J$10, MOD(A7,$J$10))</f>
        <v>1</v>
      </c>
      <c r="N29" s="48">
        <f ca="1">SMALL(INDIRECT($N$7):INDIRECT($O$7),G35)</f>
        <v>0.14412324631273499</v>
      </c>
    </row>
    <row r="30" spans="1:17" x14ac:dyDescent="0.25">
      <c r="A30" s="59">
        <f t="shared" si="3"/>
        <v>24</v>
      </c>
      <c r="B30" s="59" t="str">
        <f t="shared" ca="1" si="0"/>
        <v>ー</v>
      </c>
      <c r="C30" s="59" t="str">
        <f t="shared" ca="1" si="1"/>
        <v>ー</v>
      </c>
      <c r="D30" s="60" t="str">
        <f ca="1">IF(E30 = "有る",COUNT(INDIRECT(B30):INDIRECT(C30)),"0")</f>
        <v>0</v>
      </c>
      <c r="E30" s="60" t="str">
        <f t="shared" ca="1" si="2"/>
        <v>無い</v>
      </c>
      <c r="F30" s="47"/>
      <c r="G30" s="58">
        <f t="shared" ca="1" si="5"/>
        <v>2</v>
      </c>
      <c r="N30" s="48">
        <f ca="1">SMALL(INDIRECT($N$7):INDIRECT($O$7),G36)</f>
        <v>0.16823952715922286</v>
      </c>
    </row>
    <row r="31" spans="1:17" x14ac:dyDescent="0.25">
      <c r="A31" s="46">
        <f t="shared" si="3"/>
        <v>25</v>
      </c>
      <c r="B31" s="46" t="str">
        <f t="shared" ca="1" si="0"/>
        <v>ー</v>
      </c>
      <c r="C31" s="46" t="str">
        <f t="shared" ca="1" si="1"/>
        <v>ー</v>
      </c>
      <c r="D31" s="47" t="str">
        <f ca="1">IF(E31 = "有る",COUNT(INDIRECT(B31):INDIRECT(C31)),"0")</f>
        <v>0</v>
      </c>
      <c r="E31" s="47" t="str">
        <f t="shared" ca="1" si="2"/>
        <v>無い</v>
      </c>
      <c r="F31" s="47"/>
      <c r="G31" s="58">
        <f t="shared" ca="1" si="5"/>
        <v>3</v>
      </c>
      <c r="N31" s="48">
        <f ca="1">SMALL(INDIRECT($N$7):INDIRECT($O$7),G37)</f>
        <v>0.17440936863875878</v>
      </c>
    </row>
    <row r="32" spans="1:17" x14ac:dyDescent="0.25">
      <c r="A32" s="59">
        <f t="shared" si="3"/>
        <v>26</v>
      </c>
      <c r="B32" s="59" t="str">
        <f t="shared" ca="1" si="0"/>
        <v>ー</v>
      </c>
      <c r="C32" s="59" t="str">
        <f t="shared" ca="1" si="1"/>
        <v>ー</v>
      </c>
      <c r="D32" s="60" t="str">
        <f ca="1">IF(E32 = "有る",COUNT(INDIRECT(B32):INDIRECT(C32)),"0")</f>
        <v>0</v>
      </c>
      <c r="E32" s="60" t="str">
        <f t="shared" ca="1" si="2"/>
        <v>無い</v>
      </c>
      <c r="F32" s="47"/>
      <c r="G32" s="58">
        <f t="shared" ca="1" si="5"/>
        <v>4</v>
      </c>
      <c r="N32" s="48">
        <f ca="1">SMALL(INDIRECT($N$7):INDIRECT($O$7),G38)</f>
        <v>0.19705035266694382</v>
      </c>
    </row>
    <row r="33" spans="1:14" x14ac:dyDescent="0.25">
      <c r="A33" s="46">
        <f t="shared" si="3"/>
        <v>27</v>
      </c>
      <c r="B33" s="46" t="str">
        <f t="shared" ca="1" si="0"/>
        <v>ー</v>
      </c>
      <c r="C33" s="46" t="str">
        <f t="shared" ca="1" si="1"/>
        <v>ー</v>
      </c>
      <c r="D33" s="47" t="str">
        <f ca="1">IF(E33 = "有る",COUNT(INDIRECT(B33):INDIRECT(C33)),"0")</f>
        <v>0</v>
      </c>
      <c r="E33" s="47" t="str">
        <f t="shared" ca="1" si="2"/>
        <v>無い</v>
      </c>
      <c r="F33" s="47"/>
      <c r="G33" s="58">
        <f t="shared" ca="1" si="5"/>
        <v>5</v>
      </c>
      <c r="N33" s="48">
        <f ca="1">SMALL(INDIRECT($N$7):INDIRECT($O$7),G39)</f>
        <v>0.2062126634423761</v>
      </c>
    </row>
    <row r="34" spans="1:14" x14ac:dyDescent="0.25">
      <c r="A34" s="59">
        <f t="shared" si="3"/>
        <v>28</v>
      </c>
      <c r="B34" s="59" t="str">
        <f t="shared" ca="1" si="0"/>
        <v>ー</v>
      </c>
      <c r="C34" s="59" t="str">
        <f t="shared" ca="1" si="1"/>
        <v>ー</v>
      </c>
      <c r="D34" s="60" t="str">
        <f ca="1">IF(E34 = "有る",COUNT(INDIRECT(B34):INDIRECT(C34)),"0")</f>
        <v>0</v>
      </c>
      <c r="E34" s="60" t="str">
        <f t="shared" ca="1" si="2"/>
        <v>無い</v>
      </c>
      <c r="F34" s="47"/>
      <c r="G34" s="58">
        <f t="shared" ca="1" si="5"/>
        <v>6</v>
      </c>
      <c r="N34" s="48">
        <f ca="1">SMALL(INDIRECT($N$7):INDIRECT($O$7),G40)</f>
        <v>0.23177445013622278</v>
      </c>
    </row>
    <row r="35" spans="1:14" x14ac:dyDescent="0.25">
      <c r="A35" s="46">
        <f t="shared" si="3"/>
        <v>29</v>
      </c>
      <c r="B35" s="46" t="str">
        <f t="shared" ca="1" si="0"/>
        <v>ー</v>
      </c>
      <c r="C35" s="46" t="str">
        <f t="shared" ca="1" si="1"/>
        <v>ー</v>
      </c>
      <c r="D35" s="47" t="str">
        <f ca="1">IF(E35 = "有る",COUNT(INDIRECT(B35):INDIRECT(C35)),"0")</f>
        <v>0</v>
      </c>
      <c r="E35" s="47" t="str">
        <f t="shared" ca="1" si="2"/>
        <v>無い</v>
      </c>
      <c r="F35" s="47"/>
      <c r="G35" s="58">
        <f t="shared" ca="1" si="5"/>
        <v>7</v>
      </c>
    </row>
    <row r="36" spans="1:14" x14ac:dyDescent="0.25">
      <c r="A36" s="59">
        <f t="shared" si="3"/>
        <v>30</v>
      </c>
      <c r="B36" s="59" t="str">
        <f t="shared" ca="1" si="0"/>
        <v>ー</v>
      </c>
      <c r="C36" s="59" t="str">
        <f t="shared" ca="1" si="1"/>
        <v>ー</v>
      </c>
      <c r="D36" s="60" t="str">
        <f ca="1">IF(E36 = "有る",COUNT(INDIRECT(B36):INDIRECT(C36)),"0")</f>
        <v>0</v>
      </c>
      <c r="E36" s="60" t="str">
        <f t="shared" ca="1" si="2"/>
        <v>無い</v>
      </c>
      <c r="F36" s="47"/>
      <c r="G36" s="58">
        <f t="shared" ca="1" si="5"/>
        <v>8</v>
      </c>
    </row>
    <row r="37" spans="1:14" x14ac:dyDescent="0.25">
      <c r="A37" s="46">
        <f t="shared" si="3"/>
        <v>31</v>
      </c>
      <c r="B37" s="46" t="str">
        <f t="shared" ca="1" si="0"/>
        <v>ー</v>
      </c>
      <c r="C37" s="46" t="str">
        <f t="shared" ca="1" si="1"/>
        <v>ー</v>
      </c>
      <c r="D37" s="47" t="str">
        <f ca="1">IF(E37 = "有る",COUNT(INDIRECT(B37):INDIRECT(C37)),"0")</f>
        <v>0</v>
      </c>
      <c r="E37" s="47" t="str">
        <f t="shared" ca="1" si="2"/>
        <v>無い</v>
      </c>
      <c r="F37" s="47"/>
      <c r="G37" s="58">
        <f t="shared" ca="1" si="5"/>
        <v>9</v>
      </c>
    </row>
    <row r="38" spans="1:14" x14ac:dyDescent="0.25">
      <c r="A38" s="59">
        <f t="shared" si="3"/>
        <v>32</v>
      </c>
      <c r="B38" s="59" t="str">
        <f t="shared" ca="1" si="0"/>
        <v>ー</v>
      </c>
      <c r="C38" s="59" t="str">
        <f t="shared" ca="1" si="1"/>
        <v>ー</v>
      </c>
      <c r="D38" s="60" t="str">
        <f ca="1">IF(E38 = "有る",COUNT(INDIRECT(B38):INDIRECT(C38)),"0")</f>
        <v>0</v>
      </c>
      <c r="E38" s="60" t="str">
        <f t="shared" ca="1" si="2"/>
        <v>無い</v>
      </c>
      <c r="F38" s="47"/>
      <c r="G38" s="58">
        <f t="shared" ca="1" si="5"/>
        <v>10</v>
      </c>
    </row>
    <row r="39" spans="1:14" x14ac:dyDescent="0.25">
      <c r="A39" s="46">
        <f t="shared" si="3"/>
        <v>33</v>
      </c>
      <c r="B39" s="46" t="str">
        <f t="shared" ca="1" si="0"/>
        <v>ー</v>
      </c>
      <c r="C39" s="46" t="str">
        <f t="shared" ca="1" si="1"/>
        <v>ー</v>
      </c>
      <c r="D39" s="47" t="str">
        <f ca="1">IF(E39 = "有る",COUNT(INDIRECT(B39):INDIRECT(C39)),"0")</f>
        <v>0</v>
      </c>
      <c r="E39" s="47" t="str">
        <f t="shared" ca="1" si="2"/>
        <v>無い</v>
      </c>
      <c r="F39" s="47"/>
      <c r="G39" s="58">
        <f t="shared" ca="1" si="5"/>
        <v>11</v>
      </c>
    </row>
    <row r="40" spans="1:14" x14ac:dyDescent="0.25">
      <c r="A40" s="59">
        <f t="shared" si="3"/>
        <v>34</v>
      </c>
      <c r="B40" s="59" t="str">
        <f t="shared" ca="1" si="0"/>
        <v>ー</v>
      </c>
      <c r="C40" s="59" t="str">
        <f t="shared" ca="1" si="1"/>
        <v>ー</v>
      </c>
      <c r="D40" s="60" t="str">
        <f ca="1">IF(E40 = "有る",COUNT(INDIRECT(B40):INDIRECT(C40)),"0")</f>
        <v>0</v>
      </c>
      <c r="E40" s="60" t="str">
        <f t="shared" ca="1" si="2"/>
        <v>無い</v>
      </c>
      <c r="F40" s="47"/>
      <c r="G40" s="58">
        <f t="shared" ca="1" si="5"/>
        <v>12</v>
      </c>
    </row>
    <row r="41" spans="1:14" x14ac:dyDescent="0.25">
      <c r="A41" s="46">
        <f t="shared" si="3"/>
        <v>35</v>
      </c>
      <c r="B41" s="46" t="str">
        <f t="shared" ca="1" si="0"/>
        <v>ー</v>
      </c>
      <c r="C41" s="46" t="str">
        <f t="shared" ca="1" si="1"/>
        <v>ー</v>
      </c>
      <c r="D41" s="47" t="str">
        <f ca="1">IF(E41 = "有る",COUNT(INDIRECT(B41):INDIRECT(C41)),"0")</f>
        <v>0</v>
      </c>
      <c r="E41" s="47" t="str">
        <f t="shared" ca="1" si="2"/>
        <v>無い</v>
      </c>
      <c r="F41" s="47"/>
    </row>
    <row r="42" spans="1:14" x14ac:dyDescent="0.25">
      <c r="A42" s="59">
        <f t="shared" si="3"/>
        <v>36</v>
      </c>
      <c r="B42" s="59" t="str">
        <f t="shared" ca="1" si="0"/>
        <v>ー</v>
      </c>
      <c r="C42" s="59" t="str">
        <f t="shared" ca="1" si="1"/>
        <v>ー</v>
      </c>
      <c r="D42" s="60" t="str">
        <f ca="1">IF(E42 = "有る",COUNT(INDIRECT(B42):INDIRECT(C42)),"0")</f>
        <v>0</v>
      </c>
      <c r="E42" s="60" t="str">
        <f t="shared" ca="1" si="2"/>
        <v>無い</v>
      </c>
      <c r="F42" s="47"/>
    </row>
    <row r="43" spans="1:14" x14ac:dyDescent="0.25">
      <c r="A43" s="46">
        <f t="shared" si="3"/>
        <v>37</v>
      </c>
      <c r="B43" s="46" t="str">
        <f t="shared" ca="1" si="0"/>
        <v>ー</v>
      </c>
      <c r="C43" s="46" t="str">
        <f t="shared" ca="1" si="1"/>
        <v>ー</v>
      </c>
      <c r="D43" s="47" t="str">
        <f ca="1">IF(E43 = "有る",COUNT(INDIRECT(B43):INDIRECT(C43)),"0")</f>
        <v>0</v>
      </c>
      <c r="E43" s="47" t="str">
        <f t="shared" ca="1" si="2"/>
        <v>無い</v>
      </c>
      <c r="F43" s="47"/>
    </row>
    <row r="44" spans="1:14" x14ac:dyDescent="0.25">
      <c r="A44" s="59">
        <f t="shared" si="3"/>
        <v>38</v>
      </c>
      <c r="B44" s="59" t="str">
        <f t="shared" ca="1" si="0"/>
        <v>ー</v>
      </c>
      <c r="C44" s="59" t="str">
        <f t="shared" ca="1" si="1"/>
        <v>ー</v>
      </c>
      <c r="D44" s="60" t="str">
        <f ca="1">IF(E44 = "有る",COUNT(INDIRECT(B44):INDIRECT(C44)),"0")</f>
        <v>0</v>
      </c>
      <c r="E44" s="60" t="str">
        <f t="shared" ca="1" si="2"/>
        <v>無い</v>
      </c>
      <c r="F44" s="47"/>
    </row>
    <row r="45" spans="1:14" x14ac:dyDescent="0.25">
      <c r="A45" s="46">
        <f t="shared" si="3"/>
        <v>39</v>
      </c>
      <c r="B45" s="46" t="str">
        <f t="shared" ca="1" si="0"/>
        <v>ー</v>
      </c>
      <c r="C45" s="46" t="str">
        <f t="shared" ca="1" si="1"/>
        <v>ー</v>
      </c>
      <c r="D45" s="47" t="str">
        <f ca="1">IF(E45 = "有る",COUNT(INDIRECT(B45):INDIRECT(C45)),"0")</f>
        <v>0</v>
      </c>
      <c r="E45" s="47" t="str">
        <f t="shared" ca="1" si="2"/>
        <v>無い</v>
      </c>
      <c r="F45" s="47"/>
    </row>
    <row r="46" spans="1:14" x14ac:dyDescent="0.25">
      <c r="A46" s="59">
        <f t="shared" si="3"/>
        <v>40</v>
      </c>
      <c r="B46" s="59" t="str">
        <f t="shared" ca="1" si="0"/>
        <v>ー</v>
      </c>
      <c r="C46" s="59" t="str">
        <f t="shared" ca="1" si="1"/>
        <v>ー</v>
      </c>
      <c r="D46" s="60" t="str">
        <f ca="1">IF(E46 = "有る",COUNT(INDIRECT(B46):INDIRECT(C46)),"0")</f>
        <v>0</v>
      </c>
      <c r="E46" s="60" t="str">
        <f t="shared" ca="1" si="2"/>
        <v>無い</v>
      </c>
      <c r="F46" s="47"/>
    </row>
    <row r="47" spans="1:14" x14ac:dyDescent="0.25">
      <c r="A47" s="46">
        <f t="shared" si="3"/>
        <v>41</v>
      </c>
      <c r="B47" s="46" t="str">
        <f t="shared" ca="1" si="0"/>
        <v>ー</v>
      </c>
      <c r="C47" s="46" t="str">
        <f t="shared" ca="1" si="1"/>
        <v>ー</v>
      </c>
      <c r="D47" s="47" t="str">
        <f ca="1">IF(E47 = "有る",COUNT(INDIRECT(B47):INDIRECT(C47)),"0")</f>
        <v>0</v>
      </c>
      <c r="E47" s="47" t="str">
        <f t="shared" ca="1" si="2"/>
        <v>無い</v>
      </c>
      <c r="F47" s="47"/>
    </row>
    <row r="48" spans="1:14" x14ac:dyDescent="0.25">
      <c r="A48" s="59">
        <f t="shared" si="3"/>
        <v>42</v>
      </c>
      <c r="B48" s="59" t="str">
        <f t="shared" ca="1" si="0"/>
        <v>ー</v>
      </c>
      <c r="C48" s="59" t="str">
        <f t="shared" ca="1" si="1"/>
        <v>ー</v>
      </c>
      <c r="D48" s="60" t="str">
        <f ca="1">IF(E48 = "有る",COUNT(INDIRECT(B48):INDIRECT(C48)),"0")</f>
        <v>0</v>
      </c>
      <c r="E48" s="60" t="str">
        <f t="shared" ca="1" si="2"/>
        <v>無い</v>
      </c>
      <c r="F48" s="47"/>
    </row>
    <row r="49" spans="1:6" x14ac:dyDescent="0.25">
      <c r="A49" s="46">
        <f t="shared" si="3"/>
        <v>43</v>
      </c>
      <c r="B49" s="46" t="str">
        <f t="shared" ca="1" si="0"/>
        <v>ー</v>
      </c>
      <c r="C49" s="46" t="str">
        <f t="shared" ca="1" si="1"/>
        <v>ー</v>
      </c>
      <c r="D49" s="47" t="str">
        <f ca="1">IF(E49 = "有る",COUNT(INDIRECT(B49):INDIRECT(C49)),"0")</f>
        <v>0</v>
      </c>
      <c r="E49" s="47" t="str">
        <f t="shared" ca="1" si="2"/>
        <v>無い</v>
      </c>
      <c r="F49" s="47"/>
    </row>
    <row r="50" spans="1:6" x14ac:dyDescent="0.25">
      <c r="A50" s="59">
        <f t="shared" si="3"/>
        <v>44</v>
      </c>
      <c r="B50" s="59" t="str">
        <f t="shared" ca="1" si="0"/>
        <v>ー</v>
      </c>
      <c r="C50" s="59" t="str">
        <f t="shared" ca="1" si="1"/>
        <v>ー</v>
      </c>
      <c r="D50" s="60" t="str">
        <f ca="1">IF(E50 = "有る",COUNT(INDIRECT(B50):INDIRECT(C50)),"0")</f>
        <v>0</v>
      </c>
      <c r="E50" s="60" t="str">
        <f t="shared" ca="1" si="2"/>
        <v>無い</v>
      </c>
      <c r="F50" s="47"/>
    </row>
    <row r="51" spans="1:6" x14ac:dyDescent="0.25">
      <c r="A51" s="46">
        <f t="shared" si="3"/>
        <v>45</v>
      </c>
      <c r="B51" s="46" t="str">
        <f t="shared" ca="1" si="0"/>
        <v>ー</v>
      </c>
      <c r="C51" s="46" t="str">
        <f t="shared" ca="1" si="1"/>
        <v>ー</v>
      </c>
      <c r="D51" s="47" t="str">
        <f ca="1">IF(E51 = "有る",COUNT(INDIRECT(B51):INDIRECT(C51)),"0")</f>
        <v>0</v>
      </c>
      <c r="E51" s="47" t="str">
        <f t="shared" ca="1" si="2"/>
        <v>無い</v>
      </c>
      <c r="F51" s="47"/>
    </row>
    <row r="52" spans="1:6" x14ac:dyDescent="0.25">
      <c r="D52" s="41"/>
      <c r="E52" s="41"/>
      <c r="F52" s="47"/>
    </row>
  </sheetData>
  <mergeCells count="5">
    <mergeCell ref="B6:C6"/>
    <mergeCell ref="H6:L6"/>
    <mergeCell ref="J7:L7"/>
    <mergeCell ref="J8:L8"/>
    <mergeCell ref="J10:L10"/>
  </mergeCells>
  <phoneticPr fontId="8" type="noConversion"/>
  <dataValidations count="1">
    <dataValidation type="list" allowBlank="1" showInputMessage="1" showErrorMessage="1" sqref="B3">
      <formula1>"N3語彙, N2語彙,N2漢字,N2文法,完全マスターN2文法,副詞など, 新語"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workbookViewId="0">
      <selection activeCell="H12" sqref="H12"/>
    </sheetView>
  </sheetViews>
  <sheetFormatPr defaultRowHeight="15" x14ac:dyDescent="0.25"/>
  <cols>
    <col min="1" max="1" width="4.42578125" customWidth="1"/>
    <col min="2" max="2" width="22.28515625" customWidth="1"/>
    <col min="3" max="3" width="1.85546875" customWidth="1"/>
    <col min="4" max="4" width="26" customWidth="1"/>
    <col min="5" max="5" width="1.85546875" customWidth="1"/>
    <col min="6" max="6" width="29.42578125" customWidth="1"/>
    <col min="7" max="7" width="2" customWidth="1"/>
    <col min="8" max="8" width="25" customWidth="1"/>
    <col min="9" max="10" width="2.28515625" customWidth="1"/>
    <col min="11" max="11" width="26.7109375" customWidth="1"/>
  </cols>
  <sheetData>
    <row r="1" spans="2:11" s="150" customFormat="1" ht="23.25" customHeight="1" x14ac:dyDescent="0.25">
      <c r="B1" s="150" t="s">
        <v>9157</v>
      </c>
      <c r="D1" s="150" t="s">
        <v>3414</v>
      </c>
      <c r="F1" s="150" t="s">
        <v>9312</v>
      </c>
      <c r="H1" s="150" t="s">
        <v>9626</v>
      </c>
      <c r="K1" s="150" t="s">
        <v>9152</v>
      </c>
    </row>
    <row r="2" spans="2:11" x14ac:dyDescent="0.25">
      <c r="B2" t="s">
        <v>8619</v>
      </c>
      <c r="D2" t="s">
        <v>9139</v>
      </c>
      <c r="F2" t="s">
        <v>9313</v>
      </c>
      <c r="H2" t="s">
        <v>9627</v>
      </c>
      <c r="K2" t="s">
        <v>9153</v>
      </c>
    </row>
    <row r="3" spans="2:11" x14ac:dyDescent="0.25">
      <c r="B3" t="s">
        <v>8618</v>
      </c>
      <c r="D3" t="s">
        <v>9140</v>
      </c>
      <c r="F3" t="s">
        <v>9314</v>
      </c>
      <c r="H3" t="s">
        <v>9628</v>
      </c>
      <c r="K3" t="s">
        <v>9154</v>
      </c>
    </row>
    <row r="4" spans="2:11" x14ac:dyDescent="0.25">
      <c r="B4" t="s">
        <v>8617</v>
      </c>
      <c r="D4" t="s">
        <v>9141</v>
      </c>
      <c r="F4" t="s">
        <v>6818</v>
      </c>
      <c r="H4" t="s">
        <v>9632</v>
      </c>
      <c r="K4" t="s">
        <v>9155</v>
      </c>
    </row>
    <row r="5" spans="2:11" x14ac:dyDescent="0.25">
      <c r="B5" t="s">
        <v>8616</v>
      </c>
      <c r="D5" t="s">
        <v>9142</v>
      </c>
      <c r="F5" t="s">
        <v>9315</v>
      </c>
      <c r="H5" t="s">
        <v>9629</v>
      </c>
      <c r="K5" t="s">
        <v>9156</v>
      </c>
    </row>
    <row r="6" spans="2:11" x14ac:dyDescent="0.25">
      <c r="B6" t="s">
        <v>8615</v>
      </c>
      <c r="D6" t="s">
        <v>9158</v>
      </c>
      <c r="F6" t="s">
        <v>9316</v>
      </c>
      <c r="H6" t="s">
        <v>9630</v>
      </c>
      <c r="K6" t="s">
        <v>9318</v>
      </c>
    </row>
    <row r="7" spans="2:11" x14ac:dyDescent="0.25">
      <c r="B7" t="s">
        <v>8614</v>
      </c>
      <c r="D7" t="s">
        <v>9159</v>
      </c>
      <c r="F7" t="s">
        <v>433</v>
      </c>
      <c r="H7" t="s">
        <v>9631</v>
      </c>
      <c r="K7" t="s">
        <v>9319</v>
      </c>
    </row>
    <row r="8" spans="2:11" x14ac:dyDescent="0.25">
      <c r="B8" t="s">
        <v>8613</v>
      </c>
      <c r="D8" t="s">
        <v>3443</v>
      </c>
      <c r="F8" t="s">
        <v>9317</v>
      </c>
      <c r="H8" t="s">
        <v>9909</v>
      </c>
      <c r="K8" t="s">
        <v>9625</v>
      </c>
    </row>
    <row r="9" spans="2:11" x14ac:dyDescent="0.25">
      <c r="B9" t="s">
        <v>8612</v>
      </c>
      <c r="D9" t="s">
        <v>3440</v>
      </c>
      <c r="F9" t="s">
        <v>2245</v>
      </c>
      <c r="H9" t="s">
        <v>5176</v>
      </c>
    </row>
    <row r="10" spans="2:11" x14ac:dyDescent="0.25">
      <c r="B10" t="s">
        <v>8611</v>
      </c>
      <c r="D10" t="s">
        <v>9149</v>
      </c>
      <c r="H10" t="s">
        <v>9910</v>
      </c>
    </row>
    <row r="11" spans="2:11" x14ac:dyDescent="0.25">
      <c r="B11" t="s">
        <v>8610</v>
      </c>
      <c r="D11" t="s">
        <v>9150</v>
      </c>
    </row>
    <row r="12" spans="2:11" x14ac:dyDescent="0.25">
      <c r="B12" t="s">
        <v>8609</v>
      </c>
      <c r="D12" t="s">
        <v>9151</v>
      </c>
    </row>
    <row r="13" spans="2:11" x14ac:dyDescent="0.25">
      <c r="B13" t="s">
        <v>8608</v>
      </c>
      <c r="D13" t="s">
        <v>3449</v>
      </c>
    </row>
    <row r="14" spans="2:11" x14ac:dyDescent="0.25">
      <c r="B14" t="s">
        <v>8607</v>
      </c>
      <c r="D14" t="s">
        <v>3438</v>
      </c>
    </row>
    <row r="15" spans="2:11" x14ac:dyDescent="0.25">
      <c r="B15" t="s">
        <v>8726</v>
      </c>
      <c r="D15" t="s">
        <v>9310</v>
      </c>
    </row>
    <row r="16" spans="2:11" x14ac:dyDescent="0.25">
      <c r="B16" t="s">
        <v>8727</v>
      </c>
      <c r="D16" t="s">
        <v>9311</v>
      </c>
    </row>
    <row r="17" spans="4:4" x14ac:dyDescent="0.25">
      <c r="D17" t="s">
        <v>3980</v>
      </c>
    </row>
  </sheetData>
  <pageMargins left="0.7" right="0.7" top="0.75" bottom="0.75" header="0.3" footer="0.3"/>
  <pageSetup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5"/>
  <sheetViews>
    <sheetView zoomScale="115" zoomScaleNormal="115" workbookViewId="0"/>
  </sheetViews>
  <sheetFormatPr defaultRowHeight="15" x14ac:dyDescent="0.25"/>
  <cols>
    <col min="1" max="1" width="30" style="8" customWidth="1"/>
    <col min="2" max="2" width="37.140625" style="13" customWidth="1"/>
    <col min="3" max="3" width="36.28515625" style="13" customWidth="1"/>
    <col min="4" max="4" width="21.42578125" style="8" customWidth="1"/>
    <col min="5" max="16384" width="9.140625" style="8"/>
  </cols>
  <sheetData>
    <row r="1" spans="1:4" x14ac:dyDescent="0.25">
      <c r="A1" s="2" t="e">
        <f>INDEX(N3語彙!C:C,RANK(N3語彙!#REF!,N3語彙!B:B))</f>
        <v>#REF!</v>
      </c>
      <c r="B1" s="11" t="e">
        <f>INDEX(N3語彙!D:D,RANK(N3語彙!#REF!,N3語彙!B:B))</f>
        <v>#REF!</v>
      </c>
      <c r="C1" s="11" t="e">
        <f>INDEX(N3語彙!E:E,RANK(N3語彙!#REF!,N3語彙!B:B))</f>
        <v>#REF!</v>
      </c>
      <c r="D1" s="5"/>
    </row>
    <row r="2" spans="1:4" x14ac:dyDescent="0.25">
      <c r="A2" s="2" t="e">
        <f>INDEX(N3語彙!C:C,RANK(N3語彙!#REF!,N3語彙!B:B))</f>
        <v>#REF!</v>
      </c>
      <c r="B2" s="11" t="e">
        <f>INDEX(N3語彙!D:D,RANK(N3語彙!#REF!,N3語彙!B:B))</f>
        <v>#REF!</v>
      </c>
      <c r="C2" s="11" t="e">
        <f>INDEX(N3語彙!E:E,RANK(N3語彙!#REF!,N3語彙!B:B))</f>
        <v>#REF!</v>
      </c>
      <c r="D2" s="5"/>
    </row>
    <row r="3" spans="1:4" x14ac:dyDescent="0.25">
      <c r="A3" s="2" t="e">
        <f>INDEX(N3語彙!C:C,RANK(N3語彙!#REF!,N3語彙!B:B))</f>
        <v>#REF!</v>
      </c>
      <c r="B3" s="11" t="e">
        <f>INDEX(N3語彙!D:D,RANK(N3語彙!#REF!,N3語彙!B:B))</f>
        <v>#REF!</v>
      </c>
      <c r="C3" s="11" t="e">
        <f>INDEX(N3語彙!E:E,RANK(N3語彙!#REF!,N3語彙!B:B))</f>
        <v>#REF!</v>
      </c>
      <c r="D3" s="5"/>
    </row>
    <row r="4" spans="1:4" x14ac:dyDescent="0.25">
      <c r="A4" s="2" t="e">
        <f>INDEX(N3語彙!C:C,RANK(N3語彙!#REF!,N3語彙!B:B))</f>
        <v>#REF!</v>
      </c>
      <c r="B4" s="11" t="e">
        <f>INDEX(N3語彙!D:D,RANK(N3語彙!#REF!,N3語彙!B:B))</f>
        <v>#REF!</v>
      </c>
      <c r="C4" s="11" t="e">
        <f>INDEX(N3語彙!E:E,RANK(N3語彙!#REF!,N3語彙!B:B))</f>
        <v>#REF!</v>
      </c>
      <c r="D4" s="5"/>
    </row>
    <row r="5" spans="1:4" x14ac:dyDescent="0.25">
      <c r="A5" s="2" t="e">
        <f>INDEX(N3語彙!C:C,RANK(N3語彙!#REF!,N3語彙!B:B))</f>
        <v>#REF!</v>
      </c>
      <c r="B5" s="11" t="e">
        <f>INDEX(N3語彙!D:D,RANK(N3語彙!#REF!,N3語彙!B:B))</f>
        <v>#REF!</v>
      </c>
      <c r="C5" s="11" t="e">
        <f>INDEX(N3語彙!E:E,RANK(N3語彙!#REF!,N3語彙!B:B))</f>
        <v>#REF!</v>
      </c>
      <c r="D5" s="5"/>
    </row>
    <row r="6" spans="1:4" x14ac:dyDescent="0.25">
      <c r="A6" s="2" t="e">
        <f>INDEX(N3語彙!C:C,RANK(N3語彙!#REF!,N3語彙!B:B))</f>
        <v>#REF!</v>
      </c>
      <c r="B6" s="11" t="e">
        <f>INDEX(N3語彙!D:D,RANK(N3語彙!#REF!,N3語彙!B:B))</f>
        <v>#REF!</v>
      </c>
      <c r="C6" s="11" t="e">
        <f>INDEX(N3語彙!E:E,RANK(N3語彙!#REF!,N3語彙!B:B))</f>
        <v>#REF!</v>
      </c>
      <c r="D6" s="5"/>
    </row>
    <row r="7" spans="1:4" x14ac:dyDescent="0.25">
      <c r="A7" s="2" t="e">
        <f>INDEX(N3語彙!C:C,RANK(N3語彙!#REF!,N3語彙!B:B))</f>
        <v>#REF!</v>
      </c>
      <c r="B7" s="11" t="e">
        <f>INDEX(N3語彙!D:D,RANK(N3語彙!#REF!,N3語彙!B:B))</f>
        <v>#REF!</v>
      </c>
      <c r="C7" s="11" t="e">
        <f>INDEX(N3語彙!E:E,RANK(N3語彙!#REF!,N3語彙!B:B))</f>
        <v>#REF!</v>
      </c>
      <c r="D7" s="5"/>
    </row>
    <row r="8" spans="1:4" x14ac:dyDescent="0.25">
      <c r="A8" s="2" t="e">
        <f>INDEX(N3語彙!C:C,RANK(N3語彙!#REF!,N3語彙!B:B))</f>
        <v>#REF!</v>
      </c>
      <c r="B8" s="11" t="e">
        <f>INDEX(N3語彙!D:D,RANK(N3語彙!#REF!,N3語彙!B:B))</f>
        <v>#REF!</v>
      </c>
      <c r="C8" s="11" t="e">
        <f>INDEX(N3語彙!E:E,RANK(N3語彙!#REF!,N3語彙!B:B))</f>
        <v>#REF!</v>
      </c>
      <c r="D8" s="5"/>
    </row>
    <row r="9" spans="1:4" x14ac:dyDescent="0.25">
      <c r="A9" s="2" t="e">
        <f>INDEX(N3語彙!C:C,RANK(N3語彙!#REF!,N3語彙!B:B))</f>
        <v>#REF!</v>
      </c>
      <c r="B9" s="11" t="e">
        <f>INDEX(N3語彙!D:D,RANK(N3語彙!#REF!,N3語彙!B:B))</f>
        <v>#REF!</v>
      </c>
      <c r="C9" s="11" t="e">
        <f>INDEX(N3語彙!E:E,RANK(N3語彙!#REF!,N3語彙!B:B))</f>
        <v>#REF!</v>
      </c>
      <c r="D9" s="5"/>
    </row>
    <row r="10" spans="1:4" x14ac:dyDescent="0.25">
      <c r="A10" s="2" t="e">
        <f>INDEX(N3語彙!C:C,RANK(N3語彙!#REF!,N3語彙!B:B))</f>
        <v>#REF!</v>
      </c>
      <c r="B10" s="11" t="e">
        <f>INDEX(N3語彙!D:D,RANK(N3語彙!#REF!,N3語彙!B:B))</f>
        <v>#REF!</v>
      </c>
      <c r="C10" s="11" t="e">
        <f>INDEX(N3語彙!E:E,RANK(N3語彙!#REF!,N3語彙!B:B))</f>
        <v>#REF!</v>
      </c>
      <c r="D10" s="5"/>
    </row>
    <row r="11" spans="1:4" x14ac:dyDescent="0.25">
      <c r="A11" s="2" t="e">
        <f>INDEX(N3語彙!C:C,RANK(N3語彙!#REF!,N3語彙!B:B))</f>
        <v>#REF!</v>
      </c>
      <c r="B11" s="11" t="e">
        <f>INDEX(N3語彙!D:D,RANK(N3語彙!#REF!,N3語彙!B:B))</f>
        <v>#REF!</v>
      </c>
      <c r="C11" s="11" t="e">
        <f>INDEX(N3語彙!E:E,RANK(N3語彙!#REF!,N3語彙!B:B))</f>
        <v>#REF!</v>
      </c>
      <c r="D11" s="5"/>
    </row>
    <row r="12" spans="1:4" x14ac:dyDescent="0.25">
      <c r="A12" s="2" t="e">
        <f>INDEX(N3語彙!C:C,RANK(N3語彙!#REF!,N3語彙!B:B))</f>
        <v>#REF!</v>
      </c>
      <c r="B12" s="11" t="e">
        <f>INDEX(N3語彙!D:D,RANK(N3語彙!#REF!,N3語彙!B:B))</f>
        <v>#REF!</v>
      </c>
      <c r="C12" s="11" t="e">
        <f>INDEX(N3語彙!E:E,RANK(N3語彙!#REF!,N3語彙!B:B))</f>
        <v>#REF!</v>
      </c>
      <c r="D12" s="5"/>
    </row>
    <row r="13" spans="1:4" x14ac:dyDescent="0.25">
      <c r="A13" s="2" t="e">
        <f>INDEX(N3語彙!C:C,RANK(N3語彙!#REF!,N3語彙!B:B))</f>
        <v>#REF!</v>
      </c>
      <c r="B13" s="11" t="e">
        <f>INDEX(N3語彙!D:D,RANK(N3語彙!#REF!,N3語彙!B:B))</f>
        <v>#REF!</v>
      </c>
      <c r="C13" s="11" t="e">
        <f>INDEX(N3語彙!E:E,RANK(N3語彙!#REF!,N3語彙!B:B))</f>
        <v>#REF!</v>
      </c>
      <c r="D13" s="5"/>
    </row>
    <row r="14" spans="1:4" x14ac:dyDescent="0.25">
      <c r="A14" s="2" t="e">
        <f>INDEX(N3語彙!C:C,RANK(N3語彙!#REF!,N3語彙!B:B))</f>
        <v>#REF!</v>
      </c>
      <c r="B14" s="11" t="e">
        <f>INDEX(N3語彙!D:D,RANK(N3語彙!#REF!,N3語彙!B:B))</f>
        <v>#REF!</v>
      </c>
      <c r="C14" s="11" t="e">
        <f>INDEX(N3語彙!E:E,RANK(N3語彙!#REF!,N3語彙!B:B))</f>
        <v>#REF!</v>
      </c>
      <c r="D14" s="5"/>
    </row>
    <row r="15" spans="1:4" x14ac:dyDescent="0.25">
      <c r="A15" s="2" t="e">
        <f>INDEX(N3語彙!C:C,RANK(N3語彙!#REF!,N3語彙!B:B))</f>
        <v>#REF!</v>
      </c>
      <c r="B15" s="11" t="e">
        <f>INDEX(N3語彙!D:D,RANK(N3語彙!#REF!,N3語彙!B:B))</f>
        <v>#REF!</v>
      </c>
      <c r="C15" s="11" t="e">
        <f>INDEX(N3語彙!E:E,RANK(N3語彙!#REF!,N3語彙!B:B))</f>
        <v>#REF!</v>
      </c>
      <c r="D15" s="5"/>
    </row>
    <row r="16" spans="1:4" x14ac:dyDescent="0.25">
      <c r="A16" s="2" t="e">
        <f>INDEX(N3語彙!C:C,RANK(N3語彙!#REF!,N3語彙!B:B))</f>
        <v>#REF!</v>
      </c>
      <c r="B16" s="11" t="e">
        <f>INDEX(N3語彙!D:D,RANK(N3語彙!#REF!,N3語彙!B:B))</f>
        <v>#REF!</v>
      </c>
      <c r="C16" s="11" t="e">
        <f>INDEX(N3語彙!E:E,RANK(N3語彙!#REF!,N3語彙!B:B))</f>
        <v>#REF!</v>
      </c>
      <c r="D16" s="5"/>
    </row>
    <row r="17" spans="1:4" x14ac:dyDescent="0.25">
      <c r="A17" s="2" t="e">
        <f>INDEX(N3語彙!C:C,RANK(N3語彙!#REF!,N3語彙!B:B))</f>
        <v>#REF!</v>
      </c>
      <c r="B17" s="11" t="e">
        <f>INDEX(N3語彙!D:D,RANK(N3語彙!#REF!,N3語彙!B:B))</f>
        <v>#REF!</v>
      </c>
      <c r="C17" s="11" t="e">
        <f>INDEX(N3語彙!E:E,RANK(N3語彙!#REF!,N3語彙!B:B))</f>
        <v>#REF!</v>
      </c>
      <c r="D17" s="5"/>
    </row>
    <row r="18" spans="1:4" x14ac:dyDescent="0.25">
      <c r="A18" s="2" t="e">
        <f>INDEX(N3語彙!C:C,RANK(N3語彙!#REF!,N3語彙!B:B))</f>
        <v>#REF!</v>
      </c>
      <c r="B18" s="11" t="e">
        <f>INDEX(N3語彙!D:D,RANK(N3語彙!#REF!,N3語彙!B:B))</f>
        <v>#REF!</v>
      </c>
      <c r="C18" s="11" t="e">
        <f>INDEX(N3語彙!E:E,RANK(N3語彙!#REF!,N3語彙!B:B))</f>
        <v>#REF!</v>
      </c>
      <c r="D18" s="5"/>
    </row>
    <row r="19" spans="1:4" x14ac:dyDescent="0.25">
      <c r="A19" s="2" t="e">
        <f>INDEX(N3語彙!C:C,RANK(N3語彙!#REF!,N3語彙!B:B))</f>
        <v>#REF!</v>
      </c>
      <c r="B19" s="11" t="e">
        <f>INDEX(N3語彙!D:D,RANK(N3語彙!#REF!,N3語彙!B:B))</f>
        <v>#REF!</v>
      </c>
      <c r="C19" s="11" t="e">
        <f>INDEX(N3語彙!E:E,RANK(N3語彙!#REF!,N3語彙!B:B))</f>
        <v>#REF!</v>
      </c>
      <c r="D19" s="5"/>
    </row>
    <row r="20" spans="1:4" x14ac:dyDescent="0.25">
      <c r="A20" s="2" t="e">
        <f>INDEX(N3語彙!C:C,RANK(N3語彙!#REF!,N3語彙!B:B))</f>
        <v>#REF!</v>
      </c>
      <c r="B20" s="11" t="e">
        <f>INDEX(N3語彙!D:D,RANK(N3語彙!#REF!,N3語彙!B:B))</f>
        <v>#REF!</v>
      </c>
      <c r="C20" s="11" t="e">
        <f>INDEX(N3語彙!E:E,RANK(N3語彙!#REF!,N3語彙!B:B))</f>
        <v>#REF!</v>
      </c>
      <c r="D20" s="5"/>
    </row>
    <row r="22" spans="1:4" x14ac:dyDescent="0.25">
      <c r="A22" s="10"/>
      <c r="B22" s="12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9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9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9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9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9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9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1:I2499"/>
  <sheetViews>
    <sheetView zoomScale="115" zoomScaleNormal="115" workbookViewId="0">
      <selection activeCell="B23" sqref="B23"/>
    </sheetView>
  </sheetViews>
  <sheetFormatPr defaultRowHeight="15" x14ac:dyDescent="0.25"/>
  <cols>
    <col min="1" max="1" width="9.28515625" style="20" customWidth="1"/>
    <col min="2" max="2" width="9.28515625" style="30" customWidth="1"/>
    <col min="3" max="3" width="32.7109375" style="101" customWidth="1"/>
    <col min="4" max="4" width="35.7109375" style="81" customWidth="1"/>
    <col min="5" max="5" width="45.7109375" style="81" customWidth="1"/>
    <col min="6" max="6" width="3.85546875" style="37" customWidth="1"/>
    <col min="7" max="7" width="26.28515625" style="4" hidden="1" customWidth="1"/>
    <col min="8" max="8" width="14.5703125" style="6" hidden="1" customWidth="1"/>
    <col min="9" max="9" width="22.140625" style="6" hidden="1" customWidth="1"/>
    <col min="10" max="16384" width="9.140625" style="1"/>
  </cols>
  <sheetData>
    <row r="1" spans="1:9" ht="27.95" customHeight="1" x14ac:dyDescent="0.25">
      <c r="A1" s="114" t="s">
        <v>7071</v>
      </c>
      <c r="B1" s="113" t="s">
        <v>7072</v>
      </c>
      <c r="C1" s="115" t="s">
        <v>7070</v>
      </c>
      <c r="D1" s="115" t="s">
        <v>4079</v>
      </c>
      <c r="E1" s="115" t="s">
        <v>4080</v>
      </c>
      <c r="F1" s="1"/>
      <c r="G1" s="1"/>
      <c r="H1" s="1"/>
      <c r="I1" s="1"/>
    </row>
    <row r="2" spans="1:9" ht="3.75" hidden="1" customHeight="1" x14ac:dyDescent="0.25">
      <c r="A2" s="80"/>
      <c r="B2" s="80"/>
      <c r="C2" s="92"/>
      <c r="D2" s="92"/>
      <c r="E2" s="92"/>
      <c r="F2" s="1"/>
      <c r="G2" s="1"/>
      <c r="H2" s="1"/>
      <c r="I2" s="1"/>
    </row>
    <row r="3" spans="1:9" x14ac:dyDescent="0.25">
      <c r="A3" s="207">
        <v>1</v>
      </c>
      <c r="B3" s="30">
        <f t="shared" ref="B3:B66" ca="1" si="0">RAND()</f>
        <v>0.40052367480174778</v>
      </c>
      <c r="C3" s="101" t="s">
        <v>3945</v>
      </c>
      <c r="D3" s="81" t="s">
        <v>3946</v>
      </c>
      <c r="E3" s="81" t="s">
        <v>3947</v>
      </c>
      <c r="F3" s="1"/>
      <c r="G3" s="1"/>
      <c r="H3" s="1"/>
      <c r="I3" s="1"/>
    </row>
    <row r="4" spans="1:9" x14ac:dyDescent="0.25">
      <c r="A4" s="207"/>
      <c r="B4" s="38">
        <f t="shared" ca="1" si="0"/>
        <v>0.3025104886598099</v>
      </c>
      <c r="C4" s="102" t="s">
        <v>3933</v>
      </c>
      <c r="D4" s="82" t="s">
        <v>3934</v>
      </c>
      <c r="E4" s="82" t="s">
        <v>3935</v>
      </c>
      <c r="F4" s="1"/>
      <c r="G4" s="1"/>
      <c r="H4" s="1"/>
      <c r="I4" s="1"/>
    </row>
    <row r="5" spans="1:9" x14ac:dyDescent="0.25">
      <c r="A5" s="207"/>
      <c r="B5" s="30">
        <f t="shared" ca="1" si="0"/>
        <v>0.21001272578775876</v>
      </c>
      <c r="C5" s="101" t="s">
        <v>3936</v>
      </c>
      <c r="D5" s="81" t="s">
        <v>3937</v>
      </c>
      <c r="E5" s="81" t="s">
        <v>3938</v>
      </c>
      <c r="F5" s="1"/>
      <c r="G5" s="1"/>
      <c r="H5" s="1"/>
      <c r="I5" s="1"/>
    </row>
    <row r="6" spans="1:9" x14ac:dyDescent="0.25">
      <c r="A6" s="207"/>
      <c r="B6" s="38">
        <f t="shared" ca="1" si="0"/>
        <v>0.52229930945254177</v>
      </c>
      <c r="C6" s="102" t="s">
        <v>3939</v>
      </c>
      <c r="D6" s="82" t="s">
        <v>3940</v>
      </c>
      <c r="E6" s="82" t="s">
        <v>3941</v>
      </c>
      <c r="F6" s="1"/>
      <c r="G6" s="1"/>
      <c r="H6" s="1"/>
      <c r="I6" s="1"/>
    </row>
    <row r="7" spans="1:9" x14ac:dyDescent="0.25">
      <c r="A7" s="207"/>
      <c r="B7" s="30">
        <f t="shared" ca="1" si="0"/>
        <v>0.97180587223513215</v>
      </c>
      <c r="C7" s="101" t="s">
        <v>3948</v>
      </c>
      <c r="D7" s="81" t="s">
        <v>3949</v>
      </c>
      <c r="E7" s="81" t="s">
        <v>3950</v>
      </c>
      <c r="F7" s="1"/>
      <c r="G7" s="1"/>
      <c r="H7" s="1"/>
      <c r="I7" s="1"/>
    </row>
    <row r="8" spans="1:9" x14ac:dyDescent="0.25">
      <c r="A8" s="207"/>
      <c r="B8" s="38">
        <f t="shared" ca="1" si="0"/>
        <v>0.34109645580611103</v>
      </c>
      <c r="C8" s="102" t="s">
        <v>3951</v>
      </c>
      <c r="D8" s="82" t="s">
        <v>3952</v>
      </c>
      <c r="E8" s="82" t="s">
        <v>3953</v>
      </c>
      <c r="F8" s="1"/>
      <c r="G8" s="1"/>
      <c r="H8" s="1"/>
      <c r="I8" s="1"/>
    </row>
    <row r="9" spans="1:9" x14ac:dyDescent="0.25">
      <c r="A9" s="207"/>
      <c r="B9" s="30">
        <f t="shared" ca="1" si="0"/>
        <v>0.92742965104957009</v>
      </c>
      <c r="C9" s="101" t="s">
        <v>3955</v>
      </c>
      <c r="D9" s="81" t="s">
        <v>3954</v>
      </c>
      <c r="E9" s="81" t="s">
        <v>3956</v>
      </c>
      <c r="F9" s="1"/>
      <c r="G9" s="1"/>
      <c r="H9" s="1"/>
      <c r="I9" s="1"/>
    </row>
    <row r="10" spans="1:9" x14ac:dyDescent="0.25">
      <c r="A10" s="207"/>
      <c r="B10" s="38">
        <f t="shared" ca="1" si="0"/>
        <v>0.33463178794647008</v>
      </c>
      <c r="C10" s="102" t="s">
        <v>3957</v>
      </c>
      <c r="D10" s="82" t="s">
        <v>3958</v>
      </c>
      <c r="E10" s="82" t="s">
        <v>3959</v>
      </c>
      <c r="F10" s="1"/>
      <c r="G10" s="1"/>
      <c r="H10" s="1"/>
      <c r="I10" s="1"/>
    </row>
    <row r="11" spans="1:9" x14ac:dyDescent="0.25">
      <c r="A11" s="207"/>
      <c r="B11" s="30">
        <f t="shared" ca="1" si="0"/>
        <v>0.16332124211003862</v>
      </c>
      <c r="C11" s="101" t="s">
        <v>3960</v>
      </c>
      <c r="D11" s="81" t="s">
        <v>3961</v>
      </c>
      <c r="E11" s="81" t="s">
        <v>3962</v>
      </c>
      <c r="F11" s="1"/>
      <c r="G11" s="1"/>
      <c r="H11" s="1"/>
      <c r="I11" s="1"/>
    </row>
    <row r="12" spans="1:9" x14ac:dyDescent="0.25">
      <c r="A12" s="207"/>
      <c r="B12" s="38">
        <f t="shared" ca="1" si="0"/>
        <v>0.60292685950089397</v>
      </c>
      <c r="C12" s="102" t="s">
        <v>3964</v>
      </c>
      <c r="D12" s="82" t="s">
        <v>3963</v>
      </c>
      <c r="E12" s="82" t="s">
        <v>3962</v>
      </c>
      <c r="F12" s="1"/>
      <c r="G12" s="1"/>
      <c r="H12" s="1"/>
      <c r="I12" s="1"/>
    </row>
    <row r="13" spans="1:9" x14ac:dyDescent="0.25">
      <c r="A13" s="207"/>
      <c r="B13" s="30">
        <f t="shared" ca="1" si="0"/>
        <v>0.80907175412240118</v>
      </c>
      <c r="C13" s="101" t="s">
        <v>3965</v>
      </c>
      <c r="D13" s="81" t="s">
        <v>3966</v>
      </c>
      <c r="E13" s="81" t="s">
        <v>3967</v>
      </c>
      <c r="F13" s="1"/>
      <c r="G13" s="1"/>
      <c r="H13" s="1"/>
      <c r="I13" s="1"/>
    </row>
    <row r="14" spans="1:9" x14ac:dyDescent="0.25">
      <c r="A14" s="207"/>
      <c r="B14" s="38">
        <f t="shared" ca="1" si="0"/>
        <v>0.69137013624089849</v>
      </c>
      <c r="C14" s="102" t="s">
        <v>3943</v>
      </c>
      <c r="D14" s="82" t="s">
        <v>3942</v>
      </c>
      <c r="E14" s="82" t="s">
        <v>3944</v>
      </c>
      <c r="F14" s="1"/>
      <c r="G14" s="1"/>
      <c r="H14" s="1"/>
      <c r="I14" s="1"/>
    </row>
    <row r="15" spans="1:9" x14ac:dyDescent="0.25">
      <c r="A15" s="207"/>
      <c r="B15" s="30">
        <f t="shared" ca="1" si="0"/>
        <v>0.16338755479055056</v>
      </c>
      <c r="C15" s="101" t="s">
        <v>3508</v>
      </c>
      <c r="D15" s="81" t="s">
        <v>3509</v>
      </c>
      <c r="E15" s="81" t="s">
        <v>3510</v>
      </c>
      <c r="F15" s="1"/>
      <c r="G15" s="1"/>
      <c r="H15" s="1"/>
      <c r="I15" s="1"/>
    </row>
    <row r="16" spans="1:9" x14ac:dyDescent="0.25">
      <c r="A16" s="207"/>
      <c r="B16" s="38">
        <f t="shared" ca="1" si="0"/>
        <v>6.4735228869671202E-3</v>
      </c>
      <c r="C16" s="102" t="s">
        <v>3511</v>
      </c>
      <c r="D16" s="82" t="s">
        <v>3512</v>
      </c>
      <c r="E16" s="82" t="s">
        <v>3513</v>
      </c>
      <c r="F16" s="1"/>
      <c r="G16" s="1"/>
      <c r="H16" s="1"/>
      <c r="I16" s="1"/>
    </row>
    <row r="17" spans="1:9" x14ac:dyDescent="0.25">
      <c r="A17" s="207"/>
      <c r="B17" s="30">
        <f t="shared" ca="1" si="0"/>
        <v>0.30720585659494581</v>
      </c>
      <c r="C17" s="101" t="s">
        <v>3514</v>
      </c>
      <c r="D17" s="81" t="s">
        <v>3515</v>
      </c>
      <c r="E17" s="81" t="s">
        <v>3516</v>
      </c>
      <c r="F17" s="1"/>
      <c r="G17" s="1"/>
      <c r="H17" s="1"/>
      <c r="I17" s="1"/>
    </row>
    <row r="18" spans="1:9" x14ac:dyDescent="0.25">
      <c r="A18" s="207"/>
      <c r="B18" s="38">
        <f t="shared" ca="1" si="0"/>
        <v>0.16985400434870213</v>
      </c>
      <c r="C18" s="102" t="s">
        <v>3517</v>
      </c>
      <c r="D18" s="82" t="s">
        <v>3518</v>
      </c>
      <c r="E18" s="82" t="s">
        <v>3522</v>
      </c>
      <c r="F18" s="1"/>
      <c r="G18" s="1"/>
      <c r="H18" s="1"/>
      <c r="I18" s="1"/>
    </row>
    <row r="19" spans="1:9" x14ac:dyDescent="0.25">
      <c r="A19" s="207"/>
      <c r="B19" s="30">
        <f t="shared" ca="1" si="0"/>
        <v>0.82309130757700943</v>
      </c>
      <c r="C19" s="101" t="s">
        <v>3968</v>
      </c>
      <c r="D19" s="81" t="s">
        <v>3969</v>
      </c>
      <c r="E19" s="81" t="s">
        <v>3970</v>
      </c>
      <c r="F19" s="1"/>
      <c r="G19" s="1"/>
      <c r="H19" s="1"/>
      <c r="I19" s="1"/>
    </row>
    <row r="20" spans="1:9" x14ac:dyDescent="0.25">
      <c r="A20" s="207"/>
      <c r="B20" s="38">
        <f t="shared" ca="1" si="0"/>
        <v>0.81525445777886185</v>
      </c>
      <c r="C20" s="102" t="s">
        <v>3520</v>
      </c>
      <c r="D20" s="82" t="s">
        <v>3521</v>
      </c>
      <c r="E20" s="82" t="s">
        <v>3519</v>
      </c>
      <c r="F20" s="1"/>
      <c r="G20" s="1"/>
      <c r="H20" s="1"/>
      <c r="I20" s="1"/>
    </row>
    <row r="21" spans="1:9" x14ac:dyDescent="0.25">
      <c r="A21" s="207"/>
      <c r="B21" s="30">
        <f t="shared" ca="1" si="0"/>
        <v>0.44534876267251045</v>
      </c>
      <c r="C21" s="101" t="s">
        <v>3523</v>
      </c>
      <c r="D21" s="81" t="s">
        <v>3524</v>
      </c>
      <c r="E21" s="81" t="s">
        <v>3525</v>
      </c>
      <c r="F21" s="1"/>
      <c r="G21" s="1"/>
      <c r="H21" s="1"/>
      <c r="I21" s="1"/>
    </row>
    <row r="22" spans="1:9" x14ac:dyDescent="0.25">
      <c r="A22" s="207"/>
      <c r="B22" s="38">
        <f t="shared" ca="1" si="0"/>
        <v>0.37105098069831188</v>
      </c>
      <c r="C22" s="102" t="s">
        <v>3527</v>
      </c>
      <c r="D22" s="82" t="s">
        <v>3526</v>
      </c>
      <c r="E22" s="82" t="s">
        <v>3528</v>
      </c>
      <c r="F22" s="1"/>
      <c r="G22" s="1"/>
      <c r="H22" s="1"/>
      <c r="I22" s="1"/>
    </row>
    <row r="23" spans="1:9" x14ac:dyDescent="0.25">
      <c r="A23" s="207"/>
      <c r="B23" s="30">
        <f t="shared" ca="1" si="0"/>
        <v>0.94508719718854095</v>
      </c>
      <c r="C23" s="101" t="s">
        <v>3529</v>
      </c>
      <c r="D23" s="81" t="s">
        <v>3530</v>
      </c>
      <c r="E23" s="81" t="s">
        <v>3531</v>
      </c>
      <c r="F23" s="1"/>
      <c r="G23" s="1"/>
      <c r="H23" s="1"/>
      <c r="I23" s="1"/>
    </row>
    <row r="24" spans="1:9" x14ac:dyDescent="0.25">
      <c r="A24" s="207"/>
      <c r="B24" s="38">
        <f t="shared" ca="1" si="0"/>
        <v>0.45440687829048942</v>
      </c>
      <c r="C24" s="102" t="s">
        <v>3532</v>
      </c>
      <c r="D24" s="82" t="s">
        <v>3533</v>
      </c>
      <c r="E24" s="82" t="s">
        <v>3534</v>
      </c>
      <c r="F24" s="1"/>
      <c r="G24" s="1"/>
      <c r="H24" s="1"/>
      <c r="I24" s="1"/>
    </row>
    <row r="25" spans="1:9" x14ac:dyDescent="0.25">
      <c r="A25" s="207"/>
      <c r="B25" s="30">
        <f t="shared" ca="1" si="0"/>
        <v>1.6560793533559437E-2</v>
      </c>
      <c r="C25" s="101" t="s">
        <v>3535</v>
      </c>
      <c r="D25" s="81" t="s">
        <v>3536</v>
      </c>
      <c r="E25" s="81" t="s">
        <v>3537</v>
      </c>
      <c r="F25" s="1"/>
      <c r="G25" s="1"/>
      <c r="H25" s="1"/>
      <c r="I25" s="1"/>
    </row>
    <row r="26" spans="1:9" x14ac:dyDescent="0.25">
      <c r="A26" s="207"/>
      <c r="B26" s="38">
        <f t="shared" ca="1" si="0"/>
        <v>0.98524350277006456</v>
      </c>
      <c r="C26" s="102" t="s">
        <v>3538</v>
      </c>
      <c r="D26" s="82" t="s">
        <v>3539</v>
      </c>
      <c r="E26" s="82" t="s">
        <v>3537</v>
      </c>
      <c r="F26" s="1"/>
      <c r="G26" s="1"/>
      <c r="H26" s="1"/>
      <c r="I26" s="1"/>
    </row>
    <row r="27" spans="1:9" x14ac:dyDescent="0.25">
      <c r="A27" s="207"/>
      <c r="B27" s="30">
        <f t="shared" ca="1" si="0"/>
        <v>0.43799908670116872</v>
      </c>
      <c r="C27" s="101" t="s">
        <v>3540</v>
      </c>
      <c r="D27" s="81" t="s">
        <v>3541</v>
      </c>
      <c r="E27" s="81" t="s">
        <v>3542</v>
      </c>
      <c r="F27" s="1"/>
      <c r="G27" s="1"/>
      <c r="H27" s="1"/>
      <c r="I27" s="1"/>
    </row>
    <row r="28" spans="1:9" x14ac:dyDescent="0.25">
      <c r="A28" s="207"/>
      <c r="B28" s="38">
        <f t="shared" ca="1" si="0"/>
        <v>2.3550025506603456E-3</v>
      </c>
      <c r="C28" s="102" t="s">
        <v>3543</v>
      </c>
      <c r="D28" s="82" t="s">
        <v>3544</v>
      </c>
      <c r="E28" s="82" t="s">
        <v>3545</v>
      </c>
      <c r="F28" s="1"/>
      <c r="G28" s="1"/>
      <c r="H28" s="1"/>
      <c r="I28" s="1"/>
    </row>
    <row r="29" spans="1:9" x14ac:dyDescent="0.25">
      <c r="A29" s="207"/>
      <c r="B29" s="30">
        <f t="shared" ca="1" si="0"/>
        <v>0.44717884408391173</v>
      </c>
      <c r="C29" s="101" t="s">
        <v>3546</v>
      </c>
      <c r="D29" s="81" t="s">
        <v>3547</v>
      </c>
      <c r="E29" s="81" t="s">
        <v>3548</v>
      </c>
      <c r="F29" s="1"/>
      <c r="G29" s="1"/>
      <c r="H29" s="1"/>
      <c r="I29" s="1"/>
    </row>
    <row r="30" spans="1:9" x14ac:dyDescent="0.25">
      <c r="A30" s="207"/>
      <c r="B30" s="38">
        <f t="shared" ca="1" si="0"/>
        <v>0.76864163901906768</v>
      </c>
      <c r="C30" s="102" t="s">
        <v>3549</v>
      </c>
      <c r="D30" s="82" t="s">
        <v>3550</v>
      </c>
      <c r="E30" s="82" t="s">
        <v>3551</v>
      </c>
      <c r="F30" s="1"/>
      <c r="G30" s="1"/>
      <c r="H30" s="1"/>
      <c r="I30" s="1"/>
    </row>
    <row r="31" spans="1:9" x14ac:dyDescent="0.25">
      <c r="A31" s="207"/>
      <c r="B31" s="31">
        <f t="shared" ca="1" si="0"/>
        <v>0.74861362394347952</v>
      </c>
      <c r="C31" s="101" t="s">
        <v>3552</v>
      </c>
      <c r="D31" s="81" t="s">
        <v>4127</v>
      </c>
      <c r="E31" s="81" t="s">
        <v>3553</v>
      </c>
      <c r="F31" s="1"/>
      <c r="G31" s="1"/>
      <c r="H31" s="1"/>
      <c r="I31" s="1"/>
    </row>
    <row r="32" spans="1:9" x14ac:dyDescent="0.25">
      <c r="A32" s="206"/>
      <c r="B32" s="38">
        <f t="shared" ca="1" si="0"/>
        <v>0.39361235558130758</v>
      </c>
      <c r="C32" s="102" t="s">
        <v>3554</v>
      </c>
      <c r="D32" s="83" t="s">
        <v>3555</v>
      </c>
      <c r="E32" s="83" t="s">
        <v>3556</v>
      </c>
      <c r="F32" s="1"/>
      <c r="G32" s="1"/>
      <c r="H32" s="1"/>
      <c r="I32" s="1"/>
    </row>
    <row r="33" spans="1:9" x14ac:dyDescent="0.25">
      <c r="A33" s="202">
        <v>2</v>
      </c>
      <c r="B33" s="32">
        <f t="shared" ca="1" si="0"/>
        <v>8.8752070654799176E-2</v>
      </c>
      <c r="C33" s="103" t="s">
        <v>3505</v>
      </c>
      <c r="D33" s="81" t="s">
        <v>3506</v>
      </c>
      <c r="E33" s="81" t="s">
        <v>3507</v>
      </c>
      <c r="F33" s="1"/>
      <c r="G33" s="1"/>
      <c r="H33" s="1"/>
      <c r="I33" s="1"/>
    </row>
    <row r="34" spans="1:9" x14ac:dyDescent="0.25">
      <c r="A34" s="207"/>
      <c r="B34" s="38">
        <f t="shared" ca="1" si="0"/>
        <v>0.6317944434111622</v>
      </c>
      <c r="C34" s="102" t="s">
        <v>3502</v>
      </c>
      <c r="D34" s="82" t="s">
        <v>3503</v>
      </c>
      <c r="E34" s="82" t="s">
        <v>3504</v>
      </c>
      <c r="F34" s="1"/>
      <c r="G34" s="1"/>
      <c r="H34" s="1"/>
      <c r="I34" s="1"/>
    </row>
    <row r="35" spans="1:9" x14ac:dyDescent="0.25">
      <c r="A35" s="207"/>
      <c r="B35" s="30">
        <f t="shared" ca="1" si="0"/>
        <v>0.61121956273642697</v>
      </c>
      <c r="C35" s="101" t="s">
        <v>3414</v>
      </c>
      <c r="D35" s="81" t="s">
        <v>3415</v>
      </c>
      <c r="E35" s="81" t="s">
        <v>3416</v>
      </c>
      <c r="F35" s="1"/>
      <c r="G35" s="1"/>
      <c r="H35" s="1"/>
      <c r="I35" s="1"/>
    </row>
    <row r="36" spans="1:9" x14ac:dyDescent="0.25">
      <c r="A36" s="207"/>
      <c r="B36" s="38">
        <f t="shared" ca="1" si="0"/>
        <v>0.28386124389969603</v>
      </c>
      <c r="C36" s="102" t="s">
        <v>3417</v>
      </c>
      <c r="D36" s="82" t="s">
        <v>3418</v>
      </c>
      <c r="E36" s="82" t="s">
        <v>3419</v>
      </c>
      <c r="F36" s="1"/>
      <c r="G36" s="1"/>
      <c r="H36" s="1"/>
      <c r="I36" s="1"/>
    </row>
    <row r="37" spans="1:9" x14ac:dyDescent="0.25">
      <c r="A37" s="207"/>
      <c r="B37" s="30">
        <f t="shared" ca="1" si="0"/>
        <v>0.14134859940677802</v>
      </c>
      <c r="C37" s="101" t="s">
        <v>3420</v>
      </c>
      <c r="D37" s="81" t="s">
        <v>3421</v>
      </c>
      <c r="E37" s="81" t="s">
        <v>3422</v>
      </c>
      <c r="F37" s="1"/>
      <c r="G37" s="1"/>
      <c r="H37" s="1"/>
      <c r="I37" s="1"/>
    </row>
    <row r="38" spans="1:9" x14ac:dyDescent="0.25">
      <c r="A38" s="207"/>
      <c r="B38" s="38">
        <f t="shared" ca="1" si="0"/>
        <v>0.1910062309972973</v>
      </c>
      <c r="C38" s="102" t="s">
        <v>3423</v>
      </c>
      <c r="D38" s="82" t="s">
        <v>3424</v>
      </c>
      <c r="E38" s="82" t="s">
        <v>3425</v>
      </c>
      <c r="F38" s="1"/>
      <c r="G38" s="1"/>
      <c r="H38" s="1"/>
      <c r="I38" s="1"/>
    </row>
    <row r="39" spans="1:9" x14ac:dyDescent="0.25">
      <c r="A39" s="207"/>
      <c r="B39" s="30">
        <f t="shared" ca="1" si="0"/>
        <v>0.43032446714270334</v>
      </c>
      <c r="C39" s="101" t="s">
        <v>3426</v>
      </c>
      <c r="D39" s="81" t="s">
        <v>3427</v>
      </c>
      <c r="E39" s="81" t="s">
        <v>3428</v>
      </c>
      <c r="F39" s="1"/>
      <c r="G39" s="1"/>
      <c r="H39" s="1"/>
      <c r="I39" s="1"/>
    </row>
    <row r="40" spans="1:9" x14ac:dyDescent="0.25">
      <c r="A40" s="207"/>
      <c r="B40" s="38">
        <f t="shared" ca="1" si="0"/>
        <v>0.36691417228035439</v>
      </c>
      <c r="C40" s="102" t="s">
        <v>591</v>
      </c>
      <c r="D40" s="82" t="s">
        <v>3429</v>
      </c>
      <c r="E40" s="82" t="s">
        <v>3431</v>
      </c>
      <c r="F40" s="1"/>
      <c r="G40" s="1"/>
      <c r="H40" s="1"/>
      <c r="I40" s="1"/>
    </row>
    <row r="41" spans="1:9" x14ac:dyDescent="0.25">
      <c r="A41" s="207"/>
      <c r="B41" s="30">
        <f t="shared" ca="1" si="0"/>
        <v>0.51275966277660356</v>
      </c>
      <c r="C41" s="101" t="s">
        <v>592</v>
      </c>
      <c r="D41" s="81" t="s">
        <v>3429</v>
      </c>
      <c r="E41" s="81" t="s">
        <v>3432</v>
      </c>
      <c r="F41" s="1"/>
      <c r="G41" s="1"/>
      <c r="H41" s="1"/>
      <c r="I41" s="1"/>
    </row>
    <row r="42" spans="1:9" x14ac:dyDescent="0.25">
      <c r="A42" s="207"/>
      <c r="B42" s="38">
        <f t="shared" ca="1" si="0"/>
        <v>0.88695970704236071</v>
      </c>
      <c r="C42" s="102" t="s">
        <v>593</v>
      </c>
      <c r="D42" s="82" t="s">
        <v>3430</v>
      </c>
      <c r="E42" s="82" t="s">
        <v>3433</v>
      </c>
      <c r="F42" s="1"/>
      <c r="G42" s="1"/>
      <c r="H42" s="1"/>
      <c r="I42" s="1"/>
    </row>
    <row r="43" spans="1:9" x14ac:dyDescent="0.25">
      <c r="A43" s="207"/>
      <c r="B43" s="30">
        <f t="shared" ca="1" si="0"/>
        <v>0.85008075463517585</v>
      </c>
      <c r="C43" s="101" t="s">
        <v>594</v>
      </c>
      <c r="D43" s="81" t="s">
        <v>3430</v>
      </c>
      <c r="E43" s="81" t="s">
        <v>3434</v>
      </c>
      <c r="F43" s="1"/>
      <c r="G43" s="1"/>
      <c r="H43" s="1"/>
      <c r="I43" s="1"/>
    </row>
    <row r="44" spans="1:9" x14ac:dyDescent="0.25">
      <c r="A44" s="207"/>
      <c r="B44" s="38">
        <f t="shared" ca="1" si="0"/>
        <v>0.88600180497329228</v>
      </c>
      <c r="C44" s="102" t="s">
        <v>3435</v>
      </c>
      <c r="D44" s="82" t="s">
        <v>3436</v>
      </c>
      <c r="E44" s="82" t="s">
        <v>3437</v>
      </c>
      <c r="F44" s="1"/>
      <c r="G44" s="1"/>
      <c r="H44" s="1"/>
      <c r="I44" s="1"/>
    </row>
    <row r="45" spans="1:9" x14ac:dyDescent="0.25">
      <c r="A45" s="207"/>
      <c r="B45" s="30">
        <f t="shared" ca="1" si="0"/>
        <v>0.51729689609915097</v>
      </c>
      <c r="C45" s="101" t="s">
        <v>3438</v>
      </c>
      <c r="D45" s="81" t="s">
        <v>3439</v>
      </c>
      <c r="E45" s="81" t="s">
        <v>3437</v>
      </c>
      <c r="F45" s="1"/>
      <c r="G45" s="1"/>
      <c r="H45" s="1"/>
      <c r="I45" s="1"/>
    </row>
    <row r="46" spans="1:9" x14ac:dyDescent="0.25">
      <c r="A46" s="207"/>
      <c r="B46" s="38">
        <f t="shared" ca="1" si="0"/>
        <v>0.8743187645906868</v>
      </c>
      <c r="C46" s="102" t="s">
        <v>3971</v>
      </c>
      <c r="D46" s="82" t="s">
        <v>3972</v>
      </c>
      <c r="E46" s="82" t="s">
        <v>3973</v>
      </c>
      <c r="F46" s="1"/>
      <c r="G46" s="1"/>
      <c r="H46" s="1"/>
      <c r="I46" s="1"/>
    </row>
    <row r="47" spans="1:9" x14ac:dyDescent="0.25">
      <c r="A47" s="207"/>
      <c r="B47" s="30">
        <f t="shared" ca="1" si="0"/>
        <v>1.4062805664861844E-2</v>
      </c>
      <c r="C47" s="101" t="s">
        <v>3975</v>
      </c>
      <c r="D47" s="81" t="s">
        <v>3974</v>
      </c>
      <c r="E47" s="81" t="s">
        <v>3976</v>
      </c>
      <c r="F47" s="1"/>
      <c r="G47" s="1"/>
      <c r="H47" s="1"/>
      <c r="I47" s="1"/>
    </row>
    <row r="48" spans="1:9" x14ac:dyDescent="0.25">
      <c r="A48" s="207"/>
      <c r="B48" s="38">
        <f t="shared" ca="1" si="0"/>
        <v>0.83305599758506566</v>
      </c>
      <c r="C48" s="102" t="s">
        <v>3977</v>
      </c>
      <c r="D48" s="82" t="s">
        <v>3978</v>
      </c>
      <c r="E48" s="82" t="s">
        <v>3979</v>
      </c>
      <c r="F48" s="1"/>
      <c r="G48" s="1"/>
      <c r="H48" s="1"/>
      <c r="I48" s="1"/>
    </row>
    <row r="49" spans="1:9" x14ac:dyDescent="0.25">
      <c r="A49" s="207"/>
      <c r="B49" s="30">
        <f t="shared" ca="1" si="0"/>
        <v>0.69301631958507504</v>
      </c>
      <c r="C49" s="101" t="s">
        <v>3440</v>
      </c>
      <c r="D49" s="81" t="s">
        <v>3441</v>
      </c>
      <c r="E49" s="81" t="s">
        <v>3442</v>
      </c>
      <c r="F49" s="1"/>
      <c r="G49" s="1"/>
      <c r="H49" s="1"/>
      <c r="I49" s="1"/>
    </row>
    <row r="50" spans="1:9" x14ac:dyDescent="0.25">
      <c r="A50" s="207"/>
      <c r="B50" s="38">
        <f t="shared" ca="1" si="0"/>
        <v>0.42233596828268916</v>
      </c>
      <c r="C50" s="102" t="s">
        <v>3443</v>
      </c>
      <c r="D50" s="82" t="s">
        <v>3444</v>
      </c>
      <c r="E50" s="82" t="s">
        <v>3445</v>
      </c>
      <c r="F50" s="1"/>
      <c r="G50" s="1"/>
      <c r="H50" s="1"/>
      <c r="I50" s="1"/>
    </row>
    <row r="51" spans="1:9" x14ac:dyDescent="0.25">
      <c r="A51" s="207"/>
      <c r="B51" s="30">
        <f t="shared" ca="1" si="0"/>
        <v>0.48188838589781569</v>
      </c>
      <c r="C51" s="101" t="s">
        <v>3446</v>
      </c>
      <c r="D51" s="81" t="s">
        <v>3447</v>
      </c>
      <c r="E51" s="81" t="s">
        <v>3448</v>
      </c>
      <c r="F51" s="1"/>
      <c r="G51" s="1"/>
      <c r="H51" s="1"/>
      <c r="I51" s="1"/>
    </row>
    <row r="52" spans="1:9" x14ac:dyDescent="0.25">
      <c r="A52" s="207"/>
      <c r="B52" s="38">
        <f t="shared" ca="1" si="0"/>
        <v>0.87850320271731619</v>
      </c>
      <c r="C52" s="102" t="s">
        <v>3449</v>
      </c>
      <c r="D52" s="82" t="s">
        <v>3450</v>
      </c>
      <c r="E52" s="82" t="s">
        <v>3451</v>
      </c>
      <c r="F52" s="1"/>
      <c r="G52" s="1"/>
      <c r="H52" s="1"/>
      <c r="I52" s="1"/>
    </row>
    <row r="53" spans="1:9" x14ac:dyDescent="0.25">
      <c r="A53" s="207"/>
      <c r="B53" s="30">
        <f t="shared" ca="1" si="0"/>
        <v>0.67326850632000212</v>
      </c>
      <c r="C53" s="101" t="s">
        <v>3452</v>
      </c>
      <c r="D53" s="81" t="s">
        <v>3453</v>
      </c>
      <c r="E53" s="81" t="s">
        <v>3454</v>
      </c>
      <c r="F53" s="1"/>
      <c r="G53" s="1"/>
      <c r="H53" s="1"/>
      <c r="I53" s="1"/>
    </row>
    <row r="54" spans="1:9" x14ac:dyDescent="0.25">
      <c r="A54" s="207"/>
      <c r="B54" s="38">
        <f t="shared" ca="1" si="0"/>
        <v>0.83952187933403544</v>
      </c>
      <c r="C54" s="102" t="s">
        <v>4095</v>
      </c>
      <c r="D54" s="82" t="s">
        <v>4096</v>
      </c>
      <c r="E54" s="82" t="s">
        <v>4097</v>
      </c>
      <c r="F54" s="1"/>
      <c r="G54" s="1"/>
      <c r="H54" s="1"/>
      <c r="I54" s="1"/>
    </row>
    <row r="55" spans="1:9" x14ac:dyDescent="0.25">
      <c r="A55" s="207"/>
      <c r="B55" s="30">
        <f t="shared" ca="1" si="0"/>
        <v>0.3284359549704714</v>
      </c>
      <c r="C55" s="101" t="s">
        <v>3487</v>
      </c>
      <c r="D55" s="81" t="s">
        <v>3488</v>
      </c>
      <c r="E55" s="81" t="s">
        <v>3489</v>
      </c>
      <c r="F55" s="1"/>
      <c r="G55" s="1"/>
      <c r="H55" s="1"/>
      <c r="I55" s="1"/>
    </row>
    <row r="56" spans="1:9" x14ac:dyDescent="0.25">
      <c r="A56" s="207"/>
      <c r="B56" s="38">
        <f t="shared" ca="1" si="0"/>
        <v>0.54608290447750241</v>
      </c>
      <c r="C56" s="102" t="s">
        <v>3490</v>
      </c>
      <c r="D56" s="82" t="s">
        <v>3491</v>
      </c>
      <c r="E56" s="82" t="s">
        <v>3492</v>
      </c>
      <c r="F56" s="1"/>
      <c r="G56" s="1"/>
      <c r="H56" s="1"/>
      <c r="I56" s="1"/>
    </row>
    <row r="57" spans="1:9" x14ac:dyDescent="0.25">
      <c r="A57" s="207"/>
      <c r="B57" s="30">
        <f t="shared" ca="1" si="0"/>
        <v>2.7172936144602922E-2</v>
      </c>
      <c r="C57" s="101" t="s">
        <v>3493</v>
      </c>
      <c r="D57" s="81" t="s">
        <v>3494</v>
      </c>
      <c r="E57" s="81" t="s">
        <v>3495</v>
      </c>
      <c r="F57" s="1"/>
      <c r="G57" s="1"/>
      <c r="H57" s="1"/>
      <c r="I57" s="1"/>
    </row>
    <row r="58" spans="1:9" x14ac:dyDescent="0.25">
      <c r="A58" s="207"/>
      <c r="B58" s="38">
        <f t="shared" ca="1" si="0"/>
        <v>0.47761107331913655</v>
      </c>
      <c r="C58" s="102" t="s">
        <v>3455</v>
      </c>
      <c r="D58" s="82" t="s">
        <v>3456</v>
      </c>
      <c r="E58" s="82" t="s">
        <v>3457</v>
      </c>
      <c r="F58" s="1"/>
      <c r="G58" s="1"/>
      <c r="H58" s="1"/>
      <c r="I58" s="1"/>
    </row>
    <row r="59" spans="1:9" x14ac:dyDescent="0.25">
      <c r="A59" s="207"/>
      <c r="B59" s="30">
        <f t="shared" ca="1" si="0"/>
        <v>6.7084988226844389E-2</v>
      </c>
      <c r="C59" s="101" t="s">
        <v>3459</v>
      </c>
      <c r="D59" s="81" t="s">
        <v>3458</v>
      </c>
      <c r="E59" s="81" t="s">
        <v>3460</v>
      </c>
      <c r="F59" s="1"/>
      <c r="G59" s="1"/>
      <c r="H59" s="1"/>
      <c r="I59" s="1"/>
    </row>
    <row r="60" spans="1:9" x14ac:dyDescent="0.25">
      <c r="A60" s="207"/>
      <c r="B60" s="38">
        <f t="shared" ca="1" si="0"/>
        <v>0.26002225330387596</v>
      </c>
      <c r="C60" s="102" t="s">
        <v>3461</v>
      </c>
      <c r="D60" s="82" t="s">
        <v>3462</v>
      </c>
      <c r="E60" s="82" t="s">
        <v>3463</v>
      </c>
      <c r="F60" s="1"/>
      <c r="G60" s="1"/>
      <c r="H60" s="1"/>
      <c r="I60" s="1"/>
    </row>
    <row r="61" spans="1:9" x14ac:dyDescent="0.25">
      <c r="A61" s="207"/>
      <c r="B61" s="30">
        <f t="shared" ca="1" si="0"/>
        <v>0.93163206953075606</v>
      </c>
      <c r="C61" s="101" t="s">
        <v>3464</v>
      </c>
      <c r="D61" s="81" t="s">
        <v>3465</v>
      </c>
      <c r="E61" s="81" t="s">
        <v>3466</v>
      </c>
      <c r="F61" s="1"/>
      <c r="G61" s="1"/>
      <c r="H61" s="1"/>
      <c r="I61" s="1"/>
    </row>
    <row r="62" spans="1:9" x14ac:dyDescent="0.25">
      <c r="A62" s="207"/>
      <c r="B62" s="38">
        <f t="shared" ca="1" si="0"/>
        <v>0.75753993572044076</v>
      </c>
      <c r="C62" s="102" t="s">
        <v>3467</v>
      </c>
      <c r="D62" s="82" t="s">
        <v>3468</v>
      </c>
      <c r="E62" s="82" t="s">
        <v>3469</v>
      </c>
      <c r="F62" s="1"/>
      <c r="G62" s="1"/>
      <c r="H62" s="1"/>
      <c r="I62" s="1"/>
    </row>
    <row r="63" spans="1:9" x14ac:dyDescent="0.25">
      <c r="A63" s="207"/>
      <c r="B63" s="30">
        <f t="shared" ca="1" si="0"/>
        <v>1.0773880035629291E-2</v>
      </c>
      <c r="C63" s="101" t="s">
        <v>3470</v>
      </c>
      <c r="D63" s="81" t="s">
        <v>3471</v>
      </c>
      <c r="E63" s="81" t="s">
        <v>3472</v>
      </c>
      <c r="F63" s="1"/>
      <c r="G63" s="1"/>
      <c r="H63" s="1"/>
      <c r="I63" s="1"/>
    </row>
    <row r="64" spans="1:9" x14ac:dyDescent="0.25">
      <c r="A64" s="207"/>
      <c r="B64" s="38">
        <f t="shared" ca="1" si="0"/>
        <v>0.5012503555588339</v>
      </c>
      <c r="C64" s="102" t="s">
        <v>3980</v>
      </c>
      <c r="D64" s="82" t="s">
        <v>3981</v>
      </c>
      <c r="E64" s="82" t="s">
        <v>3477</v>
      </c>
      <c r="F64" s="1"/>
      <c r="G64" s="1"/>
      <c r="H64" s="1"/>
      <c r="I64" s="1"/>
    </row>
    <row r="65" spans="1:9" x14ac:dyDescent="0.25">
      <c r="A65" s="207"/>
      <c r="B65" s="30">
        <f t="shared" ca="1" si="0"/>
        <v>0.75933265330371313</v>
      </c>
      <c r="C65" s="101" t="s">
        <v>3982</v>
      </c>
      <c r="D65" s="81" t="s">
        <v>3983</v>
      </c>
      <c r="E65" s="81" t="s">
        <v>3984</v>
      </c>
      <c r="F65" s="1"/>
      <c r="G65" s="1"/>
      <c r="H65" s="1"/>
      <c r="I65" s="1"/>
    </row>
    <row r="66" spans="1:9" x14ac:dyDescent="0.25">
      <c r="A66" s="207"/>
      <c r="B66" s="38">
        <f t="shared" ca="1" si="0"/>
        <v>0.63725317740617116</v>
      </c>
      <c r="C66" s="102" t="s">
        <v>3994</v>
      </c>
      <c r="D66" s="82" t="s">
        <v>3995</v>
      </c>
      <c r="E66" s="82" t="s">
        <v>3996</v>
      </c>
      <c r="F66" s="1"/>
      <c r="G66" s="1"/>
      <c r="H66" s="1"/>
      <c r="I66" s="1"/>
    </row>
    <row r="67" spans="1:9" x14ac:dyDescent="0.25">
      <c r="A67" s="207"/>
      <c r="B67" s="30">
        <f t="shared" ref="B67:B130" ca="1" si="1">RAND()</f>
        <v>9.7761557174760871E-2</v>
      </c>
      <c r="C67" s="101" t="s">
        <v>3985</v>
      </c>
      <c r="D67" s="81" t="s">
        <v>3986</v>
      </c>
      <c r="E67" s="81" t="s">
        <v>3987</v>
      </c>
      <c r="F67" s="1"/>
      <c r="G67" s="1"/>
      <c r="H67" s="1"/>
      <c r="I67" s="1"/>
    </row>
    <row r="68" spans="1:9" x14ac:dyDescent="0.25">
      <c r="A68" s="207"/>
      <c r="B68" s="38">
        <f t="shared" ca="1" si="1"/>
        <v>0.60735612097410763</v>
      </c>
      <c r="C68" s="102" t="s">
        <v>3473</v>
      </c>
      <c r="D68" s="82" t="s">
        <v>3474</v>
      </c>
      <c r="E68" s="82" t="s">
        <v>3987</v>
      </c>
      <c r="F68" s="1"/>
      <c r="G68" s="1"/>
      <c r="H68" s="1"/>
      <c r="I68" s="1"/>
    </row>
    <row r="69" spans="1:9" x14ac:dyDescent="0.25">
      <c r="A69" s="207"/>
      <c r="B69" s="30">
        <f t="shared" ca="1" si="1"/>
        <v>0.44911142577091046</v>
      </c>
      <c r="C69" s="101" t="s">
        <v>3988</v>
      </c>
      <c r="D69" s="81" t="s">
        <v>3989</v>
      </c>
      <c r="E69" s="81" t="s">
        <v>3990</v>
      </c>
      <c r="F69" s="1"/>
      <c r="G69" s="1"/>
      <c r="H69" s="1"/>
      <c r="I69" s="1"/>
    </row>
    <row r="70" spans="1:9" x14ac:dyDescent="0.25">
      <c r="A70" s="207"/>
      <c r="B70" s="38">
        <f t="shared" ca="1" si="1"/>
        <v>0.96388540298628622</v>
      </c>
      <c r="C70" s="102" t="s">
        <v>3991</v>
      </c>
      <c r="D70" s="82" t="s">
        <v>3992</v>
      </c>
      <c r="E70" s="82" t="s">
        <v>3993</v>
      </c>
      <c r="F70" s="1"/>
      <c r="G70" s="1"/>
      <c r="H70" s="1"/>
      <c r="I70" s="1"/>
    </row>
    <row r="71" spans="1:9" x14ac:dyDescent="0.25">
      <c r="A71" s="207"/>
      <c r="B71" s="30">
        <f t="shared" ca="1" si="1"/>
        <v>0.18679297394903394</v>
      </c>
      <c r="C71" s="101" t="s">
        <v>3475</v>
      </c>
      <c r="D71" s="81" t="s">
        <v>3476</v>
      </c>
      <c r="E71" s="81" t="s">
        <v>3477</v>
      </c>
      <c r="F71" s="1"/>
      <c r="G71" s="1"/>
      <c r="H71" s="1"/>
      <c r="I71" s="1"/>
    </row>
    <row r="72" spans="1:9" x14ac:dyDescent="0.25">
      <c r="A72" s="207"/>
      <c r="B72" s="38">
        <f t="shared" ca="1" si="1"/>
        <v>0.35712565414058783</v>
      </c>
      <c r="C72" s="102" t="s">
        <v>3478</v>
      </c>
      <c r="D72" s="82" t="s">
        <v>3479</v>
      </c>
      <c r="E72" s="82" t="s">
        <v>3480</v>
      </c>
      <c r="F72" s="1"/>
      <c r="G72" s="1"/>
      <c r="H72" s="1"/>
      <c r="I72" s="1"/>
    </row>
    <row r="73" spans="1:9" x14ac:dyDescent="0.25">
      <c r="A73" s="207"/>
      <c r="B73" s="30">
        <f t="shared" ca="1" si="1"/>
        <v>0.71040106756797516</v>
      </c>
      <c r="C73" s="101" t="s">
        <v>3997</v>
      </c>
      <c r="D73" s="81" t="s">
        <v>3997</v>
      </c>
      <c r="E73" s="81" t="s">
        <v>3998</v>
      </c>
      <c r="F73" s="1"/>
      <c r="G73" s="1"/>
      <c r="H73" s="1"/>
      <c r="I73" s="1"/>
    </row>
    <row r="74" spans="1:9" x14ac:dyDescent="0.25">
      <c r="A74" s="207"/>
      <c r="B74" s="38">
        <f t="shared" ca="1" si="1"/>
        <v>0.56473470498198952</v>
      </c>
      <c r="C74" s="102" t="s">
        <v>3481</v>
      </c>
      <c r="D74" s="82" t="s">
        <v>3482</v>
      </c>
      <c r="E74" s="82" t="s">
        <v>3483</v>
      </c>
      <c r="F74" s="1"/>
      <c r="G74" s="1"/>
      <c r="H74" s="1"/>
      <c r="I74" s="1"/>
    </row>
    <row r="75" spans="1:9" x14ac:dyDescent="0.25">
      <c r="A75" s="207"/>
      <c r="B75" s="30">
        <f t="shared" ca="1" si="1"/>
        <v>0.97680798210086672</v>
      </c>
      <c r="C75" s="101" t="s">
        <v>3484</v>
      </c>
      <c r="D75" s="81" t="s">
        <v>3485</v>
      </c>
      <c r="E75" s="81" t="s">
        <v>3486</v>
      </c>
      <c r="F75" s="1"/>
      <c r="G75" s="1"/>
      <c r="H75" s="1"/>
      <c r="I75" s="1"/>
    </row>
    <row r="76" spans="1:9" x14ac:dyDescent="0.25">
      <c r="A76" s="207"/>
      <c r="B76" s="38">
        <f t="shared" ca="1" si="1"/>
        <v>0.15156956444285885</v>
      </c>
      <c r="C76" s="102" t="s">
        <v>3496</v>
      </c>
      <c r="D76" s="82" t="s">
        <v>3497</v>
      </c>
      <c r="E76" s="82" t="s">
        <v>3498</v>
      </c>
      <c r="F76" s="1"/>
      <c r="G76" s="1"/>
      <c r="H76" s="1"/>
      <c r="I76" s="1"/>
    </row>
    <row r="77" spans="1:9" x14ac:dyDescent="0.25">
      <c r="A77" s="207"/>
      <c r="B77" s="30">
        <f t="shared" ca="1" si="1"/>
        <v>0.40693986007018956</v>
      </c>
      <c r="C77" s="101" t="s">
        <v>3999</v>
      </c>
      <c r="D77" s="81" t="s">
        <v>4000</v>
      </c>
      <c r="E77" s="81" t="s">
        <v>4001</v>
      </c>
      <c r="F77" s="1"/>
      <c r="G77" s="1"/>
      <c r="H77" s="1"/>
      <c r="I77" s="1"/>
    </row>
    <row r="78" spans="1:9" x14ac:dyDescent="0.25">
      <c r="A78" s="206"/>
      <c r="B78" s="39">
        <f t="shared" ca="1" si="1"/>
        <v>0.52169241123682786</v>
      </c>
      <c r="C78" s="104" t="s">
        <v>3499</v>
      </c>
      <c r="D78" s="83" t="s">
        <v>3500</v>
      </c>
      <c r="E78" s="83" t="s">
        <v>3501</v>
      </c>
      <c r="F78" s="1"/>
      <c r="G78" s="1"/>
      <c r="H78" s="1"/>
      <c r="I78" s="1"/>
    </row>
    <row r="79" spans="1:9" x14ac:dyDescent="0.25">
      <c r="A79" s="202">
        <v>3</v>
      </c>
      <c r="B79" s="30">
        <f t="shared" ca="1" si="1"/>
        <v>0.43668986495864281</v>
      </c>
      <c r="C79" s="101" t="s">
        <v>3310</v>
      </c>
      <c r="D79" s="81" t="s">
        <v>3311</v>
      </c>
      <c r="E79" s="81" t="s">
        <v>3312</v>
      </c>
      <c r="F79" s="1"/>
      <c r="G79" s="1"/>
      <c r="H79" s="1"/>
      <c r="I79" s="1"/>
    </row>
    <row r="80" spans="1:9" x14ac:dyDescent="0.25">
      <c r="A80" s="205"/>
      <c r="B80" s="38">
        <f t="shared" ca="1" si="1"/>
        <v>4.0853596697647543E-3</v>
      </c>
      <c r="C80" s="102" t="s">
        <v>3313</v>
      </c>
      <c r="D80" s="82" t="s">
        <v>3314</v>
      </c>
      <c r="E80" s="82" t="s">
        <v>3315</v>
      </c>
      <c r="F80" s="1"/>
      <c r="G80" s="1"/>
      <c r="H80" s="1"/>
      <c r="I80" s="1"/>
    </row>
    <row r="81" spans="1:9" x14ac:dyDescent="0.25">
      <c r="A81" s="205"/>
      <c r="B81" s="30">
        <f t="shared" ca="1" si="1"/>
        <v>0.18587521077863522</v>
      </c>
      <c r="C81" s="101" t="s">
        <v>3316</v>
      </c>
      <c r="D81" s="81" t="s">
        <v>3317</v>
      </c>
      <c r="E81" s="81" t="s">
        <v>3318</v>
      </c>
      <c r="F81" s="1"/>
      <c r="G81" s="1"/>
      <c r="H81" s="1"/>
      <c r="I81" s="1"/>
    </row>
    <row r="82" spans="1:9" x14ac:dyDescent="0.25">
      <c r="A82" s="205"/>
      <c r="B82" s="38">
        <f t="shared" ca="1" si="1"/>
        <v>0.98584832172691561</v>
      </c>
      <c r="C82" s="102" t="s">
        <v>1465</v>
      </c>
      <c r="D82" s="82" t="s">
        <v>3319</v>
      </c>
      <c r="E82" s="82" t="s">
        <v>3320</v>
      </c>
      <c r="F82" s="1"/>
      <c r="G82" s="1"/>
      <c r="H82" s="1"/>
      <c r="I82" s="1"/>
    </row>
    <row r="83" spans="1:9" x14ac:dyDescent="0.25">
      <c r="A83" s="205"/>
      <c r="B83" s="30">
        <f t="shared" ca="1" si="1"/>
        <v>0.61610188039091307</v>
      </c>
      <c r="C83" s="101" t="s">
        <v>1464</v>
      </c>
      <c r="D83" s="81" t="s">
        <v>3321</v>
      </c>
      <c r="E83" s="81" t="s">
        <v>3322</v>
      </c>
      <c r="F83" s="1"/>
      <c r="G83" s="1"/>
      <c r="H83" s="1"/>
      <c r="I83" s="1"/>
    </row>
    <row r="84" spans="1:9" x14ac:dyDescent="0.25">
      <c r="A84" s="205"/>
      <c r="B84" s="38">
        <f t="shared" ca="1" si="1"/>
        <v>0.75863316806400571</v>
      </c>
      <c r="C84" s="102" t="s">
        <v>3323</v>
      </c>
      <c r="D84" s="82" t="s">
        <v>3324</v>
      </c>
      <c r="E84" s="82" t="s">
        <v>3325</v>
      </c>
      <c r="F84" s="1"/>
      <c r="G84" s="1"/>
      <c r="H84" s="1"/>
      <c r="I84" s="1"/>
    </row>
    <row r="85" spans="1:9" x14ac:dyDescent="0.25">
      <c r="A85" s="205"/>
      <c r="B85" s="30">
        <f t="shared" ca="1" si="1"/>
        <v>1.517790572480171E-2</v>
      </c>
      <c r="C85" s="101" t="s">
        <v>3326</v>
      </c>
      <c r="D85" s="81" t="s">
        <v>3327</v>
      </c>
      <c r="E85" s="81" t="s">
        <v>3328</v>
      </c>
      <c r="F85" s="1"/>
      <c r="G85" s="1"/>
      <c r="H85" s="1"/>
      <c r="I85" s="1"/>
    </row>
    <row r="86" spans="1:9" x14ac:dyDescent="0.25">
      <c r="A86" s="205"/>
      <c r="B86" s="38">
        <f t="shared" ca="1" si="1"/>
        <v>0.90177982372059418</v>
      </c>
      <c r="C86" s="102" t="s">
        <v>3329</v>
      </c>
      <c r="D86" s="82" t="s">
        <v>3330</v>
      </c>
      <c r="E86" s="82" t="s">
        <v>3331</v>
      </c>
      <c r="F86" s="1"/>
      <c r="G86" s="1"/>
      <c r="H86" s="1"/>
      <c r="I86" s="1"/>
    </row>
    <row r="87" spans="1:9" x14ac:dyDescent="0.25">
      <c r="A87" s="205"/>
      <c r="B87" s="30">
        <f t="shared" ca="1" si="1"/>
        <v>0.87539345732116003</v>
      </c>
      <c r="C87" s="101" t="s">
        <v>4128</v>
      </c>
      <c r="D87" s="81" t="s">
        <v>3332</v>
      </c>
      <c r="E87" s="81" t="s">
        <v>3331</v>
      </c>
      <c r="F87" s="1"/>
      <c r="G87" s="1"/>
      <c r="H87" s="1"/>
      <c r="I87" s="1"/>
    </row>
    <row r="88" spans="1:9" x14ac:dyDescent="0.25">
      <c r="A88" s="205"/>
      <c r="B88" s="38">
        <f t="shared" ca="1" si="1"/>
        <v>0.1646547346586863</v>
      </c>
      <c r="C88" s="102" t="s">
        <v>3333</v>
      </c>
      <c r="D88" s="82" t="s">
        <v>3334</v>
      </c>
      <c r="E88" s="82" t="s">
        <v>3335</v>
      </c>
      <c r="F88" s="1"/>
      <c r="G88" s="1"/>
      <c r="H88" s="1"/>
      <c r="I88" s="1"/>
    </row>
    <row r="89" spans="1:9" x14ac:dyDescent="0.25">
      <c r="A89" s="205"/>
      <c r="B89" s="30">
        <f t="shared" ca="1" si="1"/>
        <v>9.7062497075913856E-2</v>
      </c>
      <c r="C89" s="101" t="s">
        <v>1460</v>
      </c>
      <c r="D89" s="81" t="s">
        <v>3336</v>
      </c>
      <c r="E89" s="81" t="s">
        <v>3337</v>
      </c>
      <c r="F89" s="1"/>
      <c r="G89" s="1"/>
      <c r="H89" s="1"/>
      <c r="I89" s="1"/>
    </row>
    <row r="90" spans="1:9" x14ac:dyDescent="0.25">
      <c r="A90" s="205"/>
      <c r="B90" s="38">
        <f t="shared" ca="1" si="1"/>
        <v>0.15134421179582591</v>
      </c>
      <c r="C90" s="105" t="s">
        <v>1461</v>
      </c>
      <c r="D90" s="82" t="s">
        <v>1462</v>
      </c>
      <c r="E90" s="82" t="s">
        <v>1463</v>
      </c>
      <c r="F90" s="1"/>
      <c r="G90" s="1"/>
      <c r="H90" s="1"/>
      <c r="I90" s="1"/>
    </row>
    <row r="91" spans="1:9" x14ac:dyDescent="0.25">
      <c r="A91" s="205"/>
      <c r="B91" s="30">
        <f t="shared" ca="1" si="1"/>
        <v>0.42949132245358213</v>
      </c>
      <c r="C91" s="101" t="s">
        <v>3338</v>
      </c>
      <c r="D91" s="81" t="s">
        <v>3339</v>
      </c>
      <c r="E91" s="81" t="s">
        <v>3340</v>
      </c>
      <c r="F91" s="1"/>
      <c r="G91" s="1"/>
      <c r="H91" s="1"/>
      <c r="I91" s="1"/>
    </row>
    <row r="92" spans="1:9" x14ac:dyDescent="0.25">
      <c r="A92" s="205"/>
      <c r="B92" s="38">
        <f t="shared" ca="1" si="1"/>
        <v>0.70102579406056487</v>
      </c>
      <c r="C92" s="102" t="s">
        <v>3341</v>
      </c>
      <c r="D92" s="82" t="s">
        <v>3342</v>
      </c>
      <c r="E92" s="82" t="s">
        <v>3343</v>
      </c>
      <c r="F92" s="1"/>
      <c r="G92" s="1"/>
      <c r="H92" s="1"/>
      <c r="I92" s="1"/>
    </row>
    <row r="93" spans="1:9" x14ac:dyDescent="0.25">
      <c r="A93" s="205"/>
      <c r="B93" s="30">
        <f t="shared" ca="1" si="1"/>
        <v>0.40093214902718499</v>
      </c>
      <c r="C93" s="101" t="s">
        <v>3344</v>
      </c>
      <c r="D93" s="81" t="s">
        <v>3345</v>
      </c>
      <c r="E93" s="81" t="s">
        <v>3346</v>
      </c>
      <c r="F93" s="1"/>
      <c r="G93" s="1"/>
      <c r="H93" s="1"/>
      <c r="I93" s="1"/>
    </row>
    <row r="94" spans="1:9" x14ac:dyDescent="0.25">
      <c r="A94" s="205"/>
      <c r="B94" s="38">
        <f t="shared" ca="1" si="1"/>
        <v>0.79653093051492418</v>
      </c>
      <c r="C94" s="102" t="s">
        <v>3347</v>
      </c>
      <c r="D94" s="82" t="s">
        <v>3348</v>
      </c>
      <c r="E94" s="82" t="s">
        <v>3349</v>
      </c>
      <c r="F94" s="1"/>
      <c r="G94" s="1"/>
      <c r="H94" s="1"/>
      <c r="I94" s="1"/>
    </row>
    <row r="95" spans="1:9" x14ac:dyDescent="0.25">
      <c r="A95" s="205"/>
      <c r="B95" s="30">
        <f t="shared" ca="1" si="1"/>
        <v>0.44741578795548509</v>
      </c>
      <c r="C95" s="101" t="s">
        <v>3350</v>
      </c>
      <c r="D95" s="81" t="s">
        <v>3351</v>
      </c>
      <c r="E95" s="81" t="s">
        <v>3151</v>
      </c>
      <c r="F95" s="1"/>
      <c r="G95" s="1"/>
      <c r="H95" s="1"/>
      <c r="I95" s="1"/>
    </row>
    <row r="96" spans="1:9" x14ac:dyDescent="0.25">
      <c r="A96" s="205"/>
      <c r="B96" s="38">
        <f t="shared" ca="1" si="1"/>
        <v>0.56731351907874572</v>
      </c>
      <c r="C96" s="102" t="s">
        <v>3352</v>
      </c>
      <c r="D96" s="82" t="s">
        <v>3353</v>
      </c>
      <c r="E96" s="82" t="s">
        <v>3153</v>
      </c>
      <c r="F96" s="1"/>
      <c r="G96" s="1"/>
      <c r="H96" s="1"/>
      <c r="I96" s="1"/>
    </row>
    <row r="97" spans="1:9" x14ac:dyDescent="0.25">
      <c r="A97" s="205"/>
      <c r="B97" s="30">
        <f t="shared" ca="1" si="1"/>
        <v>0.78737655225720515</v>
      </c>
      <c r="C97" s="101" t="s">
        <v>4102</v>
      </c>
      <c r="D97" s="81" t="s">
        <v>3354</v>
      </c>
      <c r="E97" s="81" t="s">
        <v>3355</v>
      </c>
      <c r="F97" s="1"/>
      <c r="G97" s="1"/>
      <c r="H97" s="1"/>
      <c r="I97" s="1"/>
    </row>
    <row r="98" spans="1:9" x14ac:dyDescent="0.25">
      <c r="A98" s="205"/>
      <c r="B98" s="38">
        <f t="shared" ca="1" si="1"/>
        <v>0.5988995878662392</v>
      </c>
      <c r="C98" s="102" t="s">
        <v>3356</v>
      </c>
      <c r="D98" s="82" t="s">
        <v>3357</v>
      </c>
      <c r="E98" s="82" t="s">
        <v>3358</v>
      </c>
      <c r="F98" s="1"/>
      <c r="G98" s="1"/>
      <c r="H98" s="1"/>
      <c r="I98" s="1"/>
    </row>
    <row r="99" spans="1:9" x14ac:dyDescent="0.25">
      <c r="A99" s="205"/>
      <c r="B99" s="30">
        <f t="shared" ca="1" si="1"/>
        <v>0.37022572270955278</v>
      </c>
      <c r="C99" s="101" t="s">
        <v>3359</v>
      </c>
      <c r="D99" s="81" t="s">
        <v>3360</v>
      </c>
      <c r="E99" s="81" t="s">
        <v>3361</v>
      </c>
      <c r="F99" s="1"/>
      <c r="G99" s="1"/>
      <c r="H99" s="1"/>
      <c r="I99" s="1"/>
    </row>
    <row r="100" spans="1:9" x14ac:dyDescent="0.25">
      <c r="A100" s="205"/>
      <c r="B100" s="38">
        <f t="shared" ca="1" si="1"/>
        <v>0.38357446443408283</v>
      </c>
      <c r="C100" s="102" t="s">
        <v>3146</v>
      </c>
      <c r="D100" s="82" t="s">
        <v>3145</v>
      </c>
      <c r="E100" s="82" t="s">
        <v>3147</v>
      </c>
      <c r="F100" s="1"/>
      <c r="G100" s="1"/>
      <c r="H100" s="1"/>
      <c r="I100" s="1"/>
    </row>
    <row r="101" spans="1:9" x14ac:dyDescent="0.25">
      <c r="A101" s="205"/>
      <c r="B101" s="30">
        <f t="shared" ca="1" si="1"/>
        <v>0.36071183280465646</v>
      </c>
      <c r="C101" s="101" t="s">
        <v>4101</v>
      </c>
      <c r="D101" s="81" t="s">
        <v>3362</v>
      </c>
      <c r="E101" s="81" t="s">
        <v>3363</v>
      </c>
      <c r="F101" s="1"/>
      <c r="G101" s="1"/>
      <c r="H101" s="1"/>
      <c r="I101" s="1"/>
    </row>
    <row r="102" spans="1:9" x14ac:dyDescent="0.25">
      <c r="A102" s="205"/>
      <c r="B102" s="38">
        <f t="shared" ca="1" si="1"/>
        <v>0.33551714303101232</v>
      </c>
      <c r="C102" s="102" t="s">
        <v>3364</v>
      </c>
      <c r="D102" s="82" t="s">
        <v>780</v>
      </c>
      <c r="E102" s="82" t="s">
        <v>3365</v>
      </c>
      <c r="F102" s="1"/>
      <c r="G102" s="1"/>
      <c r="H102" s="1"/>
      <c r="I102" s="1"/>
    </row>
    <row r="103" spans="1:9" x14ac:dyDescent="0.25">
      <c r="A103" s="205"/>
      <c r="B103" s="30">
        <f t="shared" ca="1" si="1"/>
        <v>0.32474269670801814</v>
      </c>
      <c r="C103" s="101" t="s">
        <v>3366</v>
      </c>
      <c r="D103" s="81" t="s">
        <v>3366</v>
      </c>
      <c r="E103" s="81" t="s">
        <v>3367</v>
      </c>
      <c r="F103" s="1"/>
      <c r="G103" s="1"/>
      <c r="H103" s="1"/>
      <c r="I103" s="1"/>
    </row>
    <row r="104" spans="1:9" x14ac:dyDescent="0.25">
      <c r="A104" s="205"/>
      <c r="B104" s="38">
        <f t="shared" ca="1" si="1"/>
        <v>2.7893419045627366E-2</v>
      </c>
      <c r="C104" s="102" t="s">
        <v>4098</v>
      </c>
      <c r="D104" s="82" t="s">
        <v>3368</v>
      </c>
      <c r="E104" s="82" t="s">
        <v>3369</v>
      </c>
      <c r="F104" s="1"/>
      <c r="G104" s="1"/>
      <c r="H104" s="1"/>
      <c r="I104" s="1"/>
    </row>
    <row r="105" spans="1:9" x14ac:dyDescent="0.25">
      <c r="A105" s="205"/>
      <c r="B105" s="30">
        <f t="shared" ca="1" si="1"/>
        <v>0.98511646804820319</v>
      </c>
      <c r="C105" s="101" t="s">
        <v>3371</v>
      </c>
      <c r="D105" s="81" t="s">
        <v>3370</v>
      </c>
      <c r="E105" s="81" t="s">
        <v>3372</v>
      </c>
      <c r="F105" s="1"/>
      <c r="G105" s="1"/>
      <c r="H105" s="1"/>
      <c r="I105" s="1"/>
    </row>
    <row r="106" spans="1:9" x14ac:dyDescent="0.25">
      <c r="A106" s="205"/>
      <c r="B106" s="38">
        <f t="shared" ca="1" si="1"/>
        <v>0.32390190968629684</v>
      </c>
      <c r="C106" s="102" t="s">
        <v>3374</v>
      </c>
      <c r="D106" s="82" t="s">
        <v>3373</v>
      </c>
      <c r="E106" s="82" t="s">
        <v>3375</v>
      </c>
      <c r="F106" s="1"/>
      <c r="G106" s="1"/>
      <c r="H106" s="1"/>
      <c r="I106" s="1"/>
    </row>
    <row r="107" spans="1:9" x14ac:dyDescent="0.25">
      <c r="A107" s="205"/>
      <c r="B107" s="30">
        <f t="shared" ca="1" si="1"/>
        <v>0.69370156281554862</v>
      </c>
      <c r="C107" s="101" t="s">
        <v>3376</v>
      </c>
      <c r="D107" s="81" t="s">
        <v>4129</v>
      </c>
      <c r="E107" s="81" t="s">
        <v>3377</v>
      </c>
      <c r="F107" s="1"/>
      <c r="G107" s="1"/>
      <c r="H107" s="1"/>
      <c r="I107" s="1"/>
    </row>
    <row r="108" spans="1:9" x14ac:dyDescent="0.25">
      <c r="A108" s="205"/>
      <c r="B108" s="38">
        <f t="shared" ca="1" si="1"/>
        <v>0.73269709078835465</v>
      </c>
      <c r="C108" s="102" t="s">
        <v>3378</v>
      </c>
      <c r="D108" s="82" t="s">
        <v>3379</v>
      </c>
      <c r="E108" s="82" t="s">
        <v>3380</v>
      </c>
      <c r="F108" s="1"/>
      <c r="G108" s="1"/>
      <c r="H108" s="1"/>
      <c r="I108" s="1"/>
    </row>
    <row r="109" spans="1:9" x14ac:dyDescent="0.25">
      <c r="A109" s="205"/>
      <c r="B109" s="30">
        <f t="shared" ca="1" si="1"/>
        <v>0.35712877434935919</v>
      </c>
      <c r="C109" s="101" t="s">
        <v>3381</v>
      </c>
      <c r="D109" s="81" t="s">
        <v>4130</v>
      </c>
      <c r="E109" s="81" t="s">
        <v>3382</v>
      </c>
      <c r="F109" s="1"/>
      <c r="G109" s="1"/>
      <c r="H109" s="1"/>
      <c r="I109" s="1"/>
    </row>
    <row r="110" spans="1:9" x14ac:dyDescent="0.25">
      <c r="A110" s="205"/>
      <c r="B110" s="38">
        <f t="shared" ca="1" si="1"/>
        <v>0.91239138829587396</v>
      </c>
      <c r="C110" s="102" t="s">
        <v>4099</v>
      </c>
      <c r="D110" s="82" t="s">
        <v>3383</v>
      </c>
      <c r="E110" s="82" t="s">
        <v>3384</v>
      </c>
      <c r="F110" s="1"/>
      <c r="G110" s="1"/>
      <c r="H110" s="1"/>
      <c r="I110" s="1"/>
    </row>
    <row r="111" spans="1:9" x14ac:dyDescent="0.25">
      <c r="A111" s="205"/>
      <c r="B111" s="30">
        <f t="shared" ca="1" si="1"/>
        <v>0.18043870794572969</v>
      </c>
      <c r="C111" s="101" t="s">
        <v>3385</v>
      </c>
      <c r="D111" s="81" t="s">
        <v>3386</v>
      </c>
      <c r="E111" s="81" t="s">
        <v>3387</v>
      </c>
      <c r="F111" s="1"/>
      <c r="G111" s="1"/>
      <c r="H111" s="1"/>
      <c r="I111" s="1"/>
    </row>
    <row r="112" spans="1:9" x14ac:dyDescent="0.25">
      <c r="A112" s="205"/>
      <c r="B112" s="38">
        <f t="shared" ca="1" si="1"/>
        <v>0.55114713684784977</v>
      </c>
      <c r="C112" s="102" t="s">
        <v>3388</v>
      </c>
      <c r="D112" s="82" t="s">
        <v>4131</v>
      </c>
      <c r="E112" s="82" t="s">
        <v>3389</v>
      </c>
      <c r="F112" s="1"/>
      <c r="G112" s="1"/>
      <c r="H112" s="1"/>
      <c r="I112" s="1"/>
    </row>
    <row r="113" spans="1:9" x14ac:dyDescent="0.25">
      <c r="A113" s="205"/>
      <c r="B113" s="30">
        <f t="shared" ca="1" si="1"/>
        <v>5.8764168770804037E-2</v>
      </c>
      <c r="C113" s="101" t="s">
        <v>3390</v>
      </c>
      <c r="D113" s="81" t="s">
        <v>4132</v>
      </c>
      <c r="E113" s="81" t="s">
        <v>3391</v>
      </c>
      <c r="F113" s="1"/>
      <c r="G113" s="1"/>
      <c r="H113" s="1"/>
      <c r="I113" s="1"/>
    </row>
    <row r="114" spans="1:9" x14ac:dyDescent="0.25">
      <c r="A114" s="205"/>
      <c r="B114" s="38">
        <f t="shared" ca="1" si="1"/>
        <v>0.18306006612547976</v>
      </c>
      <c r="C114" s="102" t="s">
        <v>3392</v>
      </c>
      <c r="D114" s="82" t="s">
        <v>4133</v>
      </c>
      <c r="E114" s="82" t="s">
        <v>3393</v>
      </c>
      <c r="F114" s="1"/>
      <c r="G114" s="1"/>
      <c r="H114" s="1"/>
      <c r="I114" s="1"/>
    </row>
    <row r="115" spans="1:9" x14ac:dyDescent="0.25">
      <c r="A115" s="205"/>
      <c r="B115" s="30">
        <f t="shared" ca="1" si="1"/>
        <v>3.7232479119682416E-2</v>
      </c>
      <c r="C115" s="101" t="s">
        <v>3394</v>
      </c>
      <c r="D115" s="81" t="s">
        <v>4134</v>
      </c>
      <c r="E115" s="81" t="s">
        <v>3395</v>
      </c>
      <c r="F115" s="1"/>
      <c r="G115" s="1"/>
      <c r="H115" s="1"/>
      <c r="I115" s="1"/>
    </row>
    <row r="116" spans="1:9" x14ac:dyDescent="0.25">
      <c r="A116" s="205"/>
      <c r="B116" s="38">
        <f t="shared" ca="1" si="1"/>
        <v>0.67137496295456534</v>
      </c>
      <c r="C116" s="102" t="s">
        <v>3396</v>
      </c>
      <c r="D116" s="82" t="s">
        <v>4135</v>
      </c>
      <c r="E116" s="82" t="s">
        <v>3397</v>
      </c>
      <c r="F116" s="1"/>
      <c r="G116" s="1"/>
      <c r="H116" s="1"/>
      <c r="I116" s="1"/>
    </row>
    <row r="117" spans="1:9" x14ac:dyDescent="0.25">
      <c r="A117" s="205"/>
      <c r="B117" s="30">
        <f t="shared" ca="1" si="1"/>
        <v>0.80419771362999648</v>
      </c>
      <c r="C117" s="101" t="s">
        <v>3398</v>
      </c>
      <c r="D117" s="81" t="s">
        <v>4136</v>
      </c>
      <c r="E117" s="81" t="s">
        <v>3399</v>
      </c>
      <c r="F117" s="1"/>
      <c r="G117" s="1"/>
      <c r="H117" s="1"/>
      <c r="I117" s="1"/>
    </row>
    <row r="118" spans="1:9" x14ac:dyDescent="0.25">
      <c r="A118" s="205"/>
      <c r="B118" s="38">
        <f t="shared" ca="1" si="1"/>
        <v>0.96123203706409244</v>
      </c>
      <c r="C118" s="102" t="s">
        <v>3400</v>
      </c>
      <c r="D118" s="82" t="s">
        <v>4137</v>
      </c>
      <c r="E118" s="82" t="s">
        <v>3401</v>
      </c>
      <c r="F118" s="1"/>
      <c r="G118" s="1"/>
      <c r="H118" s="1"/>
      <c r="I118" s="1"/>
    </row>
    <row r="119" spans="1:9" x14ac:dyDescent="0.25">
      <c r="A119" s="205"/>
      <c r="B119" s="30">
        <f t="shared" ca="1" si="1"/>
        <v>0.53917021147379462</v>
      </c>
      <c r="C119" s="101" t="s">
        <v>3402</v>
      </c>
      <c r="D119" s="81" t="s">
        <v>4138</v>
      </c>
      <c r="E119" s="81" t="s">
        <v>3403</v>
      </c>
      <c r="F119" s="1"/>
      <c r="G119" s="1"/>
      <c r="H119" s="1"/>
      <c r="I119" s="1"/>
    </row>
    <row r="120" spans="1:9" x14ac:dyDescent="0.25">
      <c r="A120" s="205"/>
      <c r="B120" s="38">
        <f t="shared" ca="1" si="1"/>
        <v>0.41171901436042224</v>
      </c>
      <c r="C120" s="102" t="s">
        <v>3404</v>
      </c>
      <c r="D120" s="82" t="s">
        <v>4139</v>
      </c>
      <c r="E120" s="82" t="s">
        <v>3405</v>
      </c>
      <c r="F120" s="1"/>
      <c r="G120" s="1"/>
      <c r="H120" s="1"/>
      <c r="I120" s="1"/>
    </row>
    <row r="121" spans="1:9" x14ac:dyDescent="0.25">
      <c r="A121" s="205"/>
      <c r="B121" s="30">
        <f t="shared" ca="1" si="1"/>
        <v>0.93787221574572266</v>
      </c>
      <c r="C121" s="101" t="s">
        <v>3406</v>
      </c>
      <c r="D121" s="81" t="s">
        <v>4140</v>
      </c>
      <c r="E121" s="81" t="s">
        <v>3407</v>
      </c>
      <c r="F121" s="1"/>
      <c r="G121" s="1"/>
      <c r="H121" s="1"/>
      <c r="I121" s="1"/>
    </row>
    <row r="122" spans="1:9" x14ac:dyDescent="0.25">
      <c r="A122" s="205"/>
      <c r="B122" s="38">
        <f t="shared" ca="1" si="1"/>
        <v>0.44522060926979101</v>
      </c>
      <c r="C122" s="102" t="s">
        <v>3408</v>
      </c>
      <c r="D122" s="82" t="s">
        <v>4141</v>
      </c>
      <c r="E122" s="82" t="s">
        <v>3409</v>
      </c>
      <c r="F122" s="1"/>
      <c r="G122" s="1"/>
      <c r="H122" s="1"/>
      <c r="I122" s="1"/>
    </row>
    <row r="123" spans="1:9" x14ac:dyDescent="0.25">
      <c r="A123" s="205"/>
      <c r="B123" s="30">
        <f t="shared" ca="1" si="1"/>
        <v>0.70958950203570437</v>
      </c>
      <c r="C123" s="101" t="s">
        <v>3410</v>
      </c>
      <c r="D123" s="81" t="s">
        <v>4142</v>
      </c>
      <c r="E123" s="81" t="s">
        <v>3411</v>
      </c>
      <c r="F123" s="1"/>
      <c r="G123" s="1"/>
      <c r="H123" s="1"/>
      <c r="I123" s="1"/>
    </row>
    <row r="124" spans="1:9" x14ac:dyDescent="0.25">
      <c r="A124" s="205"/>
      <c r="B124" s="38">
        <f t="shared" ca="1" si="1"/>
        <v>0.96110188311016576</v>
      </c>
      <c r="C124" s="102" t="s">
        <v>4100</v>
      </c>
      <c r="D124" s="82" t="s">
        <v>4002</v>
      </c>
      <c r="E124" s="82" t="s">
        <v>4003</v>
      </c>
      <c r="F124" s="1"/>
      <c r="G124" s="1"/>
      <c r="H124" s="1"/>
      <c r="I124" s="1"/>
    </row>
    <row r="125" spans="1:9" x14ac:dyDescent="0.25">
      <c r="A125" s="205"/>
      <c r="B125" s="30">
        <f t="shared" ca="1" si="1"/>
        <v>0.42063606268571652</v>
      </c>
      <c r="C125" s="101" t="s">
        <v>4004</v>
      </c>
      <c r="D125" s="81" t="s">
        <v>4005</v>
      </c>
      <c r="E125" s="81" t="s">
        <v>4006</v>
      </c>
      <c r="F125" s="1"/>
      <c r="G125" s="1"/>
      <c r="H125" s="1"/>
      <c r="I125" s="1"/>
    </row>
    <row r="126" spans="1:9" x14ac:dyDescent="0.25">
      <c r="A126" s="205"/>
      <c r="B126" s="38">
        <f t="shared" ca="1" si="1"/>
        <v>0.87815995667200464</v>
      </c>
      <c r="C126" s="102" t="s">
        <v>4007</v>
      </c>
      <c r="D126" s="82" t="s">
        <v>4008</v>
      </c>
      <c r="E126" s="82" t="s">
        <v>4009</v>
      </c>
      <c r="F126" s="1"/>
      <c r="G126" s="1"/>
      <c r="H126" s="1"/>
      <c r="I126" s="1"/>
    </row>
    <row r="127" spans="1:9" x14ac:dyDescent="0.25">
      <c r="A127" s="206"/>
      <c r="B127" s="39">
        <f t="shared" ca="1" si="1"/>
        <v>0.11617714780888067</v>
      </c>
      <c r="C127" s="104" t="s">
        <v>3412</v>
      </c>
      <c r="D127" s="83" t="s">
        <v>4143</v>
      </c>
      <c r="E127" s="83" t="s">
        <v>3413</v>
      </c>
      <c r="F127" s="1"/>
      <c r="G127" s="1"/>
      <c r="H127" s="1"/>
      <c r="I127" s="1"/>
    </row>
    <row r="128" spans="1:9" x14ac:dyDescent="0.25">
      <c r="A128" s="202">
        <v>4</v>
      </c>
      <c r="B128" s="38">
        <f t="shared" ca="1" si="1"/>
        <v>0.64510867678490924</v>
      </c>
      <c r="C128" s="102" t="s">
        <v>3200</v>
      </c>
      <c r="D128" s="82" t="s">
        <v>3201</v>
      </c>
      <c r="E128" s="82" t="s">
        <v>3202</v>
      </c>
      <c r="F128" s="1"/>
      <c r="G128" s="1"/>
      <c r="H128" s="1"/>
      <c r="I128" s="1"/>
    </row>
    <row r="129" spans="1:9" x14ac:dyDescent="0.25">
      <c r="A129" s="207"/>
      <c r="B129" s="30">
        <f t="shared" ca="1" si="1"/>
        <v>0.5398555442030164</v>
      </c>
      <c r="C129" s="101" t="s">
        <v>3203</v>
      </c>
      <c r="D129" s="81" t="s">
        <v>4144</v>
      </c>
      <c r="E129" s="81" t="s">
        <v>3204</v>
      </c>
      <c r="F129" s="1"/>
      <c r="G129" s="1"/>
      <c r="H129" s="1"/>
      <c r="I129" s="1"/>
    </row>
    <row r="130" spans="1:9" x14ac:dyDescent="0.25">
      <c r="A130" s="207"/>
      <c r="B130" s="38">
        <f t="shared" ca="1" si="1"/>
        <v>0.43603350467938584</v>
      </c>
      <c r="C130" s="102" t="s">
        <v>544</v>
      </c>
      <c r="D130" s="82" t="s">
        <v>545</v>
      </c>
      <c r="E130" s="82" t="s">
        <v>546</v>
      </c>
      <c r="F130" s="1"/>
      <c r="G130" s="1"/>
      <c r="H130" s="1"/>
      <c r="I130" s="1"/>
    </row>
    <row r="131" spans="1:9" x14ac:dyDescent="0.25">
      <c r="A131" s="207"/>
      <c r="B131" s="30">
        <f t="shared" ref="B131:B194" ca="1" si="2">RAND()</f>
        <v>0.82187728309244479</v>
      </c>
      <c r="C131" s="101" t="s">
        <v>3205</v>
      </c>
      <c r="D131" s="81" t="s">
        <v>4145</v>
      </c>
      <c r="E131" s="81" t="s">
        <v>3206</v>
      </c>
      <c r="F131" s="1"/>
      <c r="G131" s="1"/>
      <c r="H131" s="1"/>
      <c r="I131" s="1"/>
    </row>
    <row r="132" spans="1:9" x14ac:dyDescent="0.25">
      <c r="A132" s="207"/>
      <c r="B132" s="38">
        <f t="shared" ca="1" si="2"/>
        <v>0.36989697059101645</v>
      </c>
      <c r="C132" s="105" t="s">
        <v>1456</v>
      </c>
      <c r="D132" s="82" t="s">
        <v>1457</v>
      </c>
      <c r="E132" s="82" t="s">
        <v>1458</v>
      </c>
      <c r="F132" s="1"/>
      <c r="G132" s="1"/>
      <c r="H132" s="1"/>
      <c r="I132" s="1"/>
    </row>
    <row r="133" spans="1:9" x14ac:dyDescent="0.25">
      <c r="A133" s="207"/>
      <c r="B133" s="30">
        <f t="shared" ca="1" si="2"/>
        <v>0.20616321047059805</v>
      </c>
      <c r="C133" s="106" t="s">
        <v>539</v>
      </c>
      <c r="D133" s="81" t="s">
        <v>4146</v>
      </c>
      <c r="E133" s="81" t="s">
        <v>540</v>
      </c>
      <c r="F133" s="1"/>
      <c r="G133" s="1"/>
      <c r="H133" s="1"/>
      <c r="I133" s="1"/>
    </row>
    <row r="134" spans="1:9" x14ac:dyDescent="0.25">
      <c r="A134" s="207"/>
      <c r="B134" s="38">
        <f t="shared" ca="1" si="2"/>
        <v>0.45313587008546818</v>
      </c>
      <c r="C134" s="102" t="s">
        <v>541</v>
      </c>
      <c r="D134" s="82" t="s">
        <v>542</v>
      </c>
      <c r="E134" s="82" t="s">
        <v>543</v>
      </c>
      <c r="F134" s="1"/>
      <c r="G134" s="1"/>
      <c r="H134" s="1"/>
      <c r="I134" s="1"/>
    </row>
    <row r="135" spans="1:9" x14ac:dyDescent="0.25">
      <c r="A135" s="207"/>
      <c r="B135" s="30">
        <f t="shared" ca="1" si="2"/>
        <v>0.85140778302661169</v>
      </c>
      <c r="C135" s="101" t="s">
        <v>3207</v>
      </c>
      <c r="D135" s="81" t="s">
        <v>3208</v>
      </c>
      <c r="E135" s="81" t="s">
        <v>3209</v>
      </c>
      <c r="F135" s="1"/>
      <c r="G135" s="1"/>
      <c r="H135" s="1"/>
      <c r="I135" s="1"/>
    </row>
    <row r="136" spans="1:9" x14ac:dyDescent="0.25">
      <c r="A136" s="207"/>
      <c r="B136" s="38">
        <f t="shared" ca="1" si="2"/>
        <v>0.49534849170567241</v>
      </c>
      <c r="C136" s="105" t="s">
        <v>534</v>
      </c>
      <c r="D136" s="82" t="s">
        <v>536</v>
      </c>
      <c r="E136" s="82" t="s">
        <v>538</v>
      </c>
      <c r="F136" s="1"/>
      <c r="G136" s="1"/>
      <c r="H136" s="1"/>
      <c r="I136" s="1"/>
    </row>
    <row r="137" spans="1:9" x14ac:dyDescent="0.25">
      <c r="A137" s="207"/>
      <c r="B137" s="30">
        <f t="shared" ca="1" si="2"/>
        <v>0.41403422401501133</v>
      </c>
      <c r="C137" s="106" t="s">
        <v>535</v>
      </c>
      <c r="D137" s="81" t="s">
        <v>537</v>
      </c>
      <c r="E137" s="81" t="s">
        <v>1459</v>
      </c>
      <c r="F137" s="1"/>
      <c r="G137" s="1"/>
      <c r="H137" s="1"/>
      <c r="I137" s="1"/>
    </row>
    <row r="138" spans="1:9" x14ac:dyDescent="0.25">
      <c r="A138" s="207"/>
      <c r="B138" s="38">
        <f t="shared" ca="1" si="2"/>
        <v>8.9116486516110482E-2</v>
      </c>
      <c r="C138" s="102" t="s">
        <v>3210</v>
      </c>
      <c r="D138" s="82" t="s">
        <v>3211</v>
      </c>
      <c r="E138" s="82" t="s">
        <v>3212</v>
      </c>
      <c r="F138" s="1"/>
      <c r="G138" s="1"/>
      <c r="H138" s="1"/>
      <c r="I138" s="1"/>
    </row>
    <row r="139" spans="1:9" x14ac:dyDescent="0.25">
      <c r="A139" s="207"/>
      <c r="B139" s="30">
        <f t="shared" ca="1" si="2"/>
        <v>0.61196472709265848</v>
      </c>
      <c r="C139" s="106" t="s">
        <v>528</v>
      </c>
      <c r="D139" s="81" t="s">
        <v>530</v>
      </c>
      <c r="E139" s="81" t="s">
        <v>532</v>
      </c>
      <c r="F139" s="1"/>
      <c r="G139" s="1"/>
      <c r="H139" s="1"/>
      <c r="I139" s="1"/>
    </row>
    <row r="140" spans="1:9" x14ac:dyDescent="0.25">
      <c r="A140" s="207"/>
      <c r="B140" s="38">
        <f t="shared" ca="1" si="2"/>
        <v>6.0349556822622108E-2</v>
      </c>
      <c r="C140" s="105" t="s">
        <v>529</v>
      </c>
      <c r="D140" s="82" t="s">
        <v>531</v>
      </c>
      <c r="E140" s="82" t="s">
        <v>533</v>
      </c>
      <c r="F140" s="1"/>
      <c r="G140" s="1"/>
      <c r="H140" s="1"/>
      <c r="I140" s="1"/>
    </row>
    <row r="141" spans="1:9" x14ac:dyDescent="0.25">
      <c r="A141" s="207"/>
      <c r="B141" s="30">
        <f t="shared" ca="1" si="2"/>
        <v>0.32973788907277457</v>
      </c>
      <c r="C141" s="101" t="s">
        <v>3213</v>
      </c>
      <c r="D141" s="81" t="s">
        <v>3214</v>
      </c>
      <c r="E141" s="81" t="s">
        <v>3215</v>
      </c>
      <c r="F141" s="1"/>
      <c r="G141" s="1"/>
      <c r="H141" s="1"/>
      <c r="I141" s="1"/>
    </row>
    <row r="142" spans="1:9" x14ac:dyDescent="0.25">
      <c r="A142" s="207"/>
      <c r="B142" s="38">
        <f t="shared" ca="1" si="2"/>
        <v>5.652572454328153E-2</v>
      </c>
      <c r="C142" s="105" t="s">
        <v>522</v>
      </c>
      <c r="D142" s="82" t="s">
        <v>524</v>
      </c>
      <c r="E142" s="82" t="s">
        <v>527</v>
      </c>
      <c r="F142" s="1"/>
      <c r="G142" s="1"/>
      <c r="H142" s="1"/>
      <c r="I142" s="1"/>
    </row>
    <row r="143" spans="1:9" x14ac:dyDescent="0.25">
      <c r="A143" s="207"/>
      <c r="B143" s="30">
        <f t="shared" ca="1" si="2"/>
        <v>0.99797621766211819</v>
      </c>
      <c r="C143" s="106" t="s">
        <v>523</v>
      </c>
      <c r="D143" s="81" t="s">
        <v>525</v>
      </c>
      <c r="E143" s="81" t="s">
        <v>526</v>
      </c>
      <c r="F143" s="1"/>
      <c r="G143" s="1"/>
      <c r="H143" s="1"/>
      <c r="I143" s="1"/>
    </row>
    <row r="144" spans="1:9" x14ac:dyDescent="0.25">
      <c r="A144" s="207"/>
      <c r="B144" s="38">
        <f t="shared" ca="1" si="2"/>
        <v>0.31273846578184372</v>
      </c>
      <c r="C144" s="102" t="s">
        <v>3216</v>
      </c>
      <c r="D144" s="82" t="s">
        <v>3217</v>
      </c>
      <c r="E144" s="82" t="s">
        <v>3218</v>
      </c>
      <c r="F144" s="1"/>
      <c r="G144" s="1"/>
      <c r="H144" s="1"/>
      <c r="I144" s="1"/>
    </row>
    <row r="145" spans="1:9" x14ac:dyDescent="0.25">
      <c r="A145" s="207"/>
      <c r="B145" s="30">
        <f t="shared" ca="1" si="2"/>
        <v>0.16134640298182612</v>
      </c>
      <c r="C145" s="106" t="s">
        <v>516</v>
      </c>
      <c r="D145" s="81" t="s">
        <v>518</v>
      </c>
      <c r="E145" s="81" t="s">
        <v>520</v>
      </c>
      <c r="F145" s="1"/>
      <c r="G145" s="1"/>
      <c r="H145" s="1"/>
      <c r="I145" s="1"/>
    </row>
    <row r="146" spans="1:9" x14ac:dyDescent="0.25">
      <c r="A146" s="207"/>
      <c r="B146" s="38">
        <f t="shared" ca="1" si="2"/>
        <v>0.93676315670594001</v>
      </c>
      <c r="C146" s="105" t="s">
        <v>517</v>
      </c>
      <c r="D146" s="82" t="s">
        <v>519</v>
      </c>
      <c r="E146" s="82" t="s">
        <v>521</v>
      </c>
      <c r="F146" s="1"/>
      <c r="G146" s="1"/>
      <c r="H146" s="1"/>
      <c r="I146" s="1"/>
    </row>
    <row r="147" spans="1:9" x14ac:dyDescent="0.25">
      <c r="A147" s="207"/>
      <c r="B147" s="30">
        <f t="shared" ca="1" si="2"/>
        <v>0.15611930495430304</v>
      </c>
      <c r="C147" s="101" t="s">
        <v>3220</v>
      </c>
      <c r="D147" s="81" t="s">
        <v>3219</v>
      </c>
      <c r="E147" s="81" t="s">
        <v>3221</v>
      </c>
      <c r="F147" s="1"/>
      <c r="G147" s="1"/>
      <c r="H147" s="1"/>
      <c r="I147" s="1"/>
    </row>
    <row r="148" spans="1:9" x14ac:dyDescent="0.25">
      <c r="A148" s="207"/>
      <c r="B148" s="30">
        <f t="shared" ca="1" si="2"/>
        <v>0.49183140588470553</v>
      </c>
      <c r="C148" s="106" t="s">
        <v>4147</v>
      </c>
      <c r="D148" s="81" t="s">
        <v>4148</v>
      </c>
      <c r="E148" s="81" t="s">
        <v>4149</v>
      </c>
      <c r="F148" s="1"/>
      <c r="G148" s="1"/>
      <c r="H148" s="1"/>
      <c r="I148" s="1"/>
    </row>
    <row r="149" spans="1:9" x14ac:dyDescent="0.25">
      <c r="A149" s="207"/>
      <c r="B149" s="38">
        <f t="shared" ca="1" si="2"/>
        <v>0.72035638736668928</v>
      </c>
      <c r="C149" s="105" t="s">
        <v>514</v>
      </c>
      <c r="D149" s="82" t="s">
        <v>515</v>
      </c>
      <c r="E149" s="82" t="s">
        <v>1455</v>
      </c>
      <c r="F149" s="1"/>
      <c r="G149" s="1"/>
      <c r="H149" s="1"/>
      <c r="I149" s="1"/>
    </row>
    <row r="150" spans="1:9" x14ac:dyDescent="0.25">
      <c r="A150" s="207"/>
      <c r="B150" s="30">
        <f t="shared" ca="1" si="2"/>
        <v>0.79284679523813228</v>
      </c>
      <c r="C150" s="101" t="s">
        <v>3222</v>
      </c>
      <c r="D150" s="81" t="s">
        <v>3223</v>
      </c>
      <c r="E150" s="81" t="s">
        <v>3224</v>
      </c>
      <c r="F150" s="1"/>
      <c r="G150" s="1"/>
      <c r="H150" s="1"/>
      <c r="I150" s="1"/>
    </row>
    <row r="151" spans="1:9" x14ac:dyDescent="0.25">
      <c r="A151" s="207"/>
      <c r="B151" s="38">
        <f t="shared" ca="1" si="2"/>
        <v>0.49874419320613395</v>
      </c>
      <c r="C151" s="102" t="s">
        <v>3225</v>
      </c>
      <c r="D151" s="82" t="s">
        <v>4151</v>
      </c>
      <c r="E151" s="82" t="s">
        <v>3226</v>
      </c>
      <c r="F151" s="1"/>
      <c r="G151" s="1"/>
      <c r="H151" s="1"/>
      <c r="I151" s="1"/>
    </row>
    <row r="152" spans="1:9" x14ac:dyDescent="0.25">
      <c r="A152" s="207"/>
      <c r="B152" s="30">
        <f t="shared" ca="1" si="2"/>
        <v>0.77916493221240457</v>
      </c>
      <c r="C152" s="101" t="s">
        <v>512</v>
      </c>
      <c r="D152" s="81" t="s">
        <v>513</v>
      </c>
      <c r="E152" s="81" t="s">
        <v>1454</v>
      </c>
      <c r="F152" s="1"/>
      <c r="G152" s="1"/>
      <c r="H152" s="1"/>
      <c r="I152" s="1"/>
    </row>
    <row r="153" spans="1:9" x14ac:dyDescent="0.25">
      <c r="A153" s="207"/>
      <c r="B153" s="38">
        <f t="shared" ca="1" si="2"/>
        <v>0.52297136680706691</v>
      </c>
      <c r="C153" s="102" t="s">
        <v>3227</v>
      </c>
      <c r="D153" s="82" t="s">
        <v>3228</v>
      </c>
      <c r="E153" s="82" t="s">
        <v>3229</v>
      </c>
      <c r="F153" s="1"/>
      <c r="G153" s="1"/>
      <c r="H153" s="1"/>
      <c r="I153" s="1"/>
    </row>
    <row r="154" spans="1:9" x14ac:dyDescent="0.25">
      <c r="A154" s="207"/>
      <c r="B154" s="30">
        <f t="shared" ca="1" si="2"/>
        <v>0.64770541298217144</v>
      </c>
      <c r="C154" s="106" t="s">
        <v>509</v>
      </c>
      <c r="D154" s="81" t="s">
        <v>510</v>
      </c>
      <c r="E154" s="81" t="s">
        <v>511</v>
      </c>
      <c r="F154" s="1"/>
      <c r="G154" s="1"/>
      <c r="H154" s="1"/>
      <c r="I154" s="1"/>
    </row>
    <row r="155" spans="1:9" x14ac:dyDescent="0.25">
      <c r="A155" s="207"/>
      <c r="B155" s="38">
        <f t="shared" ca="1" si="2"/>
        <v>0.67005686784668428</v>
      </c>
      <c r="C155" s="102" t="s">
        <v>3230</v>
      </c>
      <c r="D155" s="82" t="s">
        <v>3231</v>
      </c>
      <c r="E155" s="82" t="s">
        <v>3232</v>
      </c>
      <c r="F155" s="1"/>
      <c r="G155" s="1"/>
      <c r="H155" s="1"/>
      <c r="I155" s="1"/>
    </row>
    <row r="156" spans="1:9" x14ac:dyDescent="0.25">
      <c r="A156" s="207"/>
      <c r="B156" s="30">
        <f t="shared" ca="1" si="2"/>
        <v>0.38281553426452608</v>
      </c>
      <c r="C156" s="106" t="s">
        <v>4150</v>
      </c>
      <c r="D156" s="81" t="s">
        <v>504</v>
      </c>
      <c r="E156" s="81" t="s">
        <v>505</v>
      </c>
      <c r="F156" s="1"/>
      <c r="G156" s="1"/>
      <c r="H156" s="1"/>
      <c r="I156" s="1"/>
    </row>
    <row r="157" spans="1:9" x14ac:dyDescent="0.25">
      <c r="A157" s="207"/>
      <c r="B157" s="38">
        <f t="shared" ca="1" si="2"/>
        <v>0.2979349724699788</v>
      </c>
      <c r="C157" s="105" t="s">
        <v>506</v>
      </c>
      <c r="D157" s="82" t="s">
        <v>507</v>
      </c>
      <c r="E157" s="82" t="s">
        <v>508</v>
      </c>
      <c r="F157" s="1"/>
      <c r="G157" s="1"/>
      <c r="H157" s="1"/>
      <c r="I157" s="1"/>
    </row>
    <row r="158" spans="1:9" x14ac:dyDescent="0.25">
      <c r="A158" s="207"/>
      <c r="B158" s="30">
        <f t="shared" ca="1" si="2"/>
        <v>0.67046673320752059</v>
      </c>
      <c r="C158" s="101" t="s">
        <v>3233</v>
      </c>
      <c r="D158" s="81" t="s">
        <v>3234</v>
      </c>
      <c r="E158" s="81" t="s">
        <v>3235</v>
      </c>
      <c r="F158" s="1"/>
      <c r="G158" s="1"/>
      <c r="H158" s="1"/>
      <c r="I158" s="1"/>
    </row>
    <row r="159" spans="1:9" x14ac:dyDescent="0.25">
      <c r="A159" s="207"/>
      <c r="B159" s="38">
        <f t="shared" ca="1" si="2"/>
        <v>0.77559023566346164</v>
      </c>
      <c r="C159" s="105" t="s">
        <v>498</v>
      </c>
      <c r="D159" s="82" t="s">
        <v>499</v>
      </c>
      <c r="E159" s="82" t="s">
        <v>500</v>
      </c>
      <c r="F159" s="1"/>
      <c r="G159" s="1"/>
      <c r="H159" s="1"/>
      <c r="I159" s="1"/>
    </row>
    <row r="160" spans="1:9" x14ac:dyDescent="0.25">
      <c r="A160" s="207"/>
      <c r="B160" s="30">
        <f t="shared" ca="1" si="2"/>
        <v>0.61474434665460642</v>
      </c>
      <c r="C160" s="106" t="s">
        <v>501</v>
      </c>
      <c r="D160" s="81" t="s">
        <v>502</v>
      </c>
      <c r="E160" s="81" t="s">
        <v>503</v>
      </c>
      <c r="F160" s="1"/>
      <c r="G160" s="1"/>
      <c r="H160" s="1"/>
      <c r="I160" s="1"/>
    </row>
    <row r="161" spans="1:9" x14ac:dyDescent="0.25">
      <c r="A161" s="207"/>
      <c r="B161" s="38">
        <f t="shared" ca="1" si="2"/>
        <v>0.12664867027861737</v>
      </c>
      <c r="C161" s="102" t="s">
        <v>3236</v>
      </c>
      <c r="D161" s="82" t="s">
        <v>3237</v>
      </c>
      <c r="E161" s="82" t="s">
        <v>3240</v>
      </c>
      <c r="F161" s="1"/>
      <c r="G161" s="1"/>
      <c r="H161" s="1"/>
      <c r="I161" s="1"/>
    </row>
    <row r="162" spans="1:9" x14ac:dyDescent="0.25">
      <c r="A162" s="207"/>
      <c r="B162" s="30">
        <f t="shared" ca="1" si="2"/>
        <v>0.27993751118606647</v>
      </c>
      <c r="C162" s="101" t="s">
        <v>3238</v>
      </c>
      <c r="D162" s="81" t="s">
        <v>3239</v>
      </c>
      <c r="E162" s="81" t="s">
        <v>3241</v>
      </c>
      <c r="F162" s="1"/>
      <c r="G162" s="1"/>
      <c r="H162" s="1"/>
      <c r="I162" s="1"/>
    </row>
    <row r="163" spans="1:9" x14ac:dyDescent="0.25">
      <c r="A163" s="207"/>
      <c r="B163" s="38">
        <f t="shared" ca="1" si="2"/>
        <v>0.96029800899546547</v>
      </c>
      <c r="C163" s="102" t="s">
        <v>3242</v>
      </c>
      <c r="D163" s="82" t="s">
        <v>3243</v>
      </c>
      <c r="E163" s="82" t="s">
        <v>3244</v>
      </c>
      <c r="F163" s="1"/>
      <c r="G163" s="1"/>
      <c r="H163" s="1"/>
      <c r="I163" s="1"/>
    </row>
    <row r="164" spans="1:9" x14ac:dyDescent="0.25">
      <c r="A164" s="207"/>
      <c r="B164" s="30">
        <f t="shared" ca="1" si="2"/>
        <v>0.74746332216689448</v>
      </c>
      <c r="C164" s="101" t="s">
        <v>3245</v>
      </c>
      <c r="D164" s="81" t="s">
        <v>8561</v>
      </c>
      <c r="E164" s="81" t="s">
        <v>3246</v>
      </c>
      <c r="F164" s="1"/>
      <c r="G164" s="1"/>
      <c r="H164" s="1"/>
      <c r="I164" s="1"/>
    </row>
    <row r="165" spans="1:9" x14ac:dyDescent="0.25">
      <c r="A165" s="207"/>
      <c r="B165" s="38">
        <f t="shared" ca="1" si="2"/>
        <v>0.73644739156742745</v>
      </c>
      <c r="C165" s="102" t="s">
        <v>4103</v>
      </c>
      <c r="D165" s="82" t="s">
        <v>3247</v>
      </c>
      <c r="E165" s="82" t="s">
        <v>3248</v>
      </c>
      <c r="F165" s="1"/>
      <c r="G165" s="1"/>
      <c r="H165" s="1"/>
      <c r="I165" s="1"/>
    </row>
    <row r="166" spans="1:9" x14ac:dyDescent="0.25">
      <c r="A166" s="207"/>
      <c r="B166" s="30">
        <f t="shared" ca="1" si="2"/>
        <v>0.13101789301143596</v>
      </c>
      <c r="C166" s="101" t="s">
        <v>4104</v>
      </c>
      <c r="D166" s="81" t="s">
        <v>3249</v>
      </c>
      <c r="E166" s="81" t="s">
        <v>3250</v>
      </c>
      <c r="F166" s="1"/>
      <c r="G166" s="1"/>
      <c r="H166" s="1"/>
      <c r="I166" s="1"/>
    </row>
    <row r="167" spans="1:9" x14ac:dyDescent="0.25">
      <c r="A167" s="207"/>
      <c r="B167" s="38">
        <f t="shared" ca="1" si="2"/>
        <v>0.34343725324617702</v>
      </c>
      <c r="C167" s="102" t="s">
        <v>3251</v>
      </c>
      <c r="D167" s="82" t="s">
        <v>3252</v>
      </c>
      <c r="E167" s="82" t="s">
        <v>3253</v>
      </c>
      <c r="F167" s="1"/>
      <c r="G167" s="1"/>
      <c r="H167" s="1"/>
      <c r="I167" s="1"/>
    </row>
    <row r="168" spans="1:9" x14ac:dyDescent="0.25">
      <c r="A168" s="207"/>
      <c r="B168" s="30">
        <f t="shared" ca="1" si="2"/>
        <v>7.9949382422443982E-2</v>
      </c>
      <c r="C168" s="101" t="s">
        <v>3254</v>
      </c>
      <c r="D168" s="81" t="s">
        <v>3255</v>
      </c>
      <c r="E168" s="81" t="s">
        <v>3256</v>
      </c>
      <c r="F168" s="1"/>
      <c r="G168" s="1"/>
      <c r="H168" s="1"/>
      <c r="I168" s="1"/>
    </row>
    <row r="169" spans="1:9" x14ac:dyDescent="0.25">
      <c r="A169" s="207"/>
      <c r="B169" s="38">
        <f t="shared" ca="1" si="2"/>
        <v>0.56770506226067352</v>
      </c>
      <c r="C169" s="102" t="s">
        <v>3257</v>
      </c>
      <c r="D169" s="82" t="s">
        <v>3258</v>
      </c>
      <c r="E169" s="82" t="s">
        <v>3259</v>
      </c>
      <c r="F169" s="1"/>
      <c r="G169" s="1"/>
      <c r="H169" s="1"/>
      <c r="I169" s="1"/>
    </row>
    <row r="170" spans="1:9" x14ac:dyDescent="0.25">
      <c r="A170" s="207"/>
      <c r="B170" s="30">
        <f t="shared" ca="1" si="2"/>
        <v>0.15882266560023117</v>
      </c>
      <c r="C170" s="101" t="s">
        <v>3260</v>
      </c>
      <c r="D170" s="81" t="s">
        <v>3261</v>
      </c>
      <c r="E170" s="81" t="s">
        <v>3262</v>
      </c>
      <c r="F170" s="1"/>
      <c r="G170" s="1"/>
      <c r="H170" s="1"/>
      <c r="I170" s="1"/>
    </row>
    <row r="171" spans="1:9" x14ac:dyDescent="0.25">
      <c r="A171" s="207"/>
      <c r="B171" s="38">
        <f t="shared" ca="1" si="2"/>
        <v>0.89647688750041876</v>
      </c>
      <c r="C171" s="102" t="s">
        <v>4105</v>
      </c>
      <c r="D171" s="82" t="s">
        <v>3263</v>
      </c>
      <c r="E171" s="82" t="s">
        <v>3264</v>
      </c>
      <c r="F171" s="1"/>
      <c r="G171" s="1"/>
      <c r="H171" s="1"/>
      <c r="I171" s="1"/>
    </row>
    <row r="172" spans="1:9" x14ac:dyDescent="0.25">
      <c r="A172" s="207"/>
      <c r="B172" s="30">
        <f t="shared" ca="1" si="2"/>
        <v>0.47527911105714327</v>
      </c>
      <c r="C172" s="101" t="s">
        <v>3265</v>
      </c>
      <c r="D172" s="81" t="s">
        <v>3266</v>
      </c>
      <c r="E172" s="81" t="s">
        <v>3267</v>
      </c>
      <c r="F172" s="1"/>
      <c r="G172" s="1"/>
      <c r="H172" s="1"/>
      <c r="I172" s="1"/>
    </row>
    <row r="173" spans="1:9" x14ac:dyDescent="0.25">
      <c r="A173" s="207"/>
      <c r="B173" s="38">
        <f t="shared" ca="1" si="2"/>
        <v>0.77831924260584107</v>
      </c>
      <c r="C173" s="102" t="s">
        <v>3268</v>
      </c>
      <c r="D173" s="82" t="s">
        <v>3269</v>
      </c>
      <c r="E173" s="82" t="s">
        <v>3270</v>
      </c>
      <c r="F173" s="1"/>
      <c r="G173" s="1"/>
      <c r="H173" s="1"/>
      <c r="I173" s="1"/>
    </row>
    <row r="174" spans="1:9" x14ac:dyDescent="0.25">
      <c r="A174" s="207"/>
      <c r="B174" s="30">
        <f t="shared" ca="1" si="2"/>
        <v>0.21742858202401749</v>
      </c>
      <c r="C174" s="101" t="s">
        <v>3271</v>
      </c>
      <c r="D174" s="81" t="s">
        <v>3272</v>
      </c>
      <c r="E174" s="81" t="s">
        <v>3273</v>
      </c>
      <c r="F174" s="1"/>
      <c r="G174" s="1"/>
      <c r="H174" s="1"/>
      <c r="I174" s="1"/>
    </row>
    <row r="175" spans="1:9" x14ac:dyDescent="0.25">
      <c r="A175" s="207"/>
      <c r="B175" s="38">
        <f t="shared" ca="1" si="2"/>
        <v>0.8318429987042335</v>
      </c>
      <c r="C175" s="102" t="s">
        <v>3274</v>
      </c>
      <c r="D175" s="82" t="s">
        <v>3275</v>
      </c>
      <c r="E175" s="82" t="s">
        <v>3276</v>
      </c>
      <c r="F175" s="1"/>
      <c r="G175" s="1"/>
      <c r="H175" s="1"/>
      <c r="I175" s="1"/>
    </row>
    <row r="176" spans="1:9" x14ac:dyDescent="0.25">
      <c r="A176" s="207"/>
      <c r="B176" s="30">
        <f t="shared" ca="1" si="2"/>
        <v>0.83512655054629914</v>
      </c>
      <c r="C176" s="101" t="s">
        <v>4106</v>
      </c>
      <c r="D176" s="81" t="s">
        <v>3277</v>
      </c>
      <c r="E176" s="81" t="s">
        <v>3278</v>
      </c>
      <c r="F176" s="1"/>
      <c r="G176" s="1"/>
      <c r="H176" s="1"/>
      <c r="I176" s="1"/>
    </row>
    <row r="177" spans="1:9" x14ac:dyDescent="0.25">
      <c r="A177" s="207"/>
      <c r="B177" s="38">
        <f t="shared" ca="1" si="2"/>
        <v>0.30208275963637055</v>
      </c>
      <c r="C177" s="102" t="s">
        <v>3279</v>
      </c>
      <c r="D177" s="82" t="s">
        <v>3280</v>
      </c>
      <c r="E177" s="82" t="s">
        <v>3281</v>
      </c>
      <c r="F177" s="1"/>
      <c r="G177" s="1"/>
      <c r="H177" s="1"/>
      <c r="I177" s="1"/>
    </row>
    <row r="178" spans="1:9" x14ac:dyDescent="0.25">
      <c r="A178" s="207"/>
      <c r="B178" s="30">
        <f t="shared" ca="1" si="2"/>
        <v>0.80593175174162801</v>
      </c>
      <c r="C178" s="101" t="s">
        <v>3282</v>
      </c>
      <c r="D178" s="81" t="s">
        <v>3282</v>
      </c>
      <c r="E178" s="81" t="s">
        <v>3283</v>
      </c>
      <c r="F178" s="1"/>
      <c r="G178" s="1"/>
      <c r="H178" s="1"/>
      <c r="I178" s="1"/>
    </row>
    <row r="179" spans="1:9" x14ac:dyDescent="0.25">
      <c r="A179" s="207"/>
      <c r="B179" s="38">
        <f t="shared" ca="1" si="2"/>
        <v>0.95014786607291113</v>
      </c>
      <c r="C179" s="102" t="s">
        <v>1453</v>
      </c>
      <c r="D179" s="82" t="s">
        <v>3284</v>
      </c>
      <c r="E179" s="82" t="s">
        <v>3285</v>
      </c>
      <c r="F179" s="1"/>
      <c r="G179" s="1"/>
      <c r="H179" s="1"/>
      <c r="I179" s="1"/>
    </row>
    <row r="180" spans="1:9" x14ac:dyDescent="0.25">
      <c r="A180" s="207"/>
      <c r="B180" s="30">
        <f t="shared" ca="1" si="2"/>
        <v>0.23882672199574462</v>
      </c>
      <c r="C180" s="101" t="s">
        <v>3286</v>
      </c>
      <c r="D180" s="81" t="s">
        <v>3287</v>
      </c>
      <c r="E180" s="81" t="s">
        <v>3288</v>
      </c>
      <c r="F180" s="1"/>
      <c r="G180" s="1"/>
      <c r="H180" s="1"/>
      <c r="I180" s="1"/>
    </row>
    <row r="181" spans="1:9" x14ac:dyDescent="0.25">
      <c r="A181" s="207"/>
      <c r="B181" s="38">
        <f t="shared" ca="1" si="2"/>
        <v>3.9580045778348283E-2</v>
      </c>
      <c r="C181" s="102" t="s">
        <v>3289</v>
      </c>
      <c r="D181" s="82" t="s">
        <v>3290</v>
      </c>
      <c r="E181" s="82" t="s">
        <v>3291</v>
      </c>
      <c r="F181" s="1"/>
      <c r="G181" s="1"/>
      <c r="H181" s="1"/>
      <c r="I181" s="1"/>
    </row>
    <row r="182" spans="1:9" x14ac:dyDescent="0.25">
      <c r="A182" s="207"/>
      <c r="B182" s="30">
        <f t="shared" ca="1" si="2"/>
        <v>0.87804297543883481</v>
      </c>
      <c r="C182" s="101" t="s">
        <v>1452</v>
      </c>
      <c r="D182" s="81" t="s">
        <v>3292</v>
      </c>
      <c r="E182" s="81" t="s">
        <v>3293</v>
      </c>
      <c r="F182" s="1"/>
      <c r="G182" s="1"/>
      <c r="H182" s="1"/>
      <c r="I182" s="1"/>
    </row>
    <row r="183" spans="1:9" x14ac:dyDescent="0.25">
      <c r="A183" s="207"/>
      <c r="B183" s="38">
        <f t="shared" ca="1" si="2"/>
        <v>0.99973940649652726</v>
      </c>
      <c r="C183" s="102" t="s">
        <v>3294</v>
      </c>
      <c r="D183" s="82" t="s">
        <v>4152</v>
      </c>
      <c r="E183" s="82" t="s">
        <v>3295</v>
      </c>
      <c r="F183" s="1"/>
      <c r="G183" s="1"/>
      <c r="H183" s="1"/>
      <c r="I183" s="1"/>
    </row>
    <row r="184" spans="1:9" x14ac:dyDescent="0.25">
      <c r="A184" s="207"/>
      <c r="B184" s="30">
        <f t="shared" ca="1" si="2"/>
        <v>0.2800723939649068</v>
      </c>
      <c r="C184" s="101" t="s">
        <v>3296</v>
      </c>
      <c r="D184" s="81" t="s">
        <v>3297</v>
      </c>
      <c r="E184" s="81" t="s">
        <v>3298</v>
      </c>
      <c r="F184" s="1"/>
      <c r="G184" s="1"/>
      <c r="H184" s="1"/>
      <c r="I184" s="1"/>
    </row>
    <row r="185" spans="1:9" x14ac:dyDescent="0.25">
      <c r="A185" s="207"/>
      <c r="B185" s="38">
        <f t="shared" ca="1" si="2"/>
        <v>0.81518613149720864</v>
      </c>
      <c r="C185" s="102" t="s">
        <v>4072</v>
      </c>
      <c r="D185" s="82" t="s">
        <v>3299</v>
      </c>
      <c r="E185" s="82" t="s">
        <v>3300</v>
      </c>
      <c r="F185" s="1"/>
      <c r="G185" s="1"/>
      <c r="H185" s="1"/>
      <c r="I185" s="1"/>
    </row>
    <row r="186" spans="1:9" x14ac:dyDescent="0.25">
      <c r="A186" s="207"/>
      <c r="B186" s="30">
        <f t="shared" ca="1" si="2"/>
        <v>9.8763832175721933E-2</v>
      </c>
      <c r="C186" s="101" t="s">
        <v>3301</v>
      </c>
      <c r="D186" s="81" t="s">
        <v>3302</v>
      </c>
      <c r="E186" s="81" t="s">
        <v>3303</v>
      </c>
      <c r="F186" s="1"/>
      <c r="G186" s="1"/>
      <c r="H186" s="1"/>
      <c r="I186" s="1"/>
    </row>
    <row r="187" spans="1:9" x14ac:dyDescent="0.25">
      <c r="A187" s="207"/>
      <c r="B187" s="38">
        <f t="shared" ca="1" si="2"/>
        <v>0.15706101506024372</v>
      </c>
      <c r="C187" s="102" t="s">
        <v>3304</v>
      </c>
      <c r="D187" s="82" t="s">
        <v>3305</v>
      </c>
      <c r="E187" s="82" t="s">
        <v>3306</v>
      </c>
      <c r="F187" s="1"/>
      <c r="G187" s="1"/>
      <c r="H187" s="1"/>
      <c r="I187" s="1"/>
    </row>
    <row r="188" spans="1:9" x14ac:dyDescent="0.25">
      <c r="A188" s="206"/>
      <c r="B188" s="33">
        <f t="shared" ca="1" si="2"/>
        <v>0.45181702353410635</v>
      </c>
      <c r="C188" s="107" t="s">
        <v>3307</v>
      </c>
      <c r="D188" s="84" t="s">
        <v>3308</v>
      </c>
      <c r="E188" s="84" t="s">
        <v>3309</v>
      </c>
      <c r="F188" s="1"/>
      <c r="G188" s="1"/>
      <c r="H188" s="1"/>
      <c r="I188" s="1"/>
    </row>
    <row r="189" spans="1:9" x14ac:dyDescent="0.25">
      <c r="A189" s="202">
        <v>5</v>
      </c>
      <c r="B189" s="38">
        <f t="shared" ca="1" si="2"/>
        <v>0.43555359053110576</v>
      </c>
      <c r="C189" s="102" t="s">
        <v>3139</v>
      </c>
      <c r="D189" s="82" t="s">
        <v>3140</v>
      </c>
      <c r="E189" s="82" t="s">
        <v>3141</v>
      </c>
      <c r="F189" s="1"/>
      <c r="G189" s="1"/>
      <c r="H189" s="1"/>
      <c r="I189" s="1"/>
    </row>
    <row r="190" spans="1:9" x14ac:dyDescent="0.25">
      <c r="A190" s="207"/>
      <c r="B190" s="30">
        <f t="shared" ca="1" si="2"/>
        <v>0.98627483226830603</v>
      </c>
      <c r="C190" s="101" t="s">
        <v>3142</v>
      </c>
      <c r="D190" s="81" t="s">
        <v>3143</v>
      </c>
      <c r="E190" s="81" t="s">
        <v>3144</v>
      </c>
      <c r="F190" s="1"/>
      <c r="G190" s="1"/>
      <c r="H190" s="1"/>
      <c r="I190" s="1"/>
    </row>
    <row r="191" spans="1:9" x14ac:dyDescent="0.25">
      <c r="A191" s="207"/>
      <c r="B191" s="38">
        <f t="shared" ca="1" si="2"/>
        <v>2.5019815169153969E-2</v>
      </c>
      <c r="C191" s="102" t="s">
        <v>3146</v>
      </c>
      <c r="D191" s="82" t="s">
        <v>3145</v>
      </c>
      <c r="E191" s="82" t="s">
        <v>3147</v>
      </c>
      <c r="F191" s="1"/>
      <c r="G191" s="1"/>
      <c r="H191" s="1"/>
      <c r="I191" s="1"/>
    </row>
    <row r="192" spans="1:9" x14ac:dyDescent="0.25">
      <c r="A192" s="207"/>
      <c r="B192" s="30">
        <f t="shared" ca="1" si="2"/>
        <v>7.2191357573627712E-2</v>
      </c>
      <c r="C192" s="101" t="s">
        <v>3148</v>
      </c>
      <c r="D192" s="81" t="s">
        <v>4153</v>
      </c>
      <c r="E192" s="81" t="s">
        <v>3149</v>
      </c>
      <c r="F192" s="1"/>
      <c r="G192" s="1"/>
      <c r="H192" s="1"/>
      <c r="I192" s="1"/>
    </row>
    <row r="193" spans="1:9" x14ac:dyDescent="0.25">
      <c r="A193" s="207"/>
      <c r="B193" s="38">
        <f t="shared" ca="1" si="2"/>
        <v>2.5521058394841423E-2</v>
      </c>
      <c r="C193" s="102" t="s">
        <v>3150</v>
      </c>
      <c r="D193" s="82" t="s">
        <v>4154</v>
      </c>
      <c r="E193" s="82" t="s">
        <v>3151</v>
      </c>
      <c r="F193" s="1"/>
      <c r="G193" s="1"/>
      <c r="H193" s="1"/>
      <c r="I193" s="1"/>
    </row>
    <row r="194" spans="1:9" x14ac:dyDescent="0.25">
      <c r="A194" s="207"/>
      <c r="B194" s="30">
        <f t="shared" ca="1" si="2"/>
        <v>0.89391588731513105</v>
      </c>
      <c r="C194" s="101" t="s">
        <v>3152</v>
      </c>
      <c r="D194" s="81" t="s">
        <v>4155</v>
      </c>
      <c r="E194" s="81" t="s">
        <v>3153</v>
      </c>
      <c r="F194" s="1"/>
      <c r="G194" s="1"/>
      <c r="H194" s="1"/>
      <c r="I194" s="1"/>
    </row>
    <row r="195" spans="1:9" x14ac:dyDescent="0.25">
      <c r="A195" s="207"/>
      <c r="B195" s="38">
        <f t="shared" ref="B195:B258" ca="1" si="3">RAND()</f>
        <v>0.4374170333537305</v>
      </c>
      <c r="C195" s="102" t="s">
        <v>3154</v>
      </c>
      <c r="D195" s="82" t="s">
        <v>4156</v>
      </c>
      <c r="E195" s="82" t="s">
        <v>3155</v>
      </c>
      <c r="F195" s="1"/>
      <c r="G195" s="1"/>
      <c r="H195" s="1"/>
      <c r="I195" s="1"/>
    </row>
    <row r="196" spans="1:9" x14ac:dyDescent="0.25">
      <c r="A196" s="207"/>
      <c r="B196" s="30">
        <f t="shared" ca="1" si="3"/>
        <v>0.4087286158331126</v>
      </c>
      <c r="C196" s="101" t="s">
        <v>4107</v>
      </c>
      <c r="D196" s="81" t="s">
        <v>3156</v>
      </c>
      <c r="E196" s="81" t="s">
        <v>3157</v>
      </c>
      <c r="F196" s="1"/>
      <c r="G196" s="1"/>
      <c r="H196" s="1"/>
      <c r="I196" s="1"/>
    </row>
    <row r="197" spans="1:9" x14ac:dyDescent="0.25">
      <c r="A197" s="207"/>
      <c r="B197" s="38">
        <f t="shared" ca="1" si="3"/>
        <v>0.65550986294825719</v>
      </c>
      <c r="C197" s="102" t="s">
        <v>3158</v>
      </c>
      <c r="D197" s="82" t="s">
        <v>3159</v>
      </c>
      <c r="E197" s="82" t="s">
        <v>3160</v>
      </c>
      <c r="F197" s="1"/>
      <c r="G197" s="1"/>
      <c r="H197" s="1"/>
      <c r="I197" s="1"/>
    </row>
    <row r="198" spans="1:9" x14ac:dyDescent="0.25">
      <c r="A198" s="207"/>
      <c r="B198" s="30">
        <f t="shared" ca="1" si="3"/>
        <v>0.32344111316154911</v>
      </c>
      <c r="C198" s="101" t="s">
        <v>3161</v>
      </c>
      <c r="D198" s="81" t="s">
        <v>4157</v>
      </c>
      <c r="E198" s="81" t="s">
        <v>3162</v>
      </c>
      <c r="F198" s="1"/>
      <c r="G198" s="1"/>
      <c r="H198" s="1"/>
      <c r="I198" s="1"/>
    </row>
    <row r="199" spans="1:9" x14ac:dyDescent="0.25">
      <c r="A199" s="207"/>
      <c r="B199" s="38">
        <f t="shared" ca="1" si="3"/>
        <v>0.24654658898140591</v>
      </c>
      <c r="C199" s="102" t="s">
        <v>3163</v>
      </c>
      <c r="D199" s="82" t="s">
        <v>3164</v>
      </c>
      <c r="E199" s="82" t="s">
        <v>3165</v>
      </c>
      <c r="F199" s="1"/>
      <c r="G199" s="1"/>
      <c r="H199" s="1"/>
      <c r="I199" s="1"/>
    </row>
    <row r="200" spans="1:9" x14ac:dyDescent="0.25">
      <c r="A200" s="207"/>
      <c r="B200" s="30">
        <f t="shared" ca="1" si="3"/>
        <v>0.39057766298561214</v>
      </c>
      <c r="C200" s="106" t="s">
        <v>496</v>
      </c>
      <c r="D200" s="81" t="s">
        <v>497</v>
      </c>
      <c r="E200" s="81" t="s">
        <v>57</v>
      </c>
      <c r="F200" s="1"/>
      <c r="G200" s="1"/>
      <c r="H200" s="1"/>
      <c r="I200" s="1"/>
    </row>
    <row r="201" spans="1:9" x14ac:dyDescent="0.25">
      <c r="A201" s="207"/>
      <c r="B201" s="38">
        <f t="shared" ca="1" si="3"/>
        <v>7.9968774799094033E-2</v>
      </c>
      <c r="C201" s="102" t="s">
        <v>3166</v>
      </c>
      <c r="D201" s="82" t="s">
        <v>3167</v>
      </c>
      <c r="E201" s="82" t="s">
        <v>3168</v>
      </c>
      <c r="F201" s="1"/>
      <c r="G201" s="1"/>
      <c r="H201" s="1"/>
      <c r="I201" s="1"/>
    </row>
    <row r="202" spans="1:9" x14ac:dyDescent="0.25">
      <c r="A202" s="207"/>
      <c r="B202" s="30">
        <f t="shared" ca="1" si="3"/>
        <v>0.57070548807307797</v>
      </c>
      <c r="C202" s="106" t="s">
        <v>491</v>
      </c>
      <c r="D202" s="81" t="s">
        <v>492</v>
      </c>
      <c r="E202" s="81" t="s">
        <v>493</v>
      </c>
      <c r="F202" s="1"/>
      <c r="G202" s="1"/>
      <c r="H202" s="1"/>
      <c r="I202" s="1"/>
    </row>
    <row r="203" spans="1:9" x14ac:dyDescent="0.25">
      <c r="A203" s="207"/>
      <c r="B203" s="38">
        <f t="shared" ca="1" si="3"/>
        <v>0.92163855509401416</v>
      </c>
      <c r="C203" s="105" t="s">
        <v>494</v>
      </c>
      <c r="D203" s="82" t="s">
        <v>495</v>
      </c>
      <c r="E203" s="82" t="s">
        <v>2600</v>
      </c>
      <c r="F203" s="1"/>
      <c r="G203" s="1"/>
      <c r="H203" s="1"/>
      <c r="I203" s="1"/>
    </row>
    <row r="204" spans="1:9" x14ac:dyDescent="0.25">
      <c r="A204" s="207"/>
      <c r="B204" s="30">
        <f t="shared" ca="1" si="3"/>
        <v>0.33041053263487075</v>
      </c>
      <c r="C204" s="101" t="s">
        <v>3169</v>
      </c>
      <c r="D204" s="81" t="s">
        <v>490</v>
      </c>
      <c r="E204" s="81" t="s">
        <v>4073</v>
      </c>
      <c r="F204" s="1"/>
      <c r="G204" s="1"/>
      <c r="H204" s="1"/>
      <c r="I204" s="1"/>
    </row>
    <row r="205" spans="1:9" x14ac:dyDescent="0.25">
      <c r="A205" s="207"/>
      <c r="B205" s="38">
        <f t="shared" ca="1" si="3"/>
        <v>0.65599358680787045</v>
      </c>
      <c r="C205" s="102" t="s">
        <v>3170</v>
      </c>
      <c r="D205" s="82" t="s">
        <v>3171</v>
      </c>
      <c r="E205" s="82" t="s">
        <v>3172</v>
      </c>
      <c r="F205" s="1"/>
      <c r="G205" s="1"/>
      <c r="H205" s="1"/>
      <c r="I205" s="1"/>
    </row>
    <row r="206" spans="1:9" x14ac:dyDescent="0.25">
      <c r="A206" s="207"/>
      <c r="B206" s="30">
        <f t="shared" ca="1" si="3"/>
        <v>0.65138492678867854</v>
      </c>
      <c r="C206" s="101" t="s">
        <v>3173</v>
      </c>
      <c r="D206" s="81" t="s">
        <v>4158</v>
      </c>
      <c r="E206" s="81" t="s">
        <v>3172</v>
      </c>
      <c r="F206" s="1"/>
      <c r="G206" s="1"/>
      <c r="H206" s="1"/>
      <c r="I206" s="1"/>
    </row>
    <row r="207" spans="1:9" x14ac:dyDescent="0.25">
      <c r="A207" s="207"/>
      <c r="B207" s="38">
        <f t="shared" ca="1" si="3"/>
        <v>0.81123893781077683</v>
      </c>
      <c r="C207" s="102" t="s">
        <v>3174</v>
      </c>
      <c r="D207" s="82" t="s">
        <v>3175</v>
      </c>
      <c r="E207" s="82" t="s">
        <v>3176</v>
      </c>
      <c r="F207" s="1"/>
      <c r="G207" s="1"/>
      <c r="H207" s="1"/>
      <c r="I207" s="1"/>
    </row>
    <row r="208" spans="1:9" x14ac:dyDescent="0.25">
      <c r="A208" s="207"/>
      <c r="B208" s="30">
        <f t="shared" ca="1" si="3"/>
        <v>0.28675162606746951</v>
      </c>
      <c r="C208" s="101" t="s">
        <v>485</v>
      </c>
      <c r="D208" s="81" t="s">
        <v>488</v>
      </c>
      <c r="E208" s="81" t="s">
        <v>486</v>
      </c>
      <c r="F208" s="1"/>
      <c r="G208" s="1"/>
      <c r="H208" s="1"/>
      <c r="I208" s="1"/>
    </row>
    <row r="209" spans="1:9" x14ac:dyDescent="0.25">
      <c r="A209" s="207"/>
      <c r="B209" s="38">
        <f t="shared" ca="1" si="3"/>
        <v>0.87506861913611267</v>
      </c>
      <c r="C209" s="102" t="s">
        <v>487</v>
      </c>
      <c r="D209" s="82" t="s">
        <v>489</v>
      </c>
      <c r="E209" s="82" t="s">
        <v>1451</v>
      </c>
      <c r="F209" s="1"/>
      <c r="G209" s="1"/>
      <c r="H209" s="1"/>
      <c r="I209" s="1"/>
    </row>
    <row r="210" spans="1:9" x14ac:dyDescent="0.25">
      <c r="A210" s="207"/>
      <c r="B210" s="30">
        <f t="shared" ca="1" si="3"/>
        <v>0.74631496950517784</v>
      </c>
      <c r="C210" s="101" t="s">
        <v>3177</v>
      </c>
      <c r="D210" s="81" t="s">
        <v>4159</v>
      </c>
      <c r="E210" s="81" t="s">
        <v>4161</v>
      </c>
      <c r="F210" s="1"/>
      <c r="G210" s="1"/>
      <c r="H210" s="1"/>
      <c r="I210" s="1"/>
    </row>
    <row r="211" spans="1:9" x14ac:dyDescent="0.25">
      <c r="A211" s="207"/>
      <c r="B211" s="38">
        <f t="shared" ca="1" si="3"/>
        <v>0.51120327147290745</v>
      </c>
      <c r="C211" s="102" t="s">
        <v>3178</v>
      </c>
      <c r="D211" s="82" t="s">
        <v>4160</v>
      </c>
      <c r="E211" s="82" t="s">
        <v>3179</v>
      </c>
      <c r="F211" s="1"/>
      <c r="G211" s="1"/>
      <c r="H211" s="1"/>
      <c r="I211" s="1"/>
    </row>
    <row r="212" spans="1:9" x14ac:dyDescent="0.25">
      <c r="A212" s="207"/>
      <c r="B212" s="30">
        <f t="shared" ca="1" si="3"/>
        <v>0.28392545291356741</v>
      </c>
      <c r="C212" s="101" t="s">
        <v>3180</v>
      </c>
      <c r="D212" s="81" t="s">
        <v>3181</v>
      </c>
      <c r="E212" s="81" t="s">
        <v>3182</v>
      </c>
      <c r="F212" s="1"/>
      <c r="G212" s="1"/>
      <c r="H212" s="1"/>
      <c r="I212" s="1"/>
    </row>
    <row r="213" spans="1:9" x14ac:dyDescent="0.25">
      <c r="A213" s="207"/>
      <c r="B213" s="38">
        <f t="shared" ca="1" si="3"/>
        <v>0.7128603003575652</v>
      </c>
      <c r="C213" s="102" t="s">
        <v>2427</v>
      </c>
      <c r="D213" s="82" t="s">
        <v>2428</v>
      </c>
      <c r="E213" s="82" t="s">
        <v>4085</v>
      </c>
      <c r="F213" s="1"/>
      <c r="G213" s="1"/>
      <c r="H213" s="1"/>
      <c r="I213" s="1"/>
    </row>
    <row r="214" spans="1:9" x14ac:dyDescent="0.25">
      <c r="A214" s="207"/>
      <c r="B214" s="30">
        <f t="shared" ca="1" si="3"/>
        <v>0.95735981231707357</v>
      </c>
      <c r="C214" s="101" t="s">
        <v>3183</v>
      </c>
      <c r="D214" s="81" t="s">
        <v>4162</v>
      </c>
      <c r="E214" s="81" t="s">
        <v>3184</v>
      </c>
      <c r="F214" s="1"/>
      <c r="G214" s="1"/>
      <c r="H214" s="1"/>
      <c r="I214" s="1"/>
    </row>
    <row r="215" spans="1:9" x14ac:dyDescent="0.25">
      <c r="A215" s="207"/>
      <c r="B215" s="38">
        <f t="shared" ca="1" si="3"/>
        <v>0.52426458510569773</v>
      </c>
      <c r="C215" s="102" t="s">
        <v>3185</v>
      </c>
      <c r="D215" s="82" t="s">
        <v>4163</v>
      </c>
      <c r="E215" s="82" t="s">
        <v>3184</v>
      </c>
      <c r="F215" s="1"/>
      <c r="G215" s="1"/>
      <c r="H215" s="1"/>
      <c r="I215" s="1"/>
    </row>
    <row r="216" spans="1:9" x14ac:dyDescent="0.25">
      <c r="A216" s="207"/>
      <c r="B216" s="30">
        <f t="shared" ca="1" si="3"/>
        <v>0.51470772856655334</v>
      </c>
      <c r="C216" s="101" t="s">
        <v>3186</v>
      </c>
      <c r="D216" s="81" t="s">
        <v>4164</v>
      </c>
      <c r="E216" s="81" t="s">
        <v>3187</v>
      </c>
      <c r="F216" s="1"/>
      <c r="G216" s="1"/>
      <c r="H216" s="1"/>
      <c r="I216" s="1"/>
    </row>
    <row r="217" spans="1:9" x14ac:dyDescent="0.25">
      <c r="A217" s="207"/>
      <c r="B217" s="38">
        <f t="shared" ca="1" si="3"/>
        <v>4.6569089638604177E-2</v>
      </c>
      <c r="C217" s="102" t="s">
        <v>3188</v>
      </c>
      <c r="D217" s="82" t="s">
        <v>3189</v>
      </c>
      <c r="E217" s="82" t="s">
        <v>3190</v>
      </c>
      <c r="F217" s="1"/>
      <c r="G217" s="1"/>
      <c r="H217" s="1"/>
      <c r="I217" s="1"/>
    </row>
    <row r="218" spans="1:9" x14ac:dyDescent="0.25">
      <c r="A218" s="207"/>
      <c r="B218" s="30">
        <f t="shared" ca="1" si="3"/>
        <v>0.96440280404449819</v>
      </c>
      <c r="C218" s="101" t="s">
        <v>2441</v>
      </c>
      <c r="D218" s="81" t="s">
        <v>4165</v>
      </c>
      <c r="E218" s="81" t="s">
        <v>2442</v>
      </c>
      <c r="F218" s="1"/>
      <c r="G218" s="1"/>
      <c r="H218" s="1"/>
      <c r="I218" s="1"/>
    </row>
    <row r="219" spans="1:9" x14ac:dyDescent="0.25">
      <c r="A219" s="207"/>
      <c r="B219" s="38">
        <f t="shared" ca="1" si="3"/>
        <v>0.57221665998506521</v>
      </c>
      <c r="C219" s="102" t="s">
        <v>3191</v>
      </c>
      <c r="D219" s="82" t="s">
        <v>4166</v>
      </c>
      <c r="E219" s="82" t="s">
        <v>3192</v>
      </c>
      <c r="F219" s="1"/>
      <c r="G219" s="1"/>
      <c r="H219" s="1"/>
      <c r="I219" s="1"/>
    </row>
    <row r="220" spans="1:9" x14ac:dyDescent="0.25">
      <c r="A220" s="207"/>
      <c r="B220" s="30">
        <f t="shared" ca="1" si="3"/>
        <v>0.89589208513644247</v>
      </c>
      <c r="C220" s="101" t="s">
        <v>3193</v>
      </c>
      <c r="D220" s="81" t="s">
        <v>3194</v>
      </c>
      <c r="E220" s="81" t="s">
        <v>3195</v>
      </c>
      <c r="F220" s="1"/>
      <c r="G220" s="1"/>
      <c r="H220" s="1"/>
      <c r="I220" s="1"/>
    </row>
    <row r="221" spans="1:9" x14ac:dyDescent="0.25">
      <c r="A221" s="207"/>
      <c r="B221" s="38">
        <f t="shared" ca="1" si="3"/>
        <v>0.79223981028933854</v>
      </c>
      <c r="C221" s="102" t="s">
        <v>3196</v>
      </c>
      <c r="D221" s="82" t="s">
        <v>3197</v>
      </c>
      <c r="E221" s="82" t="s">
        <v>3198</v>
      </c>
      <c r="F221" s="1"/>
      <c r="G221" s="1"/>
      <c r="H221" s="1"/>
      <c r="I221" s="1"/>
    </row>
    <row r="222" spans="1:9" x14ac:dyDescent="0.25">
      <c r="A222" s="206"/>
      <c r="B222" s="33">
        <f t="shared" ca="1" si="3"/>
        <v>0.67178831689863516</v>
      </c>
      <c r="C222" s="107" t="s">
        <v>3031</v>
      </c>
      <c r="D222" s="84" t="s">
        <v>3032</v>
      </c>
      <c r="E222" s="84" t="s">
        <v>3199</v>
      </c>
      <c r="F222" s="1"/>
      <c r="G222" s="1"/>
      <c r="H222" s="1"/>
      <c r="I222" s="1"/>
    </row>
    <row r="223" spans="1:9" x14ac:dyDescent="0.25">
      <c r="A223" s="202">
        <v>6</v>
      </c>
      <c r="B223" s="38">
        <f t="shared" ca="1" si="3"/>
        <v>0.50084408988337681</v>
      </c>
      <c r="C223" s="102" t="s">
        <v>3034</v>
      </c>
      <c r="D223" s="82" t="s">
        <v>3035</v>
      </c>
      <c r="E223" s="82" t="s">
        <v>3036</v>
      </c>
      <c r="F223" s="1"/>
      <c r="G223" s="1"/>
      <c r="H223" s="1"/>
      <c r="I223" s="1"/>
    </row>
    <row r="224" spans="1:9" x14ac:dyDescent="0.25">
      <c r="A224" s="207"/>
      <c r="B224" s="30">
        <f t="shared" ca="1" si="3"/>
        <v>0.52942213309561892</v>
      </c>
      <c r="C224" s="101" t="s">
        <v>3037</v>
      </c>
      <c r="D224" s="81" t="s">
        <v>4083</v>
      </c>
      <c r="E224" s="81" t="s">
        <v>3038</v>
      </c>
      <c r="F224" s="1"/>
      <c r="G224" s="1"/>
      <c r="H224" s="1"/>
      <c r="I224" s="1"/>
    </row>
    <row r="225" spans="1:9" x14ac:dyDescent="0.25">
      <c r="A225" s="207"/>
      <c r="B225" s="38">
        <f t="shared" ca="1" si="3"/>
        <v>0.7779018306015385</v>
      </c>
      <c r="C225" s="102" t="s">
        <v>3039</v>
      </c>
      <c r="D225" s="82" t="s">
        <v>3040</v>
      </c>
      <c r="E225" s="82" t="s">
        <v>4108</v>
      </c>
      <c r="F225" s="1"/>
      <c r="G225" s="1"/>
      <c r="H225" s="1"/>
      <c r="I225" s="1"/>
    </row>
    <row r="226" spans="1:9" x14ac:dyDescent="0.25">
      <c r="A226" s="207"/>
      <c r="B226" s="30">
        <f t="shared" ca="1" si="3"/>
        <v>0.60415447582039883</v>
      </c>
      <c r="C226" s="101" t="s">
        <v>3041</v>
      </c>
      <c r="D226" s="81" t="s">
        <v>3042</v>
      </c>
      <c r="E226" s="81" t="s">
        <v>3043</v>
      </c>
      <c r="F226" s="1"/>
      <c r="G226" s="1"/>
      <c r="H226" s="1"/>
      <c r="I226" s="1"/>
    </row>
    <row r="227" spans="1:9" x14ac:dyDescent="0.25">
      <c r="A227" s="207"/>
      <c r="B227" s="38">
        <f t="shared" ca="1" si="3"/>
        <v>0.90458406931684843</v>
      </c>
      <c r="C227" s="105" t="s">
        <v>482</v>
      </c>
      <c r="D227" s="82" t="s">
        <v>483</v>
      </c>
      <c r="E227" s="82" t="s">
        <v>484</v>
      </c>
      <c r="F227" s="1"/>
      <c r="G227" s="1"/>
      <c r="H227" s="1"/>
      <c r="I227" s="1"/>
    </row>
    <row r="228" spans="1:9" x14ac:dyDescent="0.25">
      <c r="A228" s="207"/>
      <c r="B228" s="30">
        <f t="shared" ca="1" si="3"/>
        <v>0.6747931549683539</v>
      </c>
      <c r="C228" s="101" t="s">
        <v>3044</v>
      </c>
      <c r="D228" s="81" t="s">
        <v>3045</v>
      </c>
      <c r="E228" s="81" t="s">
        <v>3046</v>
      </c>
      <c r="F228" s="1"/>
      <c r="G228" s="1"/>
      <c r="H228" s="1"/>
      <c r="I228" s="1"/>
    </row>
    <row r="229" spans="1:9" x14ac:dyDescent="0.25">
      <c r="A229" s="207"/>
      <c r="B229" s="38">
        <f t="shared" ca="1" si="3"/>
        <v>0.8456967067139215</v>
      </c>
      <c r="C229" s="105" t="s">
        <v>476</v>
      </c>
      <c r="D229" s="82" t="s">
        <v>478</v>
      </c>
      <c r="E229" s="82" t="s">
        <v>480</v>
      </c>
      <c r="F229" s="1"/>
      <c r="G229" s="1"/>
      <c r="H229" s="1"/>
      <c r="I229" s="1"/>
    </row>
    <row r="230" spans="1:9" x14ac:dyDescent="0.25">
      <c r="A230" s="207"/>
      <c r="B230" s="30">
        <f t="shared" ca="1" si="3"/>
        <v>0.83115819281131198</v>
      </c>
      <c r="C230" s="106" t="s">
        <v>477</v>
      </c>
      <c r="D230" s="81" t="s">
        <v>479</v>
      </c>
      <c r="E230" s="81" t="s">
        <v>481</v>
      </c>
      <c r="F230" s="1"/>
      <c r="G230" s="1"/>
      <c r="H230" s="1"/>
      <c r="I230" s="1"/>
    </row>
    <row r="231" spans="1:9" x14ac:dyDescent="0.25">
      <c r="A231" s="207"/>
      <c r="B231" s="38">
        <f t="shared" ca="1" si="3"/>
        <v>0.7602248035687178</v>
      </c>
      <c r="C231" s="102" t="s">
        <v>3047</v>
      </c>
      <c r="D231" s="82" t="s">
        <v>3048</v>
      </c>
      <c r="E231" s="82" t="s">
        <v>3049</v>
      </c>
      <c r="F231" s="1"/>
      <c r="G231" s="1"/>
      <c r="H231" s="1"/>
      <c r="I231" s="1"/>
    </row>
    <row r="232" spans="1:9" x14ac:dyDescent="0.25">
      <c r="A232" s="207"/>
      <c r="B232" s="30">
        <f t="shared" ca="1" si="3"/>
        <v>0.83180403186901575</v>
      </c>
      <c r="C232" s="101" t="s">
        <v>3050</v>
      </c>
      <c r="D232" s="81" t="s">
        <v>3051</v>
      </c>
      <c r="E232" s="81" t="s">
        <v>3052</v>
      </c>
      <c r="F232" s="1"/>
      <c r="G232" s="1"/>
      <c r="H232" s="1"/>
      <c r="I232" s="1"/>
    </row>
    <row r="233" spans="1:9" x14ac:dyDescent="0.25">
      <c r="A233" s="207"/>
      <c r="B233" s="38">
        <f t="shared" ca="1" si="3"/>
        <v>4.3336935474120764E-2</v>
      </c>
      <c r="C233" s="102" t="s">
        <v>3053</v>
      </c>
      <c r="D233" s="82" t="s">
        <v>4167</v>
      </c>
      <c r="E233" s="82" t="s">
        <v>3052</v>
      </c>
      <c r="F233" s="1"/>
      <c r="G233" s="1"/>
      <c r="H233" s="1"/>
      <c r="I233" s="1"/>
    </row>
    <row r="234" spans="1:9" x14ac:dyDescent="0.25">
      <c r="A234" s="207"/>
      <c r="B234" s="30">
        <f t="shared" ca="1" si="3"/>
        <v>0.84446412136018734</v>
      </c>
      <c r="C234" s="101" t="s">
        <v>3054</v>
      </c>
      <c r="D234" s="81" t="s">
        <v>3055</v>
      </c>
      <c r="E234" s="81" t="s">
        <v>3056</v>
      </c>
      <c r="F234" s="1"/>
      <c r="G234" s="1"/>
      <c r="H234" s="1"/>
      <c r="I234" s="1"/>
    </row>
    <row r="235" spans="1:9" x14ac:dyDescent="0.25">
      <c r="A235" s="207"/>
      <c r="B235" s="38">
        <f t="shared" ca="1" si="3"/>
        <v>0.90654664251501083</v>
      </c>
      <c r="C235" s="102" t="s">
        <v>473</v>
      </c>
      <c r="D235" s="82" t="s">
        <v>474</v>
      </c>
      <c r="E235" s="82" t="s">
        <v>475</v>
      </c>
      <c r="F235" s="1"/>
      <c r="G235" s="1"/>
      <c r="H235" s="1"/>
      <c r="I235" s="1"/>
    </row>
    <row r="236" spans="1:9" x14ac:dyDescent="0.25">
      <c r="A236" s="207"/>
      <c r="B236" s="30">
        <f t="shared" ca="1" si="3"/>
        <v>0.82578555493401817</v>
      </c>
      <c r="C236" s="101" t="s">
        <v>1450</v>
      </c>
      <c r="D236" s="81" t="s">
        <v>3057</v>
      </c>
      <c r="E236" s="81" t="s">
        <v>3058</v>
      </c>
      <c r="F236" s="1"/>
      <c r="G236" s="1"/>
      <c r="H236" s="1"/>
      <c r="I236" s="1"/>
    </row>
    <row r="237" spans="1:9" x14ac:dyDescent="0.25">
      <c r="A237" s="207"/>
      <c r="B237" s="38">
        <f t="shared" ca="1" si="3"/>
        <v>0.53389759087565936</v>
      </c>
      <c r="C237" s="102" t="s">
        <v>3059</v>
      </c>
      <c r="D237" s="82" t="s">
        <v>3060</v>
      </c>
      <c r="E237" s="82" t="s">
        <v>2660</v>
      </c>
      <c r="F237" s="1"/>
      <c r="G237" s="1"/>
      <c r="H237" s="1"/>
      <c r="I237" s="1"/>
    </row>
    <row r="238" spans="1:9" x14ac:dyDescent="0.25">
      <c r="A238" s="207"/>
      <c r="B238" s="30">
        <f t="shared" ca="1" si="3"/>
        <v>0.54401442027522273</v>
      </c>
      <c r="C238" s="101" t="s">
        <v>3061</v>
      </c>
      <c r="D238" s="81" t="s">
        <v>3062</v>
      </c>
      <c r="E238" s="81" t="s">
        <v>3063</v>
      </c>
      <c r="F238" s="1"/>
      <c r="G238" s="1"/>
      <c r="H238" s="1"/>
      <c r="I238" s="1"/>
    </row>
    <row r="239" spans="1:9" x14ac:dyDescent="0.25">
      <c r="A239" s="207"/>
      <c r="B239" s="38">
        <f t="shared" ca="1" si="3"/>
        <v>0.79837055437133986</v>
      </c>
      <c r="C239" s="102" t="s">
        <v>3064</v>
      </c>
      <c r="D239" s="82" t="s">
        <v>3065</v>
      </c>
      <c r="E239" s="82" t="s">
        <v>3066</v>
      </c>
      <c r="F239" s="1"/>
      <c r="G239" s="1"/>
      <c r="H239" s="1"/>
      <c r="I239" s="1"/>
    </row>
    <row r="240" spans="1:9" x14ac:dyDescent="0.25">
      <c r="A240" s="207"/>
      <c r="B240" s="30">
        <f t="shared" ca="1" si="3"/>
        <v>0.9356929851394411</v>
      </c>
      <c r="C240" s="101" t="s">
        <v>3067</v>
      </c>
      <c r="D240" s="81" t="s">
        <v>3068</v>
      </c>
      <c r="E240" s="81" t="s">
        <v>3069</v>
      </c>
      <c r="F240" s="1"/>
      <c r="G240" s="1"/>
      <c r="H240" s="1"/>
      <c r="I240" s="1"/>
    </row>
    <row r="241" spans="1:9" x14ac:dyDescent="0.25">
      <c r="A241" s="207"/>
      <c r="B241" s="38">
        <f t="shared" ca="1" si="3"/>
        <v>0.42722720431322181</v>
      </c>
      <c r="C241" s="102" t="s">
        <v>3070</v>
      </c>
      <c r="D241" s="82" t="s">
        <v>3071</v>
      </c>
      <c r="E241" s="82" t="s">
        <v>3072</v>
      </c>
      <c r="F241" s="1"/>
      <c r="G241" s="1"/>
      <c r="H241" s="1"/>
      <c r="I241" s="1"/>
    </row>
    <row r="242" spans="1:9" x14ac:dyDescent="0.25">
      <c r="A242" s="207"/>
      <c r="B242" s="30">
        <f t="shared" ca="1" si="3"/>
        <v>0.7030896713311594</v>
      </c>
      <c r="C242" s="101" t="s">
        <v>3073</v>
      </c>
      <c r="D242" s="81" t="s">
        <v>3074</v>
      </c>
      <c r="E242" s="81" t="s">
        <v>3075</v>
      </c>
      <c r="F242" s="1"/>
      <c r="G242" s="1"/>
      <c r="H242" s="1"/>
      <c r="I242" s="1"/>
    </row>
    <row r="243" spans="1:9" x14ac:dyDescent="0.25">
      <c r="A243" s="207"/>
      <c r="B243" s="38">
        <f t="shared" ca="1" si="3"/>
        <v>0.48399714818919337</v>
      </c>
      <c r="C243" s="102" t="s">
        <v>3076</v>
      </c>
      <c r="D243" s="82" t="s">
        <v>3077</v>
      </c>
      <c r="E243" s="82" t="s">
        <v>3078</v>
      </c>
      <c r="F243" s="1"/>
      <c r="G243" s="1"/>
      <c r="H243" s="1"/>
      <c r="I243" s="1"/>
    </row>
    <row r="244" spans="1:9" x14ac:dyDescent="0.25">
      <c r="A244" s="207"/>
      <c r="B244" s="30">
        <f t="shared" ca="1" si="3"/>
        <v>0.50699938863837934</v>
      </c>
      <c r="C244" s="106" t="s">
        <v>467</v>
      </c>
      <c r="D244" s="81" t="s">
        <v>468</v>
      </c>
      <c r="E244" s="81" t="s">
        <v>469</v>
      </c>
      <c r="F244" s="1"/>
      <c r="G244" s="1"/>
      <c r="H244" s="1"/>
      <c r="I244" s="1"/>
    </row>
    <row r="245" spans="1:9" x14ac:dyDescent="0.25">
      <c r="A245" s="207"/>
      <c r="B245" s="38">
        <f t="shared" ca="1" si="3"/>
        <v>0.44703448128869117</v>
      </c>
      <c r="C245" s="105" t="s">
        <v>470</v>
      </c>
      <c r="D245" s="82" t="s">
        <v>471</v>
      </c>
      <c r="E245" s="82" t="s">
        <v>472</v>
      </c>
      <c r="F245" s="1"/>
      <c r="G245" s="1"/>
      <c r="H245" s="1"/>
      <c r="I245" s="1"/>
    </row>
    <row r="246" spans="1:9" x14ac:dyDescent="0.25">
      <c r="A246" s="207"/>
      <c r="B246" s="30">
        <f t="shared" ca="1" si="3"/>
        <v>0.89137074333156197</v>
      </c>
      <c r="C246" s="101" t="s">
        <v>4109</v>
      </c>
      <c r="D246" s="81" t="s">
        <v>3079</v>
      </c>
      <c r="E246" s="81" t="s">
        <v>3080</v>
      </c>
      <c r="F246" s="1"/>
      <c r="G246" s="1"/>
      <c r="H246" s="1"/>
      <c r="I246" s="1"/>
    </row>
    <row r="247" spans="1:9" x14ac:dyDescent="0.25">
      <c r="A247" s="207"/>
      <c r="B247" s="38">
        <f t="shared" ca="1" si="3"/>
        <v>0.8169898734242832</v>
      </c>
      <c r="C247" s="102" t="s">
        <v>3081</v>
      </c>
      <c r="D247" s="82" t="s">
        <v>4168</v>
      </c>
      <c r="E247" s="82" t="s">
        <v>3082</v>
      </c>
      <c r="F247" s="1"/>
      <c r="G247" s="1"/>
      <c r="H247" s="1"/>
      <c r="I247" s="1"/>
    </row>
    <row r="248" spans="1:9" x14ac:dyDescent="0.25">
      <c r="A248" s="207"/>
      <c r="B248" s="30">
        <f t="shared" ca="1" si="3"/>
        <v>4.6030936196890693E-2</v>
      </c>
      <c r="C248" s="101" t="s">
        <v>3083</v>
      </c>
      <c r="D248" s="81" t="s">
        <v>3084</v>
      </c>
      <c r="E248" s="81" t="s">
        <v>3085</v>
      </c>
      <c r="F248" s="1"/>
      <c r="G248" s="1"/>
      <c r="H248" s="1"/>
      <c r="I248" s="1"/>
    </row>
    <row r="249" spans="1:9" x14ac:dyDescent="0.25">
      <c r="A249" s="207"/>
      <c r="B249" s="38">
        <f t="shared" ca="1" si="3"/>
        <v>0.19198421920394715</v>
      </c>
      <c r="C249" s="102" t="s">
        <v>3086</v>
      </c>
      <c r="D249" s="82" t="s">
        <v>4169</v>
      </c>
      <c r="E249" s="82" t="s">
        <v>3087</v>
      </c>
      <c r="F249" s="1"/>
      <c r="G249" s="1"/>
      <c r="H249" s="1"/>
      <c r="I249" s="1"/>
    </row>
    <row r="250" spans="1:9" x14ac:dyDescent="0.25">
      <c r="A250" s="207"/>
      <c r="B250" s="30">
        <f t="shared" ca="1" si="3"/>
        <v>0.84277052811015263</v>
      </c>
      <c r="C250" s="101" t="s">
        <v>464</v>
      </c>
      <c r="D250" s="81" t="s">
        <v>465</v>
      </c>
      <c r="E250" s="81" t="s">
        <v>466</v>
      </c>
      <c r="F250" s="1"/>
      <c r="G250" s="1"/>
      <c r="H250" s="1"/>
      <c r="I250" s="1"/>
    </row>
    <row r="251" spans="1:9" x14ac:dyDescent="0.25">
      <c r="A251" s="207"/>
      <c r="B251" s="38">
        <f t="shared" ca="1" si="3"/>
        <v>7.363796998773664E-2</v>
      </c>
      <c r="C251" s="102" t="s">
        <v>3088</v>
      </c>
      <c r="D251" s="82" t="s">
        <v>4170</v>
      </c>
      <c r="E251" s="82" t="s">
        <v>3089</v>
      </c>
      <c r="F251" s="1"/>
      <c r="G251" s="1"/>
      <c r="H251" s="1"/>
      <c r="I251" s="1"/>
    </row>
    <row r="252" spans="1:9" x14ac:dyDescent="0.25">
      <c r="A252" s="207"/>
      <c r="B252" s="30">
        <f t="shared" ca="1" si="3"/>
        <v>0.12759479725714573</v>
      </c>
      <c r="C252" s="101" t="s">
        <v>3090</v>
      </c>
      <c r="D252" s="81" t="s">
        <v>3091</v>
      </c>
      <c r="E252" s="81" t="s">
        <v>3092</v>
      </c>
      <c r="F252" s="1"/>
      <c r="G252" s="1"/>
      <c r="H252" s="1"/>
      <c r="I252" s="1"/>
    </row>
    <row r="253" spans="1:9" x14ac:dyDescent="0.25">
      <c r="A253" s="207"/>
      <c r="B253" s="38">
        <f t="shared" ca="1" si="3"/>
        <v>0.69911456136736028</v>
      </c>
      <c r="C253" s="105" t="s">
        <v>458</v>
      </c>
      <c r="D253" s="82" t="s">
        <v>459</v>
      </c>
      <c r="E253" s="82" t="s">
        <v>460</v>
      </c>
      <c r="F253" s="1"/>
      <c r="G253" s="1"/>
      <c r="H253" s="1"/>
      <c r="I253" s="1"/>
    </row>
    <row r="254" spans="1:9" x14ac:dyDescent="0.25">
      <c r="A254" s="207"/>
      <c r="B254" s="30">
        <f t="shared" ca="1" si="3"/>
        <v>0.62810368120214499</v>
      </c>
      <c r="C254" s="106" t="s">
        <v>455</v>
      </c>
      <c r="D254" s="81" t="s">
        <v>456</v>
      </c>
      <c r="E254" s="81" t="s">
        <v>457</v>
      </c>
      <c r="F254" s="1"/>
      <c r="G254" s="1"/>
      <c r="H254" s="1"/>
      <c r="I254" s="1"/>
    </row>
    <row r="255" spans="1:9" x14ac:dyDescent="0.25">
      <c r="A255" s="207"/>
      <c r="B255" s="38">
        <f t="shared" ca="1" si="3"/>
        <v>0.71927366272066318</v>
      </c>
      <c r="C255" s="102" t="s">
        <v>3093</v>
      </c>
      <c r="D255" s="82" t="s">
        <v>3094</v>
      </c>
      <c r="E255" s="82" t="s">
        <v>3095</v>
      </c>
      <c r="F255" s="1"/>
      <c r="G255" s="1"/>
      <c r="H255" s="1"/>
      <c r="I255" s="1"/>
    </row>
    <row r="256" spans="1:9" x14ac:dyDescent="0.25">
      <c r="A256" s="207"/>
      <c r="B256" s="30">
        <f t="shared" ca="1" si="3"/>
        <v>0.5138090848595751</v>
      </c>
      <c r="C256" s="106" t="s">
        <v>461</v>
      </c>
      <c r="D256" s="81" t="s">
        <v>462</v>
      </c>
      <c r="E256" s="81" t="s">
        <v>463</v>
      </c>
      <c r="F256" s="1"/>
      <c r="G256" s="1"/>
      <c r="H256" s="1"/>
      <c r="I256" s="1"/>
    </row>
    <row r="257" spans="1:9" x14ac:dyDescent="0.25">
      <c r="A257" s="207"/>
      <c r="B257" s="38">
        <f t="shared" ca="1" si="3"/>
        <v>0.18608841290691869</v>
      </c>
      <c r="C257" s="102" t="s">
        <v>3096</v>
      </c>
      <c r="D257" s="82" t="s">
        <v>3097</v>
      </c>
      <c r="E257" s="82" t="s">
        <v>3098</v>
      </c>
      <c r="F257" s="1"/>
      <c r="G257" s="1"/>
      <c r="H257" s="1"/>
      <c r="I257" s="1"/>
    </row>
    <row r="258" spans="1:9" x14ac:dyDescent="0.25">
      <c r="A258" s="207"/>
      <c r="B258" s="30">
        <f t="shared" ca="1" si="3"/>
        <v>0.12357567863431229</v>
      </c>
      <c r="C258" s="101" t="s">
        <v>3099</v>
      </c>
      <c r="D258" s="81" t="s">
        <v>3100</v>
      </c>
      <c r="E258" s="81" t="s">
        <v>3101</v>
      </c>
      <c r="F258" s="1"/>
      <c r="G258" s="1"/>
      <c r="H258" s="1"/>
      <c r="I258" s="1"/>
    </row>
    <row r="259" spans="1:9" x14ac:dyDescent="0.25">
      <c r="A259" s="207"/>
      <c r="B259" s="38">
        <f t="shared" ref="B259:B322" ca="1" si="4">RAND()</f>
        <v>0.8689587294125154</v>
      </c>
      <c r="C259" s="102" t="s">
        <v>1526</v>
      </c>
      <c r="D259" s="82" t="s">
        <v>3102</v>
      </c>
      <c r="E259" s="82" t="s">
        <v>3103</v>
      </c>
      <c r="F259" s="1"/>
      <c r="G259" s="1"/>
      <c r="H259" s="1"/>
      <c r="I259" s="1"/>
    </row>
    <row r="260" spans="1:9" x14ac:dyDescent="0.25">
      <c r="A260" s="207"/>
      <c r="B260" s="30">
        <f t="shared" ca="1" si="4"/>
        <v>0.49323290186735802</v>
      </c>
      <c r="C260" s="101" t="s">
        <v>3104</v>
      </c>
      <c r="D260" s="81" t="s">
        <v>3105</v>
      </c>
      <c r="E260" s="81" t="s">
        <v>3106</v>
      </c>
      <c r="F260" s="1"/>
      <c r="G260" s="1"/>
      <c r="H260" s="1"/>
      <c r="I260" s="1"/>
    </row>
    <row r="261" spans="1:9" x14ac:dyDescent="0.25">
      <c r="A261" s="207"/>
      <c r="B261" s="38">
        <f t="shared" ca="1" si="4"/>
        <v>0.17687170406755481</v>
      </c>
      <c r="C261" s="102" t="s">
        <v>3107</v>
      </c>
      <c r="D261" s="82" t="s">
        <v>3108</v>
      </c>
      <c r="E261" s="82" t="s">
        <v>3109</v>
      </c>
      <c r="F261" s="1"/>
      <c r="G261" s="1"/>
      <c r="H261" s="1"/>
      <c r="I261" s="1"/>
    </row>
    <row r="262" spans="1:9" x14ac:dyDescent="0.25">
      <c r="A262" s="207"/>
      <c r="B262" s="30">
        <f t="shared" ca="1" si="4"/>
        <v>0.55702909854889449</v>
      </c>
      <c r="C262" s="106" t="s">
        <v>452</v>
      </c>
      <c r="D262" s="81" t="s">
        <v>453</v>
      </c>
      <c r="E262" s="81" t="s">
        <v>454</v>
      </c>
      <c r="F262" s="1"/>
      <c r="G262" s="1"/>
      <c r="H262" s="1"/>
      <c r="I262" s="1"/>
    </row>
    <row r="263" spans="1:9" x14ac:dyDescent="0.25">
      <c r="A263" s="207"/>
      <c r="B263" s="38">
        <f t="shared" ca="1" si="4"/>
        <v>0.3659020195558802</v>
      </c>
      <c r="C263" s="102" t="s">
        <v>3110</v>
      </c>
      <c r="D263" s="82" t="s">
        <v>3111</v>
      </c>
      <c r="E263" s="82" t="s">
        <v>3112</v>
      </c>
      <c r="F263" s="1"/>
      <c r="G263" s="1"/>
      <c r="H263" s="1"/>
      <c r="I263" s="1"/>
    </row>
    <row r="264" spans="1:9" x14ac:dyDescent="0.25">
      <c r="A264" s="207"/>
      <c r="B264" s="30">
        <f t="shared" ca="1" si="4"/>
        <v>0.88971004342519799</v>
      </c>
      <c r="C264" s="101" t="s">
        <v>449</v>
      </c>
      <c r="D264" s="81" t="s">
        <v>450</v>
      </c>
      <c r="E264" s="81" t="s">
        <v>451</v>
      </c>
      <c r="F264" s="1"/>
      <c r="G264" s="1"/>
      <c r="H264" s="1"/>
      <c r="I264" s="1"/>
    </row>
    <row r="265" spans="1:9" x14ac:dyDescent="0.25">
      <c r="A265" s="207"/>
      <c r="B265" s="38">
        <f t="shared" ca="1" si="4"/>
        <v>0.49716394547940845</v>
      </c>
      <c r="C265" s="102" t="s">
        <v>3113</v>
      </c>
      <c r="D265" s="82" t="s">
        <v>4171</v>
      </c>
      <c r="E265" s="82" t="s">
        <v>3114</v>
      </c>
      <c r="F265" s="1"/>
      <c r="G265" s="1"/>
      <c r="H265" s="1"/>
      <c r="I265" s="1"/>
    </row>
    <row r="266" spans="1:9" x14ac:dyDescent="0.25">
      <c r="A266" s="207"/>
      <c r="B266" s="30">
        <f t="shared" ca="1" si="4"/>
        <v>0.71170078628771594</v>
      </c>
      <c r="C266" s="101" t="s">
        <v>3115</v>
      </c>
      <c r="D266" s="81" t="s">
        <v>4172</v>
      </c>
      <c r="E266" s="81" t="s">
        <v>3116</v>
      </c>
      <c r="F266" s="1"/>
      <c r="G266" s="1"/>
      <c r="H266" s="1"/>
      <c r="I266" s="1"/>
    </row>
    <row r="267" spans="1:9" x14ac:dyDescent="0.25">
      <c r="A267" s="207"/>
      <c r="B267" s="38">
        <f t="shared" ca="1" si="4"/>
        <v>0.31395603788169191</v>
      </c>
      <c r="C267" s="102" t="s">
        <v>3117</v>
      </c>
      <c r="D267" s="82" t="s">
        <v>4173</v>
      </c>
      <c r="E267" s="82" t="s">
        <v>3118</v>
      </c>
      <c r="F267" s="1"/>
      <c r="G267" s="1"/>
      <c r="H267" s="1"/>
      <c r="I267" s="1"/>
    </row>
    <row r="268" spans="1:9" x14ac:dyDescent="0.25">
      <c r="A268" s="207"/>
      <c r="B268" s="30">
        <f t="shared" ca="1" si="4"/>
        <v>0.57478904846916068</v>
      </c>
      <c r="C268" s="101" t="s">
        <v>3119</v>
      </c>
      <c r="D268" s="81" t="s">
        <v>4174</v>
      </c>
      <c r="E268" s="81" t="s">
        <v>3120</v>
      </c>
      <c r="F268" s="1"/>
      <c r="G268" s="1"/>
      <c r="H268" s="1"/>
      <c r="I268" s="1"/>
    </row>
    <row r="269" spans="1:9" x14ac:dyDescent="0.25">
      <c r="A269" s="207"/>
      <c r="B269" s="38">
        <f t="shared" ca="1" si="4"/>
        <v>0.13001450157224692</v>
      </c>
      <c r="C269" s="102" t="s">
        <v>3121</v>
      </c>
      <c r="D269" s="82" t="s">
        <v>3122</v>
      </c>
      <c r="E269" s="82" t="s">
        <v>3123</v>
      </c>
      <c r="F269" s="1"/>
      <c r="G269" s="1"/>
      <c r="H269" s="1"/>
      <c r="I269" s="1"/>
    </row>
    <row r="270" spans="1:9" x14ac:dyDescent="0.25">
      <c r="A270" s="207"/>
      <c r="B270" s="30">
        <f t="shared" ca="1" si="4"/>
        <v>0.73659378623913419</v>
      </c>
      <c r="C270" s="101" t="s">
        <v>3124</v>
      </c>
      <c r="D270" s="81" t="s">
        <v>4176</v>
      </c>
      <c r="E270" s="81" t="s">
        <v>3125</v>
      </c>
      <c r="F270" s="1"/>
      <c r="G270" s="1"/>
      <c r="H270" s="1"/>
      <c r="I270" s="1"/>
    </row>
    <row r="271" spans="1:9" x14ac:dyDescent="0.25">
      <c r="A271" s="207"/>
      <c r="B271" s="38">
        <f t="shared" ca="1" si="4"/>
        <v>0.3998939879879122</v>
      </c>
      <c r="C271" s="102" t="s">
        <v>3126</v>
      </c>
      <c r="D271" s="82" t="s">
        <v>4175</v>
      </c>
      <c r="E271" s="82" t="s">
        <v>3127</v>
      </c>
      <c r="F271" s="1"/>
      <c r="G271" s="1"/>
      <c r="H271" s="1"/>
      <c r="I271" s="1"/>
    </row>
    <row r="272" spans="1:9" x14ac:dyDescent="0.25">
      <c r="A272" s="207"/>
      <c r="B272" s="30">
        <f t="shared" ca="1" si="4"/>
        <v>1.9889549511851956E-2</v>
      </c>
      <c r="C272" s="101" t="s">
        <v>446</v>
      </c>
      <c r="D272" s="81" t="s">
        <v>447</v>
      </c>
      <c r="E272" s="81" t="s">
        <v>448</v>
      </c>
      <c r="F272" s="1"/>
      <c r="G272" s="1"/>
      <c r="H272" s="1"/>
      <c r="I272" s="1"/>
    </row>
    <row r="273" spans="1:9" x14ac:dyDescent="0.25">
      <c r="A273" s="207"/>
      <c r="B273" s="38">
        <f t="shared" ca="1" si="4"/>
        <v>0.19179746634122508</v>
      </c>
      <c r="C273" s="102" t="s">
        <v>3128</v>
      </c>
      <c r="D273" s="82" t="s">
        <v>3129</v>
      </c>
      <c r="E273" s="82" t="s">
        <v>3130</v>
      </c>
      <c r="F273" s="1"/>
      <c r="G273" s="1"/>
      <c r="H273" s="1"/>
      <c r="I273" s="1"/>
    </row>
    <row r="274" spans="1:9" x14ac:dyDescent="0.25">
      <c r="A274" s="207"/>
      <c r="B274" s="30">
        <f t="shared" ca="1" si="4"/>
        <v>0.11263402048585025</v>
      </c>
      <c r="C274" s="101" t="s">
        <v>3131</v>
      </c>
      <c r="D274" s="81" t="s">
        <v>3132</v>
      </c>
      <c r="E274" s="81" t="s">
        <v>3133</v>
      </c>
      <c r="F274" s="1"/>
      <c r="G274" s="1"/>
      <c r="H274" s="1"/>
      <c r="I274" s="1"/>
    </row>
    <row r="275" spans="1:9" x14ac:dyDescent="0.25">
      <c r="A275" s="207"/>
      <c r="B275" s="38">
        <f t="shared" ca="1" si="4"/>
        <v>0.43034673403340118</v>
      </c>
      <c r="C275" s="102" t="s">
        <v>441</v>
      </c>
      <c r="D275" s="82" t="s">
        <v>442</v>
      </c>
      <c r="E275" s="82" t="s">
        <v>443</v>
      </c>
      <c r="F275" s="1"/>
      <c r="G275" s="1"/>
      <c r="H275" s="1"/>
      <c r="I275" s="1"/>
    </row>
    <row r="276" spans="1:9" x14ac:dyDescent="0.25">
      <c r="A276" s="207"/>
      <c r="B276" s="30">
        <f t="shared" ca="1" si="4"/>
        <v>0.36459926058084668</v>
      </c>
      <c r="C276" s="101" t="s">
        <v>1525</v>
      </c>
      <c r="D276" s="81" t="s">
        <v>3134</v>
      </c>
      <c r="E276" s="81" t="s">
        <v>3135</v>
      </c>
      <c r="F276" s="1"/>
      <c r="G276" s="1"/>
      <c r="H276" s="1"/>
      <c r="I276" s="1"/>
    </row>
    <row r="277" spans="1:9" x14ac:dyDescent="0.25">
      <c r="A277" s="207"/>
      <c r="B277" s="38">
        <f t="shared" ca="1" si="4"/>
        <v>0.83271976789406532</v>
      </c>
      <c r="C277" s="105" t="s">
        <v>1524</v>
      </c>
      <c r="D277" s="82" t="s">
        <v>1448</v>
      </c>
      <c r="E277" s="82" t="s">
        <v>1449</v>
      </c>
      <c r="F277" s="1"/>
      <c r="G277" s="1"/>
      <c r="H277" s="1"/>
      <c r="I277" s="1"/>
    </row>
    <row r="278" spans="1:9" x14ac:dyDescent="0.25">
      <c r="A278" s="207"/>
      <c r="B278" s="30">
        <f t="shared" ca="1" si="4"/>
        <v>0.81327896121503573</v>
      </c>
      <c r="C278" s="101" t="s">
        <v>3136</v>
      </c>
      <c r="D278" s="81" t="s">
        <v>3137</v>
      </c>
      <c r="E278" s="81" t="s">
        <v>3138</v>
      </c>
      <c r="F278" s="1"/>
      <c r="G278" s="1"/>
      <c r="H278" s="1"/>
      <c r="I278" s="1"/>
    </row>
    <row r="279" spans="1:9" x14ac:dyDescent="0.25">
      <c r="A279" s="207"/>
      <c r="B279" s="38">
        <f t="shared" ca="1" si="4"/>
        <v>0.4665899046371208</v>
      </c>
      <c r="C279" s="102" t="s">
        <v>444</v>
      </c>
      <c r="D279" s="82" t="s">
        <v>445</v>
      </c>
      <c r="E279" s="82" t="s">
        <v>1447</v>
      </c>
      <c r="F279" s="1"/>
      <c r="G279" s="1"/>
      <c r="H279" s="1"/>
      <c r="I279" s="1"/>
    </row>
    <row r="280" spans="1:9" x14ac:dyDescent="0.25">
      <c r="A280" s="207"/>
      <c r="B280" s="30">
        <f t="shared" ca="1" si="4"/>
        <v>0.29417988421793972</v>
      </c>
      <c r="C280" s="101" t="s">
        <v>4010</v>
      </c>
      <c r="D280" s="81" t="s">
        <v>4011</v>
      </c>
      <c r="E280" s="81" t="s">
        <v>4012</v>
      </c>
      <c r="F280" s="1"/>
      <c r="G280" s="1"/>
      <c r="H280" s="1"/>
      <c r="I280" s="1"/>
    </row>
    <row r="281" spans="1:9" x14ac:dyDescent="0.25">
      <c r="A281" s="207"/>
      <c r="B281" s="38">
        <f t="shared" ca="1" si="4"/>
        <v>8.2471861400936208E-2</v>
      </c>
      <c r="C281" s="102" t="s">
        <v>4013</v>
      </c>
      <c r="D281" s="82" t="s">
        <v>4014</v>
      </c>
      <c r="E281" s="82" t="s">
        <v>4015</v>
      </c>
      <c r="F281" s="1"/>
      <c r="G281" s="1"/>
      <c r="H281" s="1"/>
      <c r="I281" s="1"/>
    </row>
    <row r="282" spans="1:9" x14ac:dyDescent="0.25">
      <c r="A282" s="207"/>
      <c r="B282" s="30">
        <f t="shared" ca="1" si="4"/>
        <v>0.36638745611193868</v>
      </c>
      <c r="C282" s="101" t="s">
        <v>4016</v>
      </c>
      <c r="D282" s="81" t="s">
        <v>4017</v>
      </c>
      <c r="E282" s="81" t="s">
        <v>4018</v>
      </c>
      <c r="F282" s="1"/>
      <c r="G282" s="1"/>
      <c r="H282" s="1"/>
      <c r="I282" s="1"/>
    </row>
    <row r="283" spans="1:9" x14ac:dyDescent="0.25">
      <c r="A283" s="207"/>
      <c r="B283" s="38">
        <f t="shared" ca="1" si="4"/>
        <v>9.8791318662518002E-2</v>
      </c>
      <c r="C283" s="102" t="s">
        <v>4019</v>
      </c>
      <c r="D283" s="82" t="s">
        <v>4020</v>
      </c>
      <c r="E283" s="82" t="s">
        <v>4021</v>
      </c>
      <c r="F283" s="1"/>
      <c r="G283" s="1"/>
      <c r="H283" s="1"/>
      <c r="I283" s="1"/>
    </row>
    <row r="284" spans="1:9" x14ac:dyDescent="0.25">
      <c r="A284" s="207"/>
      <c r="B284" s="30">
        <f t="shared" ca="1" si="4"/>
        <v>0.94054988527878947</v>
      </c>
      <c r="C284" s="101" t="s">
        <v>4022</v>
      </c>
      <c r="D284" s="81" t="s">
        <v>4023</v>
      </c>
      <c r="E284" s="81" t="s">
        <v>4024</v>
      </c>
      <c r="F284" s="1"/>
      <c r="G284" s="1"/>
      <c r="H284" s="1"/>
      <c r="I284" s="1"/>
    </row>
    <row r="285" spans="1:9" x14ac:dyDescent="0.25">
      <c r="A285" s="207"/>
      <c r="B285" s="38">
        <f t="shared" ca="1" si="4"/>
        <v>0.40882491354746064</v>
      </c>
      <c r="C285" s="102" t="s">
        <v>1523</v>
      </c>
      <c r="D285" s="82" t="s">
        <v>4025</v>
      </c>
      <c r="E285" s="82" t="s">
        <v>4026</v>
      </c>
      <c r="F285" s="1"/>
      <c r="G285" s="1"/>
      <c r="H285" s="1"/>
      <c r="I285" s="1"/>
    </row>
    <row r="286" spans="1:9" x14ac:dyDescent="0.25">
      <c r="A286" s="207"/>
      <c r="B286" s="30">
        <f t="shared" ca="1" si="4"/>
        <v>0.3375491692673841</v>
      </c>
      <c r="C286" s="106" t="s">
        <v>1522</v>
      </c>
      <c r="D286" s="81" t="s">
        <v>1442</v>
      </c>
      <c r="E286" s="81" t="s">
        <v>1443</v>
      </c>
      <c r="F286" s="1"/>
      <c r="G286" s="1"/>
      <c r="H286" s="1"/>
      <c r="I286" s="1"/>
    </row>
    <row r="287" spans="1:9" x14ac:dyDescent="0.25">
      <c r="A287" s="207"/>
      <c r="B287" s="38">
        <f t="shared" ca="1" si="4"/>
        <v>0.16293880251582893</v>
      </c>
      <c r="C287" s="105" t="s">
        <v>1445</v>
      </c>
      <c r="D287" s="82" t="s">
        <v>1444</v>
      </c>
      <c r="E287" s="82" t="s">
        <v>1446</v>
      </c>
      <c r="F287" s="1"/>
      <c r="G287" s="1"/>
      <c r="H287" s="1"/>
      <c r="I287" s="1"/>
    </row>
    <row r="288" spans="1:9" x14ac:dyDescent="0.25">
      <c r="A288" s="207"/>
      <c r="B288" s="30">
        <f t="shared" ca="1" si="4"/>
        <v>0.1398802253308854</v>
      </c>
      <c r="C288" s="101" t="s">
        <v>4027</v>
      </c>
      <c r="D288" s="81" t="s">
        <v>4028</v>
      </c>
      <c r="E288" s="81" t="s">
        <v>4029</v>
      </c>
      <c r="F288" s="1"/>
      <c r="G288" s="1"/>
      <c r="H288" s="1"/>
      <c r="I288" s="1"/>
    </row>
    <row r="289" spans="1:9" x14ac:dyDescent="0.25">
      <c r="A289" s="206"/>
      <c r="B289" s="39">
        <f t="shared" ca="1" si="4"/>
        <v>5.7932880879121185E-2</v>
      </c>
      <c r="C289" s="104" t="s">
        <v>4030</v>
      </c>
      <c r="D289" s="83" t="s">
        <v>4031</v>
      </c>
      <c r="E289" s="83" t="s">
        <v>4032</v>
      </c>
      <c r="F289" s="1"/>
      <c r="G289" s="1"/>
      <c r="H289" s="1"/>
      <c r="I289" s="1"/>
    </row>
    <row r="290" spans="1:9" x14ac:dyDescent="0.25">
      <c r="A290" s="202">
        <v>7</v>
      </c>
      <c r="B290" s="30">
        <f t="shared" ca="1" si="4"/>
        <v>8.3678638170769148E-2</v>
      </c>
      <c r="C290" s="101" t="s">
        <v>2909</v>
      </c>
      <c r="D290" s="81" t="s">
        <v>2908</v>
      </c>
      <c r="E290" s="81" t="s">
        <v>2910</v>
      </c>
      <c r="F290" s="1"/>
      <c r="G290" s="1"/>
      <c r="H290" s="1"/>
      <c r="I290" s="1"/>
    </row>
    <row r="291" spans="1:9" x14ac:dyDescent="0.25">
      <c r="A291" s="207"/>
      <c r="B291" s="38">
        <f t="shared" ca="1" si="4"/>
        <v>0.1008976463954846</v>
      </c>
      <c r="C291" s="102" t="s">
        <v>2911</v>
      </c>
      <c r="D291" s="82" t="s">
        <v>2912</v>
      </c>
      <c r="E291" s="82" t="s">
        <v>2913</v>
      </c>
      <c r="F291" s="1"/>
      <c r="G291" s="1"/>
      <c r="H291" s="1"/>
      <c r="I291" s="1"/>
    </row>
    <row r="292" spans="1:9" x14ac:dyDescent="0.25">
      <c r="A292" s="207"/>
      <c r="B292" s="30">
        <f t="shared" ca="1" si="4"/>
        <v>0.33064528506291491</v>
      </c>
      <c r="C292" s="101" t="s">
        <v>2914</v>
      </c>
      <c r="D292" s="81" t="s">
        <v>2915</v>
      </c>
      <c r="E292" s="81" t="s">
        <v>2916</v>
      </c>
      <c r="F292" s="1"/>
      <c r="G292" s="1"/>
      <c r="H292" s="1"/>
      <c r="I292" s="1"/>
    </row>
    <row r="293" spans="1:9" x14ac:dyDescent="0.25">
      <c r="A293" s="207"/>
      <c r="B293" s="38">
        <f t="shared" ca="1" si="4"/>
        <v>0.3496209268701328</v>
      </c>
      <c r="C293" s="105" t="s">
        <v>589</v>
      </c>
      <c r="D293" s="82" t="s">
        <v>590</v>
      </c>
      <c r="E293" s="82" t="s">
        <v>1441</v>
      </c>
      <c r="F293" s="1"/>
      <c r="G293" s="1"/>
      <c r="H293" s="1"/>
      <c r="I293" s="1"/>
    </row>
    <row r="294" spans="1:9" x14ac:dyDescent="0.25">
      <c r="A294" s="207"/>
      <c r="B294" s="30">
        <f t="shared" ca="1" si="4"/>
        <v>0.8496551133196234</v>
      </c>
      <c r="C294" s="101" t="s">
        <v>2917</v>
      </c>
      <c r="D294" s="81" t="s">
        <v>2918</v>
      </c>
      <c r="E294" s="81" t="s">
        <v>2916</v>
      </c>
      <c r="F294" s="1"/>
      <c r="G294" s="1"/>
      <c r="H294" s="1"/>
      <c r="I294" s="1"/>
    </row>
    <row r="295" spans="1:9" x14ac:dyDescent="0.25">
      <c r="A295" s="207"/>
      <c r="B295" s="38">
        <f t="shared" ca="1" si="4"/>
        <v>0.14904021721907024</v>
      </c>
      <c r="C295" s="105" t="s">
        <v>586</v>
      </c>
      <c r="D295" s="82" t="s">
        <v>587</v>
      </c>
      <c r="E295" s="82" t="s">
        <v>588</v>
      </c>
      <c r="F295" s="1"/>
      <c r="G295" s="1"/>
      <c r="H295" s="1"/>
      <c r="I295" s="1"/>
    </row>
    <row r="296" spans="1:9" x14ac:dyDescent="0.25">
      <c r="A296" s="207"/>
      <c r="B296" s="30">
        <f t="shared" ca="1" si="4"/>
        <v>4.2721226606860174E-2</v>
      </c>
      <c r="C296" s="101" t="s">
        <v>2919</v>
      </c>
      <c r="D296" s="81" t="s">
        <v>2920</v>
      </c>
      <c r="E296" s="81" t="s">
        <v>2921</v>
      </c>
      <c r="F296" s="1"/>
      <c r="G296" s="1"/>
      <c r="H296" s="1"/>
      <c r="I296" s="1"/>
    </row>
    <row r="297" spans="1:9" x14ac:dyDescent="0.25">
      <c r="A297" s="207"/>
      <c r="B297" s="38">
        <f t="shared" ca="1" si="4"/>
        <v>0.21940222977293788</v>
      </c>
      <c r="C297" s="102" t="s">
        <v>4110</v>
      </c>
      <c r="D297" s="82" t="s">
        <v>2922</v>
      </c>
      <c r="E297" s="82" t="s">
        <v>2923</v>
      </c>
      <c r="F297" s="1"/>
      <c r="G297" s="1"/>
      <c r="H297" s="1"/>
      <c r="I297" s="1"/>
    </row>
    <row r="298" spans="1:9" x14ac:dyDescent="0.25">
      <c r="A298" s="207"/>
      <c r="B298" s="30">
        <f t="shared" ca="1" si="4"/>
        <v>0.89348289980312579</v>
      </c>
      <c r="C298" s="106" t="s">
        <v>4111</v>
      </c>
      <c r="D298" s="81" t="s">
        <v>440</v>
      </c>
      <c r="E298" s="81" t="s">
        <v>585</v>
      </c>
      <c r="F298" s="1"/>
      <c r="G298" s="1"/>
      <c r="H298" s="1"/>
      <c r="I298" s="1"/>
    </row>
    <row r="299" spans="1:9" x14ac:dyDescent="0.25">
      <c r="A299" s="207"/>
      <c r="B299" s="38">
        <f t="shared" ca="1" si="4"/>
        <v>0.95002052059316022</v>
      </c>
      <c r="C299" s="102" t="s">
        <v>2924</v>
      </c>
      <c r="D299" s="82" t="s">
        <v>2925</v>
      </c>
      <c r="E299" s="82" t="s">
        <v>2926</v>
      </c>
      <c r="F299" s="1"/>
      <c r="G299" s="1"/>
      <c r="H299" s="1"/>
      <c r="I299" s="1"/>
    </row>
    <row r="300" spans="1:9" x14ac:dyDescent="0.25">
      <c r="A300" s="207"/>
      <c r="B300" s="30">
        <f t="shared" ca="1" si="4"/>
        <v>0.55497117312158151</v>
      </c>
      <c r="C300" s="101" t="s">
        <v>2927</v>
      </c>
      <c r="D300" s="81" t="s">
        <v>2928</v>
      </c>
      <c r="E300" s="81" t="s">
        <v>4177</v>
      </c>
      <c r="F300" s="1"/>
      <c r="G300" s="1"/>
      <c r="H300" s="1"/>
      <c r="I300" s="1"/>
    </row>
    <row r="301" spans="1:9" x14ac:dyDescent="0.25">
      <c r="A301" s="207"/>
      <c r="B301" s="38">
        <f t="shared" ca="1" si="4"/>
        <v>0.89476062959051206</v>
      </c>
      <c r="C301" s="102" t="s">
        <v>2929</v>
      </c>
      <c r="D301" s="82" t="s">
        <v>2930</v>
      </c>
      <c r="E301" s="82" t="s">
        <v>2931</v>
      </c>
      <c r="F301" s="1"/>
      <c r="G301" s="1"/>
      <c r="H301" s="1"/>
      <c r="I301" s="1"/>
    </row>
    <row r="302" spans="1:9" x14ac:dyDescent="0.25">
      <c r="A302" s="207"/>
      <c r="B302" s="30">
        <f t="shared" ca="1" si="4"/>
        <v>0.81218618779695539</v>
      </c>
      <c r="C302" s="101" t="s">
        <v>2932</v>
      </c>
      <c r="D302" s="81" t="s">
        <v>2932</v>
      </c>
      <c r="E302" s="81" t="s">
        <v>2933</v>
      </c>
      <c r="F302" s="1"/>
      <c r="G302" s="1"/>
      <c r="H302" s="1"/>
      <c r="I302" s="1"/>
    </row>
    <row r="303" spans="1:9" x14ac:dyDescent="0.25">
      <c r="A303" s="207"/>
      <c r="B303" s="38">
        <f t="shared" ca="1" si="4"/>
        <v>0.77702230900464664</v>
      </c>
      <c r="C303" s="102" t="s">
        <v>2934</v>
      </c>
      <c r="D303" s="82" t="s">
        <v>2935</v>
      </c>
      <c r="E303" s="82" t="s">
        <v>4112</v>
      </c>
      <c r="F303" s="1"/>
      <c r="G303" s="1"/>
      <c r="H303" s="1"/>
      <c r="I303" s="1"/>
    </row>
    <row r="304" spans="1:9" x14ac:dyDescent="0.25">
      <c r="A304" s="207"/>
      <c r="B304" s="30">
        <f t="shared" ca="1" si="4"/>
        <v>0.78715212842515225</v>
      </c>
      <c r="C304" s="101" t="s">
        <v>2937</v>
      </c>
      <c r="D304" s="81" t="s">
        <v>2936</v>
      </c>
      <c r="E304" s="81" t="s">
        <v>2938</v>
      </c>
      <c r="F304" s="1"/>
      <c r="G304" s="1"/>
      <c r="H304" s="1"/>
      <c r="I304" s="1"/>
    </row>
    <row r="305" spans="1:9" x14ac:dyDescent="0.25">
      <c r="A305" s="207"/>
      <c r="B305" s="38">
        <f t="shared" ca="1" si="4"/>
        <v>0.87472251847057447</v>
      </c>
      <c r="C305" s="102" t="s">
        <v>2939</v>
      </c>
      <c r="D305" s="82" t="s">
        <v>2940</v>
      </c>
      <c r="E305" s="82" t="s">
        <v>2941</v>
      </c>
      <c r="F305" s="1"/>
      <c r="G305" s="1"/>
      <c r="H305" s="1"/>
      <c r="I305" s="1"/>
    </row>
    <row r="306" spans="1:9" x14ac:dyDescent="0.25">
      <c r="A306" s="207"/>
      <c r="B306" s="30">
        <f t="shared" ca="1" si="4"/>
        <v>0.74605624215475574</v>
      </c>
      <c r="C306" s="101" t="s">
        <v>2942</v>
      </c>
      <c r="D306" s="81" t="s">
        <v>2943</v>
      </c>
      <c r="E306" s="81" t="s">
        <v>2944</v>
      </c>
      <c r="F306" s="1"/>
      <c r="G306" s="1"/>
      <c r="H306" s="1"/>
      <c r="I306" s="1"/>
    </row>
    <row r="307" spans="1:9" x14ac:dyDescent="0.25">
      <c r="A307" s="207"/>
      <c r="B307" s="38">
        <f t="shared" ca="1" si="4"/>
        <v>0.26383851724044527</v>
      </c>
      <c r="C307" s="102" t="s">
        <v>2945</v>
      </c>
      <c r="D307" s="82" t="s">
        <v>2946</v>
      </c>
      <c r="E307" s="82" t="s">
        <v>2947</v>
      </c>
      <c r="F307" s="1"/>
      <c r="G307" s="1"/>
      <c r="H307" s="1"/>
      <c r="I307" s="1"/>
    </row>
    <row r="308" spans="1:9" x14ac:dyDescent="0.25">
      <c r="A308" s="207"/>
      <c r="B308" s="30">
        <f t="shared" ca="1" si="4"/>
        <v>0.42281950313982875</v>
      </c>
      <c r="C308" s="101" t="s">
        <v>2948</v>
      </c>
      <c r="D308" s="81" t="s">
        <v>2949</v>
      </c>
      <c r="E308" s="81" t="s">
        <v>2950</v>
      </c>
      <c r="F308" s="1"/>
      <c r="G308" s="1"/>
      <c r="H308" s="1"/>
      <c r="I308" s="1"/>
    </row>
    <row r="309" spans="1:9" x14ac:dyDescent="0.25">
      <c r="A309" s="207"/>
      <c r="B309" s="38">
        <f t="shared" ca="1" si="4"/>
        <v>0.92181714665517167</v>
      </c>
      <c r="C309" s="102" t="s">
        <v>2951</v>
      </c>
      <c r="D309" s="82" t="s">
        <v>2952</v>
      </c>
      <c r="E309" s="82" t="s">
        <v>2953</v>
      </c>
      <c r="F309" s="1"/>
      <c r="G309" s="1"/>
      <c r="H309" s="1"/>
      <c r="I309" s="1"/>
    </row>
    <row r="310" spans="1:9" x14ac:dyDescent="0.25">
      <c r="A310" s="207"/>
      <c r="B310" s="30">
        <f t="shared" ca="1" si="4"/>
        <v>0.28317609110606401</v>
      </c>
      <c r="C310" s="101" t="s">
        <v>2954</v>
      </c>
      <c r="D310" s="81" t="s">
        <v>2955</v>
      </c>
      <c r="E310" s="81" t="s">
        <v>2956</v>
      </c>
      <c r="F310" s="1"/>
      <c r="G310" s="1"/>
      <c r="H310" s="1"/>
      <c r="I310" s="1"/>
    </row>
    <row r="311" spans="1:9" x14ac:dyDescent="0.25">
      <c r="A311" s="207"/>
      <c r="B311" s="38">
        <f t="shared" ca="1" si="4"/>
        <v>0.78009828803501646</v>
      </c>
      <c r="C311" s="102" t="s">
        <v>2957</v>
      </c>
      <c r="D311" s="82" t="s">
        <v>4178</v>
      </c>
      <c r="E311" s="82" t="s">
        <v>2958</v>
      </c>
      <c r="F311" s="1"/>
      <c r="G311" s="1"/>
      <c r="H311" s="1"/>
      <c r="I311" s="1"/>
    </row>
    <row r="312" spans="1:9" x14ac:dyDescent="0.25">
      <c r="A312" s="207"/>
      <c r="B312" s="30">
        <f t="shared" ca="1" si="4"/>
        <v>0.20205064731799594</v>
      </c>
      <c r="C312" s="101" t="s">
        <v>2959</v>
      </c>
      <c r="D312" s="81" t="s">
        <v>2960</v>
      </c>
      <c r="E312" s="81" t="s">
        <v>2961</v>
      </c>
      <c r="F312" s="1"/>
      <c r="G312" s="1"/>
      <c r="H312" s="1"/>
      <c r="I312" s="1"/>
    </row>
    <row r="313" spans="1:9" x14ac:dyDescent="0.25">
      <c r="A313" s="207"/>
      <c r="B313" s="38">
        <f t="shared" ca="1" si="4"/>
        <v>0.42698717236523764</v>
      </c>
      <c r="C313" s="102" t="s">
        <v>4113</v>
      </c>
      <c r="D313" s="82" t="s">
        <v>2962</v>
      </c>
      <c r="E313" s="82" t="s">
        <v>2963</v>
      </c>
      <c r="F313" s="1"/>
      <c r="G313" s="1"/>
      <c r="H313" s="1"/>
      <c r="I313" s="1"/>
    </row>
    <row r="314" spans="1:9" x14ac:dyDescent="0.25">
      <c r="A314" s="207"/>
      <c r="B314" s="30">
        <f t="shared" ca="1" si="4"/>
        <v>6.3738976021208926E-2</v>
      </c>
      <c r="C314" s="101" t="s">
        <v>2964</v>
      </c>
      <c r="D314" s="81" t="s">
        <v>2965</v>
      </c>
      <c r="E314" s="81" t="s">
        <v>2966</v>
      </c>
      <c r="F314" s="1"/>
      <c r="G314" s="1"/>
      <c r="H314" s="1"/>
      <c r="I314" s="1"/>
    </row>
    <row r="315" spans="1:9" x14ac:dyDescent="0.25">
      <c r="A315" s="207"/>
      <c r="B315" s="38">
        <f t="shared" ca="1" si="4"/>
        <v>9.3040465499317215E-2</v>
      </c>
      <c r="C315" s="102" t="s">
        <v>2967</v>
      </c>
      <c r="D315" s="82" t="s">
        <v>2968</v>
      </c>
      <c r="E315" s="82" t="s">
        <v>2969</v>
      </c>
      <c r="F315" s="1"/>
      <c r="G315" s="1"/>
      <c r="H315" s="1"/>
      <c r="I315" s="1"/>
    </row>
    <row r="316" spans="1:9" x14ac:dyDescent="0.25">
      <c r="A316" s="207"/>
      <c r="B316" s="30">
        <f t="shared" ca="1" si="4"/>
        <v>0.44092557449416181</v>
      </c>
      <c r="C316" s="101" t="s">
        <v>2970</v>
      </c>
      <c r="D316" s="81" t="s">
        <v>2971</v>
      </c>
      <c r="E316" s="81" t="s">
        <v>2972</v>
      </c>
      <c r="F316" s="1"/>
      <c r="G316" s="1"/>
      <c r="H316" s="1"/>
      <c r="I316" s="1"/>
    </row>
    <row r="317" spans="1:9" x14ac:dyDescent="0.25">
      <c r="A317" s="207"/>
      <c r="B317" s="38">
        <f t="shared" ca="1" si="4"/>
        <v>0.60031720281970125</v>
      </c>
      <c r="C317" s="102" t="s">
        <v>2974</v>
      </c>
      <c r="D317" s="82" t="s">
        <v>2973</v>
      </c>
      <c r="E317" s="82" t="s">
        <v>2975</v>
      </c>
      <c r="F317" s="1"/>
      <c r="G317" s="1"/>
      <c r="H317" s="1"/>
      <c r="I317" s="1"/>
    </row>
    <row r="318" spans="1:9" x14ac:dyDescent="0.25">
      <c r="A318" s="207"/>
      <c r="B318" s="30">
        <f t="shared" ca="1" si="4"/>
        <v>0.89789926306618195</v>
      </c>
      <c r="C318" s="101" t="s">
        <v>2976</v>
      </c>
      <c r="D318" s="81" t="s">
        <v>2897</v>
      </c>
      <c r="E318" s="81" t="s">
        <v>2977</v>
      </c>
      <c r="F318" s="1"/>
      <c r="G318" s="1"/>
      <c r="H318" s="1"/>
      <c r="I318" s="1"/>
    </row>
    <row r="319" spans="1:9" x14ac:dyDescent="0.25">
      <c r="A319" s="207"/>
      <c r="B319" s="38">
        <f t="shared" ca="1" si="4"/>
        <v>0.27027568831123483</v>
      </c>
      <c r="C319" s="102" t="s">
        <v>2978</v>
      </c>
      <c r="D319" s="82" t="s">
        <v>2979</v>
      </c>
      <c r="E319" s="82" t="s">
        <v>2980</v>
      </c>
      <c r="F319" s="1"/>
      <c r="G319" s="1"/>
      <c r="H319" s="1"/>
      <c r="I319" s="1"/>
    </row>
    <row r="320" spans="1:9" x14ac:dyDescent="0.25">
      <c r="A320" s="207"/>
      <c r="B320" s="30">
        <f t="shared" ca="1" si="4"/>
        <v>0.16683244897017446</v>
      </c>
      <c r="C320" s="101" t="s">
        <v>2297</v>
      </c>
      <c r="D320" s="81" t="s">
        <v>2329</v>
      </c>
      <c r="E320" s="81" t="s">
        <v>2298</v>
      </c>
      <c r="F320" s="1"/>
      <c r="G320" s="1"/>
      <c r="H320" s="1"/>
      <c r="I320" s="1"/>
    </row>
    <row r="321" spans="1:9" x14ac:dyDescent="0.25">
      <c r="A321" s="207"/>
      <c r="B321" s="38">
        <f t="shared" ca="1" si="4"/>
        <v>0.25057196558464756</v>
      </c>
      <c r="C321" s="102" t="s">
        <v>2981</v>
      </c>
      <c r="D321" s="82" t="s">
        <v>2982</v>
      </c>
      <c r="E321" s="82" t="s">
        <v>2983</v>
      </c>
      <c r="F321" s="1"/>
      <c r="G321" s="1"/>
      <c r="H321" s="1"/>
      <c r="I321" s="1"/>
    </row>
    <row r="322" spans="1:9" x14ac:dyDescent="0.25">
      <c r="A322" s="207"/>
      <c r="B322" s="30">
        <f t="shared" ca="1" si="4"/>
        <v>3.5737057959682295E-2</v>
      </c>
      <c r="C322" s="101" t="s">
        <v>2984</v>
      </c>
      <c r="D322" s="81" t="s">
        <v>2985</v>
      </c>
      <c r="E322" s="81" t="s">
        <v>2986</v>
      </c>
      <c r="F322" s="1"/>
      <c r="G322" s="1"/>
      <c r="H322" s="1"/>
      <c r="I322" s="1"/>
    </row>
    <row r="323" spans="1:9" x14ac:dyDescent="0.25">
      <c r="A323" s="207"/>
      <c r="B323" s="38">
        <f t="shared" ref="B323:B386" ca="1" si="5">RAND()</f>
        <v>0.5353090899669195</v>
      </c>
      <c r="C323" s="102" t="s">
        <v>2987</v>
      </c>
      <c r="D323" s="82" t="s">
        <v>2988</v>
      </c>
      <c r="E323" s="82" t="s">
        <v>2989</v>
      </c>
      <c r="F323" s="1"/>
      <c r="G323" s="1"/>
      <c r="H323" s="1"/>
      <c r="I323" s="1"/>
    </row>
    <row r="324" spans="1:9" x14ac:dyDescent="0.25">
      <c r="A324" s="207"/>
      <c r="B324" s="30">
        <f t="shared" ca="1" si="5"/>
        <v>0.57379738914806577</v>
      </c>
      <c r="C324" s="101" t="s">
        <v>2990</v>
      </c>
      <c r="D324" s="81" t="s">
        <v>2991</v>
      </c>
      <c r="E324" s="81" t="s">
        <v>4074</v>
      </c>
      <c r="F324" s="1"/>
      <c r="G324" s="1"/>
      <c r="H324" s="1"/>
      <c r="I324" s="1"/>
    </row>
    <row r="325" spans="1:9" x14ac:dyDescent="0.25">
      <c r="A325" s="207"/>
      <c r="B325" s="38">
        <f t="shared" ca="1" si="5"/>
        <v>0.85263970641010334</v>
      </c>
      <c r="C325" s="102" t="s">
        <v>2992</v>
      </c>
      <c r="D325" s="82" t="s">
        <v>2993</v>
      </c>
      <c r="E325" s="82" t="s">
        <v>2994</v>
      </c>
      <c r="F325" s="1"/>
      <c r="G325" s="1"/>
      <c r="H325" s="1"/>
      <c r="I325" s="1"/>
    </row>
    <row r="326" spans="1:9" x14ac:dyDescent="0.25">
      <c r="A326" s="207"/>
      <c r="B326" s="30">
        <f t="shared" ca="1" si="5"/>
        <v>0.35122446501908156</v>
      </c>
      <c r="C326" s="101" t="s">
        <v>2995</v>
      </c>
      <c r="D326" s="81" t="s">
        <v>2996</v>
      </c>
      <c r="E326" s="81" t="s">
        <v>2997</v>
      </c>
      <c r="F326" s="1"/>
      <c r="G326" s="1"/>
      <c r="H326" s="1"/>
      <c r="I326" s="1"/>
    </row>
    <row r="327" spans="1:9" x14ac:dyDescent="0.25">
      <c r="A327" s="207"/>
      <c r="B327" s="38">
        <f t="shared" ca="1" si="5"/>
        <v>0.929163494309312</v>
      </c>
      <c r="C327" s="102" t="s">
        <v>2998</v>
      </c>
      <c r="D327" s="82" t="s">
        <v>2999</v>
      </c>
      <c r="E327" s="82" t="s">
        <v>3000</v>
      </c>
      <c r="F327" s="1"/>
      <c r="G327" s="1"/>
      <c r="H327" s="1"/>
      <c r="I327" s="1"/>
    </row>
    <row r="328" spans="1:9" x14ac:dyDescent="0.25">
      <c r="A328" s="207"/>
      <c r="B328" s="30">
        <f t="shared" ca="1" si="5"/>
        <v>0.6063172962000678</v>
      </c>
      <c r="C328" s="101" t="s">
        <v>3001</v>
      </c>
      <c r="D328" s="81" t="s">
        <v>3002</v>
      </c>
      <c r="E328" s="81" t="s">
        <v>3003</v>
      </c>
      <c r="F328" s="1"/>
      <c r="G328" s="1"/>
      <c r="H328" s="1"/>
      <c r="I328" s="1"/>
    </row>
    <row r="329" spans="1:9" x14ac:dyDescent="0.25">
      <c r="A329" s="207"/>
      <c r="B329" s="38">
        <f t="shared" ca="1" si="5"/>
        <v>2.7825723325219376E-2</v>
      </c>
      <c r="C329" s="102" t="s">
        <v>3004</v>
      </c>
      <c r="D329" s="82" t="s">
        <v>3005</v>
      </c>
      <c r="E329" s="82" t="s">
        <v>3006</v>
      </c>
      <c r="F329" s="1"/>
      <c r="G329" s="1"/>
      <c r="H329" s="1"/>
      <c r="I329" s="1"/>
    </row>
    <row r="330" spans="1:9" x14ac:dyDescent="0.25">
      <c r="A330" s="207"/>
      <c r="B330" s="30">
        <f t="shared" ca="1" si="5"/>
        <v>2.660357963825033E-2</v>
      </c>
      <c r="C330" s="101" t="s">
        <v>3007</v>
      </c>
      <c r="D330" s="81" t="s">
        <v>3008</v>
      </c>
      <c r="E330" s="81" t="s">
        <v>3009</v>
      </c>
      <c r="F330" s="1"/>
      <c r="G330" s="1"/>
      <c r="H330" s="1"/>
      <c r="I330" s="1"/>
    </row>
    <row r="331" spans="1:9" x14ac:dyDescent="0.25">
      <c r="A331" s="207"/>
      <c r="B331" s="38">
        <f t="shared" ca="1" si="5"/>
        <v>0.61580701879765154</v>
      </c>
      <c r="C331" s="102" t="s">
        <v>3010</v>
      </c>
      <c r="D331" s="82" t="s">
        <v>3011</v>
      </c>
      <c r="E331" s="82" t="s">
        <v>3012</v>
      </c>
      <c r="F331" s="1"/>
      <c r="G331" s="1"/>
      <c r="H331" s="1"/>
      <c r="I331" s="1"/>
    </row>
    <row r="332" spans="1:9" x14ac:dyDescent="0.25">
      <c r="A332" s="207"/>
      <c r="B332" s="30">
        <f t="shared" ca="1" si="5"/>
        <v>6.7167042879114791E-2</v>
      </c>
      <c r="C332" s="101" t="s">
        <v>3013</v>
      </c>
      <c r="D332" s="81" t="s">
        <v>3014</v>
      </c>
      <c r="E332" s="81" t="s">
        <v>3015</v>
      </c>
      <c r="F332" s="1"/>
      <c r="G332" s="1"/>
      <c r="H332" s="1"/>
      <c r="I332" s="1"/>
    </row>
    <row r="333" spans="1:9" x14ac:dyDescent="0.25">
      <c r="A333" s="207"/>
      <c r="B333" s="38">
        <f t="shared" ca="1" si="5"/>
        <v>0.81970559289369682</v>
      </c>
      <c r="C333" s="102" t="s">
        <v>3016</v>
      </c>
      <c r="D333" s="82" t="s">
        <v>3017</v>
      </c>
      <c r="E333" s="82" t="s">
        <v>3018</v>
      </c>
      <c r="F333" s="1"/>
      <c r="G333" s="1"/>
      <c r="H333" s="1"/>
      <c r="I333" s="1"/>
    </row>
    <row r="334" spans="1:9" x14ac:dyDescent="0.25">
      <c r="A334" s="207"/>
      <c r="B334" s="30">
        <f t="shared" ca="1" si="5"/>
        <v>0.28572540771297983</v>
      </c>
      <c r="C334" s="101" t="s">
        <v>3019</v>
      </c>
      <c r="D334" s="81" t="s">
        <v>3020</v>
      </c>
      <c r="E334" s="81" t="s">
        <v>3021</v>
      </c>
      <c r="F334" s="1"/>
      <c r="G334" s="1"/>
      <c r="H334" s="1"/>
      <c r="I334" s="1"/>
    </row>
    <row r="335" spans="1:9" x14ac:dyDescent="0.25">
      <c r="A335" s="207"/>
      <c r="B335" s="38">
        <f t="shared" ca="1" si="5"/>
        <v>0.23516171946332542</v>
      </c>
      <c r="C335" s="102" t="s">
        <v>3022</v>
      </c>
      <c r="D335" s="82" t="s">
        <v>3023</v>
      </c>
      <c r="E335" s="82" t="s">
        <v>3024</v>
      </c>
      <c r="F335" s="1"/>
      <c r="G335" s="1"/>
      <c r="H335" s="1"/>
      <c r="I335" s="1"/>
    </row>
    <row r="336" spans="1:9" x14ac:dyDescent="0.25">
      <c r="A336" s="207"/>
      <c r="B336" s="30">
        <f t="shared" ca="1" si="5"/>
        <v>0.70652296281763349</v>
      </c>
      <c r="C336" s="101" t="s">
        <v>3025</v>
      </c>
      <c r="D336" s="81" t="s">
        <v>3026</v>
      </c>
      <c r="E336" s="81" t="s">
        <v>3027</v>
      </c>
      <c r="F336" s="1"/>
      <c r="G336" s="1"/>
      <c r="H336" s="1"/>
      <c r="I336" s="1"/>
    </row>
    <row r="337" spans="1:9" x14ac:dyDescent="0.25">
      <c r="A337" s="207"/>
      <c r="B337" s="38">
        <f t="shared" ca="1" si="5"/>
        <v>0.37734609920314222</v>
      </c>
      <c r="C337" s="102" t="s">
        <v>3028</v>
      </c>
      <c r="D337" s="82" t="s">
        <v>3029</v>
      </c>
      <c r="E337" s="82" t="s">
        <v>3030</v>
      </c>
      <c r="F337" s="1"/>
      <c r="G337" s="1"/>
      <c r="H337" s="1"/>
      <c r="I337" s="1"/>
    </row>
    <row r="338" spans="1:9" x14ac:dyDescent="0.25">
      <c r="A338" s="207"/>
      <c r="B338" s="30">
        <f t="shared" ca="1" si="5"/>
        <v>0.47907689798152853</v>
      </c>
      <c r="C338" s="101" t="s">
        <v>3031</v>
      </c>
      <c r="D338" s="81" t="s">
        <v>3032</v>
      </c>
      <c r="E338" s="81" t="s">
        <v>3033</v>
      </c>
    </row>
    <row r="339" spans="1:9" x14ac:dyDescent="0.25">
      <c r="A339" s="207"/>
      <c r="B339" s="38">
        <f t="shared" ca="1" si="5"/>
        <v>0.19989730672924366</v>
      </c>
      <c r="C339" s="102" t="s">
        <v>4033</v>
      </c>
      <c r="D339" s="82" t="s">
        <v>4034</v>
      </c>
      <c r="E339" s="82" t="s">
        <v>4035</v>
      </c>
    </row>
    <row r="340" spans="1:9" x14ac:dyDescent="0.25">
      <c r="A340" s="207"/>
      <c r="B340" s="30">
        <f t="shared" ca="1" si="5"/>
        <v>2.6755681911645346E-2</v>
      </c>
      <c r="C340" s="101" t="s">
        <v>4036</v>
      </c>
      <c r="D340" s="81" t="s">
        <v>4037</v>
      </c>
      <c r="E340" s="81" t="s">
        <v>4038</v>
      </c>
    </row>
    <row r="341" spans="1:9" x14ac:dyDescent="0.25">
      <c r="A341" s="207"/>
      <c r="B341" s="38">
        <f t="shared" ca="1" si="5"/>
        <v>0.49441471926212777</v>
      </c>
      <c r="C341" s="102" t="s">
        <v>4040</v>
      </c>
      <c r="D341" s="82" t="s">
        <v>4039</v>
      </c>
      <c r="E341" s="82" t="s">
        <v>4041</v>
      </c>
    </row>
    <row r="342" spans="1:9" x14ac:dyDescent="0.25">
      <c r="A342" s="207"/>
      <c r="B342" s="30">
        <f t="shared" ca="1" si="5"/>
        <v>0.41811908242387152</v>
      </c>
      <c r="C342" s="101" t="s">
        <v>4042</v>
      </c>
      <c r="D342" s="81" t="s">
        <v>4179</v>
      </c>
      <c r="E342" s="81" t="s">
        <v>4043</v>
      </c>
    </row>
    <row r="343" spans="1:9" x14ac:dyDescent="0.25">
      <c r="A343" s="207"/>
      <c r="B343" s="38">
        <f t="shared" ca="1" si="5"/>
        <v>0.83186681447412736</v>
      </c>
      <c r="C343" s="102" t="s">
        <v>4044</v>
      </c>
      <c r="D343" s="82" t="s">
        <v>4045</v>
      </c>
      <c r="E343" s="82" t="s">
        <v>4046</v>
      </c>
    </row>
    <row r="344" spans="1:9" x14ac:dyDescent="0.25">
      <c r="A344" s="207"/>
      <c r="B344" s="30">
        <f t="shared" ca="1" si="5"/>
        <v>0.64796686800890613</v>
      </c>
      <c r="C344" s="101" t="s">
        <v>4047</v>
      </c>
      <c r="D344" s="81" t="s">
        <v>4048</v>
      </c>
      <c r="E344" s="81" t="s">
        <v>4049</v>
      </c>
    </row>
    <row r="345" spans="1:9" x14ac:dyDescent="0.25">
      <c r="A345" s="207"/>
      <c r="B345" s="38">
        <f t="shared" ca="1" si="5"/>
        <v>0.35291254781422465</v>
      </c>
      <c r="C345" s="102" t="s">
        <v>4050</v>
      </c>
      <c r="D345" s="82" t="s">
        <v>4051</v>
      </c>
      <c r="E345" s="82" t="s">
        <v>4126</v>
      </c>
    </row>
    <row r="346" spans="1:9" x14ac:dyDescent="0.25">
      <c r="A346" s="207"/>
      <c r="B346" s="30">
        <f t="shared" ca="1" si="5"/>
        <v>0.54006922103809474</v>
      </c>
      <c r="C346" s="101" t="s">
        <v>4052</v>
      </c>
      <c r="D346" s="81" t="s">
        <v>4053</v>
      </c>
      <c r="E346" s="81" t="s">
        <v>4054</v>
      </c>
    </row>
    <row r="347" spans="1:9" x14ac:dyDescent="0.25">
      <c r="A347" s="207"/>
      <c r="B347" s="38">
        <f t="shared" ca="1" si="5"/>
        <v>0.83262875638874323</v>
      </c>
      <c r="C347" s="102" t="s">
        <v>4055</v>
      </c>
      <c r="D347" s="82" t="s">
        <v>4056</v>
      </c>
      <c r="E347" s="82" t="s">
        <v>4057</v>
      </c>
    </row>
    <row r="348" spans="1:9" x14ac:dyDescent="0.25">
      <c r="A348" s="207"/>
      <c r="B348" s="30">
        <f t="shared" ca="1" si="5"/>
        <v>0.8470757309308995</v>
      </c>
      <c r="C348" s="101" t="s">
        <v>4058</v>
      </c>
      <c r="D348" s="81" t="s">
        <v>4059</v>
      </c>
      <c r="E348" s="81" t="s">
        <v>584</v>
      </c>
    </row>
    <row r="349" spans="1:9" x14ac:dyDescent="0.25">
      <c r="A349" s="207"/>
      <c r="B349" s="38">
        <f t="shared" ca="1" si="5"/>
        <v>0.87980719292515019</v>
      </c>
      <c r="C349" s="102" t="s">
        <v>4060</v>
      </c>
      <c r="D349" s="82" t="s">
        <v>4061</v>
      </c>
      <c r="E349" s="82" t="s">
        <v>4062</v>
      </c>
    </row>
    <row r="350" spans="1:9" x14ac:dyDescent="0.25">
      <c r="A350" s="207"/>
      <c r="B350" s="30">
        <f t="shared" ca="1" si="5"/>
        <v>0.98499882509023617</v>
      </c>
      <c r="C350" s="101" t="s">
        <v>4063</v>
      </c>
      <c r="D350" s="81" t="s">
        <v>4064</v>
      </c>
      <c r="E350" s="81" t="s">
        <v>583</v>
      </c>
    </row>
    <row r="351" spans="1:9" x14ac:dyDescent="0.25">
      <c r="A351" s="207"/>
      <c r="B351" s="38">
        <f t="shared" ca="1" si="5"/>
        <v>0.9173906985370105</v>
      </c>
      <c r="C351" s="102" t="s">
        <v>4065</v>
      </c>
      <c r="D351" s="82" t="s">
        <v>4066</v>
      </c>
      <c r="E351" s="82" t="s">
        <v>582</v>
      </c>
    </row>
    <row r="352" spans="1:9" x14ac:dyDescent="0.25">
      <c r="A352" s="206"/>
      <c r="B352" s="33">
        <f t="shared" ca="1" si="5"/>
        <v>0.24149132445815835</v>
      </c>
      <c r="C352" s="107" t="s">
        <v>4067</v>
      </c>
      <c r="D352" s="84" t="s">
        <v>4068</v>
      </c>
      <c r="E352" s="84" t="s">
        <v>581</v>
      </c>
    </row>
    <row r="353" spans="1:9" x14ac:dyDescent="0.25">
      <c r="A353" s="202">
        <v>8</v>
      </c>
      <c r="B353" s="38">
        <f t="shared" ca="1" si="5"/>
        <v>0.18108255033299869</v>
      </c>
      <c r="C353" s="102" t="s">
        <v>2244</v>
      </c>
      <c r="D353" s="82" t="s">
        <v>2309</v>
      </c>
      <c r="E353" s="82" t="s">
        <v>2265</v>
      </c>
      <c r="G353" s="3" t="str">
        <f t="shared" ref="G353:G368" ca="1" si="6">INDEX(C$3:C$2499,(RANK(B353,B$3:B$2499)))</f>
        <v>デザートが出る</v>
      </c>
      <c r="H353" s="7" t="str">
        <f t="shared" ref="H353:H368" ca="1" si="7">INDEX(D$3:D$2499,(RANK(B353,B$3:B$2499)))</f>
        <v>でざーとがでる</v>
      </c>
      <c r="I353" s="7" t="str">
        <f t="shared" ref="I353:I368" ca="1" si="8">INDEX(E$3:E$2499,(RANK(B353,B$3:B$2499)))</f>
        <v>dessert is served</v>
      </c>
    </row>
    <row r="354" spans="1:9" x14ac:dyDescent="0.25">
      <c r="A354" s="207"/>
      <c r="B354" s="30">
        <f t="shared" ca="1" si="5"/>
        <v>0.68968079203666643</v>
      </c>
      <c r="C354" s="101" t="s">
        <v>2245</v>
      </c>
      <c r="D354" s="81" t="s">
        <v>2310</v>
      </c>
      <c r="E354" s="81" t="s">
        <v>2266</v>
      </c>
      <c r="G354" s="3" t="str">
        <f t="shared" ca="1" si="6"/>
        <v>返信用封筒</v>
      </c>
      <c r="H354" s="7" t="str">
        <f t="shared" ca="1" si="7"/>
        <v>へんしんようふうとう</v>
      </c>
      <c r="I354" s="7" t="str">
        <f t="shared" ca="1" si="8"/>
        <v>self-addressed stamped envelope</v>
      </c>
    </row>
    <row r="355" spans="1:9" x14ac:dyDescent="0.25">
      <c r="A355" s="207"/>
      <c r="B355" s="38">
        <f t="shared" ca="1" si="5"/>
        <v>0.10385269425027843</v>
      </c>
      <c r="C355" s="102" t="s">
        <v>2246</v>
      </c>
      <c r="D355" s="82" t="s">
        <v>2311</v>
      </c>
      <c r="E355" s="82" t="s">
        <v>2267</v>
      </c>
      <c r="G355" s="3" t="str">
        <f t="shared" ca="1" si="6"/>
        <v>予防する</v>
      </c>
      <c r="H355" s="7" t="str">
        <f t="shared" ca="1" si="7"/>
        <v>よぼうする</v>
      </c>
      <c r="I355" s="7" t="str">
        <f t="shared" ca="1" si="8"/>
        <v>to prevent</v>
      </c>
    </row>
    <row r="356" spans="1:9" x14ac:dyDescent="0.25">
      <c r="A356" s="207"/>
      <c r="B356" s="30">
        <f t="shared" ca="1" si="5"/>
        <v>1.038646968310375E-2</v>
      </c>
      <c r="C356" s="101" t="s">
        <v>2247</v>
      </c>
      <c r="D356" s="81" t="s">
        <v>4180</v>
      </c>
      <c r="E356" s="81" t="s">
        <v>2268</v>
      </c>
      <c r="G356" s="3" t="str">
        <f t="shared" ca="1" si="6"/>
        <v>～員</v>
      </c>
      <c r="H356" s="7" t="str">
        <f t="shared" ca="1" si="7"/>
        <v>～いん</v>
      </c>
      <c r="I356" s="7" t="str">
        <f t="shared" ca="1" si="8"/>
        <v>~ member, ~ employee</v>
      </c>
    </row>
    <row r="357" spans="1:9" x14ac:dyDescent="0.25">
      <c r="A357" s="207"/>
      <c r="B357" s="38">
        <f t="shared" ca="1" si="5"/>
        <v>0.81704090874403901</v>
      </c>
      <c r="C357" s="102" t="s">
        <v>2248</v>
      </c>
      <c r="D357" s="82" t="s">
        <v>4181</v>
      </c>
      <c r="E357" s="82" t="s">
        <v>2269</v>
      </c>
      <c r="G357" s="3" t="str">
        <f t="shared" ca="1" si="6"/>
        <v>看板</v>
      </c>
      <c r="H357" s="7" t="str">
        <f t="shared" ca="1" si="7"/>
        <v>かんばん</v>
      </c>
      <c r="I357" s="7" t="str">
        <f t="shared" ca="1" si="8"/>
        <v>sign</v>
      </c>
    </row>
    <row r="358" spans="1:9" x14ac:dyDescent="0.25">
      <c r="A358" s="207"/>
      <c r="B358" s="30">
        <f t="shared" ca="1" si="5"/>
        <v>0.8327190616749216</v>
      </c>
      <c r="C358" s="101" t="s">
        <v>2249</v>
      </c>
      <c r="D358" s="81" t="s">
        <v>4182</v>
      </c>
      <c r="E358" s="81" t="s">
        <v>2270</v>
      </c>
      <c r="G358" s="3" t="str">
        <f t="shared" ca="1" si="6"/>
        <v>ドライヤー</v>
      </c>
      <c r="H358" s="7" t="str">
        <f t="shared" ca="1" si="7"/>
        <v>どらいやー</v>
      </c>
      <c r="I358" s="7" t="str">
        <f t="shared" ca="1" si="8"/>
        <v>dryer</v>
      </c>
    </row>
    <row r="359" spans="1:9" x14ac:dyDescent="0.25">
      <c r="A359" s="207"/>
      <c r="B359" s="38">
        <f t="shared" ca="1" si="5"/>
        <v>0.51731722782088663</v>
      </c>
      <c r="C359" s="102" t="s">
        <v>2250</v>
      </c>
      <c r="D359" s="82" t="s">
        <v>4183</v>
      </c>
      <c r="E359" s="82" t="s">
        <v>2271</v>
      </c>
      <c r="G359" s="3" t="str">
        <f t="shared" ca="1" si="6"/>
        <v>芝生</v>
      </c>
      <c r="H359" s="7" t="str">
        <f t="shared" ca="1" si="7"/>
        <v>しばふ</v>
      </c>
      <c r="I359" s="7" t="str">
        <f t="shared" ca="1" si="8"/>
        <v>lawn, grass</v>
      </c>
    </row>
    <row r="360" spans="1:9" x14ac:dyDescent="0.25">
      <c r="A360" s="207"/>
      <c r="B360" s="30">
        <f t="shared" ca="1" si="5"/>
        <v>0.66693345814461769</v>
      </c>
      <c r="C360" s="101" t="s">
        <v>2251</v>
      </c>
      <c r="D360" s="81" t="s">
        <v>2312</v>
      </c>
      <c r="E360" s="81" t="s">
        <v>4184</v>
      </c>
      <c r="G360" s="3" t="str">
        <f t="shared" ca="1" si="6"/>
        <v>大きくなる</v>
      </c>
      <c r="H360" s="7" t="str">
        <f t="shared" ca="1" si="7"/>
        <v>おおきくなる</v>
      </c>
      <c r="I360" s="7" t="str">
        <f t="shared" ca="1" si="8"/>
        <v>to grow up</v>
      </c>
    </row>
    <row r="361" spans="1:9" x14ac:dyDescent="0.25">
      <c r="A361" s="207"/>
      <c r="B361" s="38">
        <f t="shared" ca="1" si="5"/>
        <v>0.91741077078620292</v>
      </c>
      <c r="C361" s="102" t="s">
        <v>2252</v>
      </c>
      <c r="D361" s="82" t="s">
        <v>2313</v>
      </c>
      <c r="E361" s="82" t="s">
        <v>2272</v>
      </c>
      <c r="G361" s="3" t="str">
        <f t="shared" ca="1" si="6"/>
        <v>下げる</v>
      </c>
      <c r="H361" s="7" t="str">
        <f t="shared" ca="1" si="7"/>
        <v>さげる</v>
      </c>
      <c r="I361" s="7" t="str">
        <f t="shared" ca="1" si="8"/>
        <v>to take away, to dismiss</v>
      </c>
    </row>
    <row r="362" spans="1:9" x14ac:dyDescent="0.25">
      <c r="A362" s="207"/>
      <c r="B362" s="30">
        <f t="shared" ca="1" si="5"/>
        <v>0.46228879226263075</v>
      </c>
      <c r="C362" s="101" t="s">
        <v>2253</v>
      </c>
      <c r="D362" s="81" t="s">
        <v>2314</v>
      </c>
      <c r="E362" s="81" t="s">
        <v>2273</v>
      </c>
      <c r="G362" s="3" t="str">
        <f t="shared" ca="1" si="6"/>
        <v>基礎</v>
      </c>
      <c r="H362" s="7" t="str">
        <f t="shared" ca="1" si="7"/>
        <v>きそ</v>
      </c>
      <c r="I362" s="7" t="str">
        <f t="shared" ca="1" si="8"/>
        <v>fundamentals</v>
      </c>
    </row>
    <row r="363" spans="1:9" x14ac:dyDescent="0.25">
      <c r="A363" s="207"/>
      <c r="B363" s="38">
        <f t="shared" ca="1" si="5"/>
        <v>0.26895859788127574</v>
      </c>
      <c r="C363" s="102" t="s">
        <v>2254</v>
      </c>
      <c r="D363" s="82" t="s">
        <v>2315</v>
      </c>
      <c r="E363" s="82" t="s">
        <v>2275</v>
      </c>
      <c r="G363" s="3" t="str">
        <f t="shared" ca="1" si="6"/>
        <v>逆の方向</v>
      </c>
      <c r="H363" s="7" t="str">
        <f t="shared" ca="1" si="7"/>
        <v>ぎゃくのほうこう</v>
      </c>
      <c r="I363" s="7" t="str">
        <f t="shared" ca="1" si="8"/>
        <v>opposite direction</v>
      </c>
    </row>
    <row r="364" spans="1:9" x14ac:dyDescent="0.25">
      <c r="A364" s="207"/>
      <c r="B364" s="30">
        <f t="shared" ca="1" si="5"/>
        <v>0.34461416963971947</v>
      </c>
      <c r="C364" s="101" t="s">
        <v>2255</v>
      </c>
      <c r="D364" s="81" t="s">
        <v>2316</v>
      </c>
      <c r="E364" s="81" t="s">
        <v>2274</v>
      </c>
      <c r="G364" s="3" t="str">
        <f t="shared" ca="1" si="6"/>
        <v>偉い</v>
      </c>
      <c r="H364" s="7" t="str">
        <f t="shared" ca="1" si="7"/>
        <v>えらい</v>
      </c>
      <c r="I364" s="7" t="str">
        <f t="shared" ca="1" si="8"/>
        <v>great, admirable</v>
      </c>
    </row>
    <row r="365" spans="1:9" x14ac:dyDescent="0.25">
      <c r="A365" s="207"/>
      <c r="B365" s="38">
        <f t="shared" ca="1" si="5"/>
        <v>0.43565352644394584</v>
      </c>
      <c r="C365" s="102" t="s">
        <v>2256</v>
      </c>
      <c r="D365" s="82" t="s">
        <v>2317</v>
      </c>
      <c r="E365" s="82" t="s">
        <v>2276</v>
      </c>
      <c r="G365" s="3" t="str">
        <f t="shared" ca="1" si="6"/>
        <v>締め切り</v>
      </c>
      <c r="H365" s="7" t="str">
        <f t="shared" ca="1" si="7"/>
        <v>しめきり</v>
      </c>
      <c r="I365" s="7" t="str">
        <f t="shared" ca="1" si="8"/>
        <v>deadline</v>
      </c>
    </row>
    <row r="366" spans="1:9" x14ac:dyDescent="0.25">
      <c r="A366" s="207"/>
      <c r="B366" s="30">
        <f t="shared" ca="1" si="5"/>
        <v>0.43156932639359236</v>
      </c>
      <c r="C366" s="101" t="s">
        <v>2257</v>
      </c>
      <c r="D366" s="81" t="s">
        <v>2318</v>
      </c>
      <c r="E366" s="81" t="s">
        <v>2277</v>
      </c>
      <c r="G366" s="3" t="str">
        <f t="shared" ca="1" si="6"/>
        <v>調査する</v>
      </c>
      <c r="H366" s="7" t="str">
        <f t="shared" ca="1" si="7"/>
        <v>ちょうさする</v>
      </c>
      <c r="I366" s="7" t="str">
        <f t="shared" ca="1" si="8"/>
        <v>to investigate</v>
      </c>
    </row>
    <row r="367" spans="1:9" x14ac:dyDescent="0.25">
      <c r="A367" s="207"/>
      <c r="B367" s="38">
        <f t="shared" ca="1" si="5"/>
        <v>0.94772975468568421</v>
      </c>
      <c r="C367" s="102" t="s">
        <v>2258</v>
      </c>
      <c r="D367" s="82" t="s">
        <v>2319</v>
      </c>
      <c r="E367" s="82" t="s">
        <v>2278</v>
      </c>
      <c r="G367" s="3" t="str">
        <f t="shared" ca="1" si="6"/>
        <v>タマネギを刻む</v>
      </c>
      <c r="H367" s="7" t="str">
        <f t="shared" ca="1" si="7"/>
        <v>たまねぎをきざむ</v>
      </c>
      <c r="I367" s="7" t="str">
        <f t="shared" ca="1" si="8"/>
        <v>chop an onion</v>
      </c>
    </row>
    <row r="368" spans="1:9" x14ac:dyDescent="0.25">
      <c r="A368" s="207"/>
      <c r="B368" s="30">
        <f t="shared" ca="1" si="5"/>
        <v>0.99381914437714525</v>
      </c>
      <c r="C368" s="101" t="s">
        <v>2259</v>
      </c>
      <c r="D368" s="81" t="s">
        <v>2320</v>
      </c>
      <c r="E368" s="81" t="s">
        <v>2279</v>
      </c>
      <c r="G368" s="3" t="str">
        <f t="shared" ca="1" si="6"/>
        <v>年末</v>
      </c>
      <c r="H368" s="7" t="str">
        <f t="shared" ca="1" si="7"/>
        <v>ねんまつ</v>
      </c>
      <c r="I368" s="7" t="str">
        <f t="shared" ca="1" si="8"/>
        <v>end of year</v>
      </c>
    </row>
    <row r="369" spans="1:9" x14ac:dyDescent="0.25">
      <c r="A369" s="207"/>
      <c r="B369" s="38">
        <f t="shared" ca="1" si="5"/>
        <v>0.12003227036846165</v>
      </c>
      <c r="C369" s="105" t="s">
        <v>101</v>
      </c>
      <c r="D369" s="82" t="s">
        <v>102</v>
      </c>
      <c r="E369" s="82" t="s">
        <v>580</v>
      </c>
      <c r="G369" s="3"/>
      <c r="H369" s="7"/>
      <c r="I369" s="7"/>
    </row>
    <row r="370" spans="1:9" x14ac:dyDescent="0.25">
      <c r="A370" s="207"/>
      <c r="B370" s="30">
        <f t="shared" ca="1" si="5"/>
        <v>0.50851363919426185</v>
      </c>
      <c r="C370" s="101" t="s">
        <v>2260</v>
      </c>
      <c r="D370" s="81" t="s">
        <v>4185</v>
      </c>
      <c r="E370" s="81" t="s">
        <v>2280</v>
      </c>
      <c r="G370" s="3" t="str">
        <f ca="1">INDEX(C$3:C$2499,(RANK(B370,B$3:B$2499)))</f>
        <v>体</v>
      </c>
      <c r="H370" s="7" t="str">
        <f ca="1">INDEX(D$3:D$2499,(RANK(B370,B$3:B$2499)))</f>
        <v>からだ</v>
      </c>
      <c r="I370" s="7" t="str">
        <f ca="1">INDEX(E$3:E$2499,(RANK(B370,B$3:B$2499)))</f>
        <v>body</v>
      </c>
    </row>
    <row r="371" spans="1:9" x14ac:dyDescent="0.25">
      <c r="A371" s="207"/>
      <c r="B371" s="38">
        <f t="shared" ca="1" si="5"/>
        <v>0.78207478230554472</v>
      </c>
      <c r="C371" s="102" t="s">
        <v>2261</v>
      </c>
      <c r="D371" s="82" t="s">
        <v>2321</v>
      </c>
      <c r="E371" s="82" t="s">
        <v>2281</v>
      </c>
      <c r="G371" s="3" t="str">
        <f ca="1">INDEX(C$3:C$2499,(RANK(B371,B$3:B$2499)))</f>
        <v>和服</v>
      </c>
      <c r="H371" s="7" t="str">
        <f ca="1">INDEX(D$3:D$2499,(RANK(B371,B$3:B$2499)))</f>
        <v>わふく</v>
      </c>
      <c r="I371" s="7" t="str">
        <f ca="1">INDEX(E$3:E$2499,(RANK(B371,B$3:B$2499)))</f>
        <v>Japanese-stlye clothing</v>
      </c>
    </row>
    <row r="372" spans="1:9" x14ac:dyDescent="0.25">
      <c r="A372" s="207"/>
      <c r="B372" s="30">
        <f t="shared" ca="1" si="5"/>
        <v>4.8256130927736507E-2</v>
      </c>
      <c r="C372" s="101" t="s">
        <v>2262</v>
      </c>
      <c r="D372" s="81" t="s">
        <v>2322</v>
      </c>
      <c r="E372" s="81" t="s">
        <v>2282</v>
      </c>
      <c r="G372" s="3" t="str">
        <f ca="1">INDEX(C$3:C$2499,(RANK(B372,B$3:B$2499)))</f>
        <v>近づく</v>
      </c>
      <c r="H372" s="7" t="str">
        <f ca="1">INDEX(D$3:D$2499,(RANK(B372,B$3:B$2499)))</f>
        <v>ちかづく</v>
      </c>
      <c r="I372" s="7" t="str">
        <f ca="1">INDEX(E$3:E$2499,(RANK(B372,B$3:B$2499)))</f>
        <v>approach</v>
      </c>
    </row>
    <row r="373" spans="1:9" x14ac:dyDescent="0.25">
      <c r="A373" s="207"/>
      <c r="B373" s="38">
        <f t="shared" ca="1" si="5"/>
        <v>0.88190794590538357</v>
      </c>
      <c r="C373" s="102" t="s">
        <v>2263</v>
      </c>
      <c r="D373" s="82" t="s">
        <v>2323</v>
      </c>
      <c r="E373" s="82" t="s">
        <v>2283</v>
      </c>
      <c r="G373" s="3" t="str">
        <f ca="1">INDEX(C$3:C$2499,(RANK(B373,B$3:B$2499)))</f>
        <v>～線</v>
      </c>
      <c r="H373" s="7" t="str">
        <f ca="1">INDEX(D$3:D$2499,(RANK(B373,B$3:B$2499)))</f>
        <v>～せん</v>
      </c>
      <c r="I373" s="7" t="str">
        <f ca="1">INDEX(E$3:E$2499,(RANK(B373,B$3:B$2499)))</f>
        <v>~ line</v>
      </c>
    </row>
    <row r="374" spans="1:9" x14ac:dyDescent="0.25">
      <c r="A374" s="207"/>
      <c r="B374" s="30">
        <f t="shared" ca="1" si="5"/>
        <v>0.56388823558967927</v>
      </c>
      <c r="C374" s="101" t="s">
        <v>2264</v>
      </c>
      <c r="D374" s="81" t="s">
        <v>2324</v>
      </c>
      <c r="E374" s="81" t="s">
        <v>2284</v>
      </c>
      <c r="G374" s="5"/>
    </row>
    <row r="375" spans="1:9" x14ac:dyDescent="0.25">
      <c r="A375" s="207"/>
      <c r="B375" s="38">
        <f t="shared" ca="1" si="5"/>
        <v>4.1220615279421668E-2</v>
      </c>
      <c r="C375" s="102" t="s">
        <v>2285</v>
      </c>
      <c r="D375" s="82" t="s">
        <v>2325</v>
      </c>
      <c r="E375" s="82" t="s">
        <v>2286</v>
      </c>
      <c r="G375" s="5"/>
    </row>
    <row r="376" spans="1:9" x14ac:dyDescent="0.25">
      <c r="A376" s="207"/>
      <c r="B376" s="30">
        <f t="shared" ca="1" si="5"/>
        <v>0.43648305856932657</v>
      </c>
      <c r="C376" s="101" t="s">
        <v>2287</v>
      </c>
      <c r="D376" s="81" t="s">
        <v>4186</v>
      </c>
      <c r="E376" s="81" t="s">
        <v>2288</v>
      </c>
    </row>
    <row r="377" spans="1:9" x14ac:dyDescent="0.25">
      <c r="A377" s="207"/>
      <c r="B377" s="38">
        <f t="shared" ca="1" si="5"/>
        <v>0.90696150921734575</v>
      </c>
      <c r="C377" s="102" t="s">
        <v>2289</v>
      </c>
      <c r="D377" s="82" t="s">
        <v>2326</v>
      </c>
      <c r="E377" s="82" t="s">
        <v>2290</v>
      </c>
    </row>
    <row r="378" spans="1:9" x14ac:dyDescent="0.25">
      <c r="A378" s="207"/>
      <c r="B378" s="30">
        <f t="shared" ca="1" si="5"/>
        <v>0.10649707853570278</v>
      </c>
      <c r="C378" s="101" t="s">
        <v>2291</v>
      </c>
      <c r="D378" s="81" t="s">
        <v>2327</v>
      </c>
      <c r="E378" s="81" t="s">
        <v>2292</v>
      </c>
    </row>
    <row r="379" spans="1:9" x14ac:dyDescent="0.25">
      <c r="A379" s="207"/>
      <c r="B379" s="38">
        <f t="shared" ca="1" si="5"/>
        <v>0.25684273604556773</v>
      </c>
      <c r="C379" s="102" t="s">
        <v>2293</v>
      </c>
      <c r="D379" s="82" t="s">
        <v>4187</v>
      </c>
      <c r="E379" s="82" t="s">
        <v>2294</v>
      </c>
    </row>
    <row r="380" spans="1:9" x14ac:dyDescent="0.25">
      <c r="A380" s="207"/>
      <c r="B380" s="30">
        <f t="shared" ca="1" si="5"/>
        <v>0.22309621393375989</v>
      </c>
      <c r="C380" s="101" t="s">
        <v>2295</v>
      </c>
      <c r="D380" s="81" t="s">
        <v>2328</v>
      </c>
      <c r="E380" s="81" t="s">
        <v>2296</v>
      </c>
    </row>
    <row r="381" spans="1:9" x14ac:dyDescent="0.25">
      <c r="A381" s="207"/>
      <c r="B381" s="38">
        <f t="shared" ca="1" si="5"/>
        <v>0.27049911122822889</v>
      </c>
      <c r="C381" s="102" t="s">
        <v>2297</v>
      </c>
      <c r="D381" s="82" t="s">
        <v>2329</v>
      </c>
      <c r="E381" s="82" t="s">
        <v>2298</v>
      </c>
    </row>
    <row r="382" spans="1:9" x14ac:dyDescent="0.25">
      <c r="A382" s="207"/>
      <c r="B382" s="30">
        <f t="shared" ca="1" si="5"/>
        <v>0.10272639890802449</v>
      </c>
      <c r="C382" s="101" t="s">
        <v>2299</v>
      </c>
      <c r="D382" s="81" t="s">
        <v>2810</v>
      </c>
      <c r="E382" s="81" t="s">
        <v>2300</v>
      </c>
    </row>
    <row r="383" spans="1:9" x14ac:dyDescent="0.25">
      <c r="A383" s="207"/>
      <c r="B383" s="38">
        <f t="shared" ca="1" si="5"/>
        <v>0.42925558340052117</v>
      </c>
      <c r="C383" s="102" t="s">
        <v>2301</v>
      </c>
      <c r="D383" s="82" t="s">
        <v>2330</v>
      </c>
      <c r="E383" s="82" t="s">
        <v>2302</v>
      </c>
    </row>
    <row r="384" spans="1:9" x14ac:dyDescent="0.25">
      <c r="A384" s="207"/>
      <c r="B384" s="30">
        <f t="shared" ca="1" si="5"/>
        <v>0.54046859177099882</v>
      </c>
      <c r="C384" s="101" t="s">
        <v>2303</v>
      </c>
      <c r="D384" s="81" t="s">
        <v>4188</v>
      </c>
      <c r="E384" s="81" t="s">
        <v>2304</v>
      </c>
    </row>
    <row r="385" spans="1:9" x14ac:dyDescent="0.25">
      <c r="A385" s="207"/>
      <c r="B385" s="38">
        <f t="shared" ca="1" si="5"/>
        <v>0.81818036243482339</v>
      </c>
      <c r="C385" s="102" t="s">
        <v>2305</v>
      </c>
      <c r="D385" s="82" t="s">
        <v>4189</v>
      </c>
      <c r="E385" s="82" t="s">
        <v>2306</v>
      </c>
    </row>
    <row r="386" spans="1:9" x14ac:dyDescent="0.25">
      <c r="A386" s="207"/>
      <c r="B386" s="30">
        <f t="shared" ca="1" si="5"/>
        <v>0.95068721924195476</v>
      </c>
      <c r="C386" s="101" t="s">
        <v>2307</v>
      </c>
      <c r="D386" s="81" t="s">
        <v>4190</v>
      </c>
      <c r="E386" s="81" t="s">
        <v>2308</v>
      </c>
      <c r="F386" s="1"/>
      <c r="G386" s="1"/>
      <c r="H386" s="1"/>
      <c r="I386" s="1"/>
    </row>
    <row r="387" spans="1:9" x14ac:dyDescent="0.25">
      <c r="A387" s="207"/>
      <c r="B387" s="38">
        <f t="shared" ref="B387:B450" ca="1" si="9">RAND()</f>
        <v>0.83291724317445159</v>
      </c>
      <c r="C387" s="105" t="s">
        <v>92</v>
      </c>
      <c r="D387" s="82" t="s">
        <v>93</v>
      </c>
      <c r="E387" s="82" t="s">
        <v>94</v>
      </c>
      <c r="F387" s="1"/>
      <c r="G387" s="1"/>
      <c r="H387" s="1"/>
      <c r="I387" s="1"/>
    </row>
    <row r="388" spans="1:9" x14ac:dyDescent="0.25">
      <c r="A388" s="207"/>
      <c r="B388" s="30">
        <f t="shared" ca="1" si="9"/>
        <v>0.59906313470949923</v>
      </c>
      <c r="C388" s="101" t="s">
        <v>2331</v>
      </c>
      <c r="D388" s="81" t="s">
        <v>4191</v>
      </c>
      <c r="E388" s="81" t="s">
        <v>2308</v>
      </c>
      <c r="F388" s="1"/>
      <c r="G388" s="1"/>
      <c r="H388" s="1"/>
      <c r="I388" s="1"/>
    </row>
    <row r="389" spans="1:9" x14ac:dyDescent="0.25">
      <c r="A389" s="207"/>
      <c r="B389" s="38">
        <f t="shared" ca="1" si="9"/>
        <v>3.8005377389485395E-2</v>
      </c>
      <c r="C389" s="105" t="s">
        <v>95</v>
      </c>
      <c r="D389" s="82" t="s">
        <v>96</v>
      </c>
      <c r="E389" s="82" t="s">
        <v>97</v>
      </c>
      <c r="F389" s="1"/>
      <c r="G389" s="1"/>
      <c r="H389" s="1"/>
      <c r="I389" s="1"/>
    </row>
    <row r="390" spans="1:9" x14ac:dyDescent="0.25">
      <c r="A390" s="207"/>
      <c r="B390" s="30">
        <f t="shared" ca="1" si="9"/>
        <v>0.82458910543883179</v>
      </c>
      <c r="C390" s="101" t="s">
        <v>88</v>
      </c>
      <c r="D390" s="81" t="s">
        <v>4192</v>
      </c>
      <c r="E390" s="81" t="s">
        <v>2332</v>
      </c>
      <c r="F390" s="1"/>
      <c r="G390" s="1"/>
      <c r="H390" s="1"/>
      <c r="I390" s="1"/>
    </row>
    <row r="391" spans="1:9" x14ac:dyDescent="0.25">
      <c r="A391" s="207"/>
      <c r="B391" s="38">
        <f t="shared" ca="1" si="9"/>
        <v>0.2498016033865601</v>
      </c>
      <c r="C391" s="105" t="s">
        <v>98</v>
      </c>
      <c r="D391" s="82" t="s">
        <v>99</v>
      </c>
      <c r="E391" s="82" t="s">
        <v>100</v>
      </c>
      <c r="F391" s="1"/>
      <c r="G391" s="1"/>
      <c r="H391" s="1"/>
      <c r="I391" s="1"/>
    </row>
    <row r="392" spans="1:9" x14ac:dyDescent="0.25">
      <c r="A392" s="207"/>
      <c r="B392" s="30">
        <f t="shared" ca="1" si="9"/>
        <v>0.45457116838427447</v>
      </c>
      <c r="C392" s="101" t="s">
        <v>2333</v>
      </c>
      <c r="D392" s="81" t="s">
        <v>2334</v>
      </c>
      <c r="E392" s="81" t="s">
        <v>2335</v>
      </c>
      <c r="F392" s="1"/>
      <c r="G392" s="1"/>
      <c r="H392" s="1"/>
      <c r="I392" s="1"/>
    </row>
    <row r="393" spans="1:9" x14ac:dyDescent="0.25">
      <c r="A393" s="206"/>
      <c r="B393" s="39">
        <f t="shared" ca="1" si="9"/>
        <v>0.1436739619993721</v>
      </c>
      <c r="C393" s="104" t="s">
        <v>2336</v>
      </c>
      <c r="D393" s="83" t="s">
        <v>2337</v>
      </c>
      <c r="E393" s="83" t="s">
        <v>2338</v>
      </c>
      <c r="F393" s="1"/>
      <c r="G393" s="1"/>
      <c r="H393" s="1"/>
      <c r="I393" s="1"/>
    </row>
    <row r="394" spans="1:9" x14ac:dyDescent="0.25">
      <c r="A394" s="202">
        <v>9</v>
      </c>
      <c r="B394" s="30">
        <f t="shared" ca="1" si="9"/>
        <v>0.2752631934480384</v>
      </c>
      <c r="C394" s="101" t="s">
        <v>2339</v>
      </c>
      <c r="D394" s="81" t="s">
        <v>4193</v>
      </c>
      <c r="E394" s="81" t="s">
        <v>2340</v>
      </c>
      <c r="F394" s="1"/>
      <c r="G394" s="1"/>
      <c r="H394" s="1"/>
      <c r="I394" s="1"/>
    </row>
    <row r="395" spans="1:9" x14ac:dyDescent="0.25">
      <c r="A395" s="207"/>
      <c r="B395" s="38">
        <f t="shared" ca="1" si="9"/>
        <v>0.62787595307782773</v>
      </c>
      <c r="C395" s="102" t="s">
        <v>2341</v>
      </c>
      <c r="D395" s="82" t="s">
        <v>2342</v>
      </c>
      <c r="E395" s="82" t="s">
        <v>2340</v>
      </c>
      <c r="F395" s="1"/>
      <c r="G395" s="1"/>
      <c r="H395" s="1"/>
      <c r="I395" s="1"/>
    </row>
    <row r="396" spans="1:9" x14ac:dyDescent="0.25">
      <c r="A396" s="207"/>
      <c r="B396" s="30">
        <f t="shared" ca="1" si="9"/>
        <v>0.6490718635212398</v>
      </c>
      <c r="C396" s="101" t="s">
        <v>2343</v>
      </c>
      <c r="D396" s="81" t="s">
        <v>4194</v>
      </c>
      <c r="E396" s="81" t="s">
        <v>2344</v>
      </c>
      <c r="F396" s="1"/>
      <c r="G396" s="1"/>
      <c r="H396" s="1"/>
      <c r="I396" s="1"/>
    </row>
    <row r="397" spans="1:9" x14ac:dyDescent="0.25">
      <c r="A397" s="207"/>
      <c r="B397" s="38">
        <f t="shared" ca="1" si="9"/>
        <v>0.53239575967613784</v>
      </c>
      <c r="C397" s="102" t="s">
        <v>2345</v>
      </c>
      <c r="D397" s="82" t="s">
        <v>2346</v>
      </c>
      <c r="E397" s="82" t="s">
        <v>2344</v>
      </c>
      <c r="F397" s="1"/>
      <c r="G397" s="1"/>
      <c r="H397" s="1"/>
      <c r="I397" s="1"/>
    </row>
    <row r="398" spans="1:9" x14ac:dyDescent="0.25">
      <c r="A398" s="207"/>
      <c r="B398" s="30">
        <f t="shared" ca="1" si="9"/>
        <v>0.37077111725116707</v>
      </c>
      <c r="C398" s="101" t="s">
        <v>2347</v>
      </c>
      <c r="D398" s="81" t="s">
        <v>2348</v>
      </c>
      <c r="E398" s="81" t="s">
        <v>2349</v>
      </c>
      <c r="F398" s="1"/>
      <c r="G398" s="1"/>
      <c r="H398" s="1"/>
      <c r="I398" s="1"/>
    </row>
    <row r="399" spans="1:9" x14ac:dyDescent="0.25">
      <c r="A399" s="207"/>
      <c r="B399" s="38">
        <f t="shared" ca="1" si="9"/>
        <v>0.81229722248550507</v>
      </c>
      <c r="C399" s="102" t="s">
        <v>2350</v>
      </c>
      <c r="D399" s="82" t="s">
        <v>4195</v>
      </c>
      <c r="E399" s="82" t="s">
        <v>2351</v>
      </c>
      <c r="F399" s="1"/>
      <c r="G399" s="1"/>
      <c r="H399" s="1"/>
      <c r="I399" s="1"/>
    </row>
    <row r="400" spans="1:9" x14ac:dyDescent="0.25">
      <c r="A400" s="207"/>
      <c r="B400" s="30">
        <f t="shared" ca="1" si="9"/>
        <v>0.72490533719998118</v>
      </c>
      <c r="C400" s="101" t="s">
        <v>2352</v>
      </c>
      <c r="D400" s="81" t="s">
        <v>2353</v>
      </c>
      <c r="E400" s="81" t="s">
        <v>2351</v>
      </c>
      <c r="F400" s="1"/>
      <c r="G400" s="1"/>
      <c r="H400" s="1"/>
      <c r="I400" s="1"/>
    </row>
    <row r="401" spans="1:9" x14ac:dyDescent="0.25">
      <c r="A401" s="207"/>
      <c r="B401" s="38">
        <f t="shared" ca="1" si="9"/>
        <v>0.50702941065514229</v>
      </c>
      <c r="C401" s="102" t="s">
        <v>2354</v>
      </c>
      <c r="D401" s="82" t="s">
        <v>2355</v>
      </c>
      <c r="E401" s="82" t="s">
        <v>2356</v>
      </c>
      <c r="F401" s="1"/>
      <c r="G401" s="1"/>
      <c r="H401" s="1"/>
      <c r="I401" s="1"/>
    </row>
    <row r="402" spans="1:9" x14ac:dyDescent="0.25">
      <c r="A402" s="207"/>
      <c r="B402" s="30">
        <f t="shared" ca="1" si="9"/>
        <v>0.41694844487805671</v>
      </c>
      <c r="C402" s="101" t="s">
        <v>2357</v>
      </c>
      <c r="D402" s="81" t="s">
        <v>2358</v>
      </c>
      <c r="E402" s="81" t="s">
        <v>2359</v>
      </c>
      <c r="F402" s="1"/>
      <c r="G402" s="1"/>
      <c r="H402" s="1"/>
      <c r="I402" s="1"/>
    </row>
    <row r="403" spans="1:9" x14ac:dyDescent="0.25">
      <c r="A403" s="207"/>
      <c r="B403" s="38">
        <f t="shared" ca="1" si="9"/>
        <v>0.83999893065171527</v>
      </c>
      <c r="C403" s="102" t="s">
        <v>2360</v>
      </c>
      <c r="D403" s="82" t="s">
        <v>4196</v>
      </c>
      <c r="E403" s="82" t="s">
        <v>2361</v>
      </c>
      <c r="F403" s="1"/>
      <c r="G403" s="1"/>
      <c r="H403" s="1"/>
      <c r="I403" s="1"/>
    </row>
    <row r="404" spans="1:9" x14ac:dyDescent="0.25">
      <c r="A404" s="207"/>
      <c r="B404" s="30">
        <f t="shared" ca="1" si="9"/>
        <v>0.83061456359371544</v>
      </c>
      <c r="C404" s="101" t="s">
        <v>2362</v>
      </c>
      <c r="D404" s="81" t="s">
        <v>2363</v>
      </c>
      <c r="E404" s="81" t="s">
        <v>2364</v>
      </c>
      <c r="F404" s="1"/>
      <c r="G404" s="1"/>
      <c r="H404" s="1"/>
      <c r="I404" s="1"/>
    </row>
    <row r="405" spans="1:9" x14ac:dyDescent="0.25">
      <c r="A405" s="207"/>
      <c r="B405" s="38">
        <f t="shared" ca="1" si="9"/>
        <v>0.98072692017818131</v>
      </c>
      <c r="C405" s="102" t="s">
        <v>2365</v>
      </c>
      <c r="D405" s="82" t="s">
        <v>2366</v>
      </c>
      <c r="E405" s="82" t="s">
        <v>2367</v>
      </c>
      <c r="F405" s="1"/>
      <c r="G405" s="1"/>
      <c r="H405" s="1"/>
      <c r="I405" s="1"/>
    </row>
    <row r="406" spans="1:9" x14ac:dyDescent="0.25">
      <c r="A406" s="207"/>
      <c r="B406" s="30">
        <f t="shared" ca="1" si="9"/>
        <v>3.0774420809331682E-2</v>
      </c>
      <c r="C406" s="101" t="s">
        <v>2368</v>
      </c>
      <c r="D406" s="81" t="s">
        <v>2369</v>
      </c>
      <c r="E406" s="81" t="s">
        <v>2370</v>
      </c>
      <c r="F406" s="1"/>
      <c r="G406" s="1"/>
      <c r="H406" s="1"/>
      <c r="I406" s="1"/>
    </row>
    <row r="407" spans="1:9" x14ac:dyDescent="0.25">
      <c r="A407" s="207"/>
      <c r="B407" s="38">
        <f t="shared" ca="1" si="9"/>
        <v>0.79916166476245187</v>
      </c>
      <c r="C407" s="102" t="s">
        <v>2371</v>
      </c>
      <c r="D407" s="82" t="s">
        <v>4197</v>
      </c>
      <c r="E407" s="82" t="s">
        <v>2372</v>
      </c>
      <c r="F407" s="1"/>
      <c r="G407" s="1"/>
      <c r="H407" s="1"/>
      <c r="I407" s="1"/>
    </row>
    <row r="408" spans="1:9" x14ac:dyDescent="0.25">
      <c r="A408" s="207"/>
      <c r="B408" s="30">
        <f t="shared" ca="1" si="9"/>
        <v>7.6915734746062947E-2</v>
      </c>
      <c r="C408" s="101" t="s">
        <v>2373</v>
      </c>
      <c r="D408" s="81" t="s">
        <v>2374</v>
      </c>
      <c r="E408" s="81" t="s">
        <v>2375</v>
      </c>
      <c r="F408" s="1"/>
      <c r="G408" s="1"/>
      <c r="H408" s="1"/>
      <c r="I408" s="1"/>
    </row>
    <row r="409" spans="1:9" x14ac:dyDescent="0.25">
      <c r="A409" s="207"/>
      <c r="B409" s="38">
        <f t="shared" ca="1" si="9"/>
        <v>0.24512863410006014</v>
      </c>
      <c r="C409" s="102" t="s">
        <v>579</v>
      </c>
      <c r="D409" s="82" t="s">
        <v>2376</v>
      </c>
      <c r="E409" s="82" t="s">
        <v>2377</v>
      </c>
      <c r="F409" s="1"/>
      <c r="G409" s="1"/>
      <c r="H409" s="1"/>
      <c r="I409" s="1"/>
    </row>
    <row r="410" spans="1:9" x14ac:dyDescent="0.25">
      <c r="A410" s="207"/>
      <c r="B410" s="30">
        <f t="shared" ca="1" si="9"/>
        <v>0.58118468261467393</v>
      </c>
      <c r="C410" s="101" t="s">
        <v>2378</v>
      </c>
      <c r="D410" s="81" t="s">
        <v>4198</v>
      </c>
      <c r="E410" s="81" t="s">
        <v>2379</v>
      </c>
      <c r="F410" s="1"/>
      <c r="G410" s="1"/>
      <c r="H410" s="1"/>
      <c r="I410" s="1"/>
    </row>
    <row r="411" spans="1:9" x14ac:dyDescent="0.25">
      <c r="A411" s="207"/>
      <c r="B411" s="38">
        <f t="shared" ca="1" si="9"/>
        <v>0.79718787560867665</v>
      </c>
      <c r="C411" s="102" t="s">
        <v>2380</v>
      </c>
      <c r="D411" s="82" t="s">
        <v>4199</v>
      </c>
      <c r="E411" s="82" t="s">
        <v>2381</v>
      </c>
      <c r="F411" s="1"/>
      <c r="G411" s="1"/>
      <c r="H411" s="1"/>
      <c r="I411" s="1"/>
    </row>
    <row r="412" spans="1:9" x14ac:dyDescent="0.25">
      <c r="A412" s="207"/>
      <c r="B412" s="30">
        <f t="shared" ca="1" si="9"/>
        <v>0.9334897372970502</v>
      </c>
      <c r="C412" s="101" t="s">
        <v>2382</v>
      </c>
      <c r="D412" s="81" t="s">
        <v>4200</v>
      </c>
      <c r="E412" s="81" t="s">
        <v>2383</v>
      </c>
      <c r="F412" s="1"/>
      <c r="G412" s="1"/>
      <c r="H412" s="1"/>
      <c r="I412" s="1"/>
    </row>
    <row r="413" spans="1:9" x14ac:dyDescent="0.25">
      <c r="A413" s="207"/>
      <c r="B413" s="38">
        <f t="shared" ca="1" si="9"/>
        <v>0.88239788255840268</v>
      </c>
      <c r="C413" s="102" t="s">
        <v>2384</v>
      </c>
      <c r="D413" s="82" t="s">
        <v>2385</v>
      </c>
      <c r="E413" s="82" t="s">
        <v>2386</v>
      </c>
      <c r="F413" s="1"/>
      <c r="G413" s="1"/>
      <c r="H413" s="1"/>
      <c r="I413" s="1"/>
    </row>
    <row r="414" spans="1:9" x14ac:dyDescent="0.25">
      <c r="A414" s="207"/>
      <c r="B414" s="30">
        <f t="shared" ca="1" si="9"/>
        <v>0.46257554465685446</v>
      </c>
      <c r="C414" s="101" t="s">
        <v>2387</v>
      </c>
      <c r="D414" s="81" t="s">
        <v>2388</v>
      </c>
      <c r="E414" s="81" t="s">
        <v>2389</v>
      </c>
      <c r="F414" s="1"/>
      <c r="G414" s="1"/>
      <c r="H414" s="1"/>
      <c r="I414" s="1"/>
    </row>
    <row r="415" spans="1:9" x14ac:dyDescent="0.25">
      <c r="A415" s="207"/>
      <c r="B415" s="38">
        <f t="shared" ca="1" si="9"/>
        <v>7.126767386398758E-2</v>
      </c>
      <c r="C415" s="102" t="s">
        <v>2390</v>
      </c>
      <c r="D415" s="82" t="s">
        <v>2391</v>
      </c>
      <c r="E415" s="82" t="s">
        <v>2392</v>
      </c>
      <c r="F415" s="1"/>
      <c r="G415" s="1"/>
      <c r="H415" s="1"/>
      <c r="I415" s="1"/>
    </row>
    <row r="416" spans="1:9" x14ac:dyDescent="0.25">
      <c r="A416" s="207"/>
      <c r="B416" s="30">
        <f t="shared" ca="1" si="9"/>
        <v>0.5806246745537248</v>
      </c>
      <c r="C416" s="101" t="s">
        <v>2393</v>
      </c>
      <c r="D416" s="81" t="s">
        <v>4201</v>
      </c>
      <c r="E416" s="81" t="s">
        <v>2394</v>
      </c>
      <c r="F416" s="1"/>
      <c r="G416" s="1"/>
      <c r="H416" s="1"/>
      <c r="I416" s="1"/>
    </row>
    <row r="417" spans="1:9" x14ac:dyDescent="0.25">
      <c r="A417" s="207"/>
      <c r="B417" s="38">
        <f t="shared" ca="1" si="9"/>
        <v>0.28393307416343594</v>
      </c>
      <c r="C417" s="102" t="s">
        <v>2395</v>
      </c>
      <c r="D417" s="82" t="s">
        <v>4202</v>
      </c>
      <c r="E417" s="82" t="s">
        <v>2396</v>
      </c>
      <c r="F417" s="1"/>
      <c r="G417" s="1"/>
      <c r="H417" s="1"/>
      <c r="I417" s="1"/>
    </row>
    <row r="418" spans="1:9" x14ac:dyDescent="0.25">
      <c r="A418" s="207"/>
      <c r="B418" s="30">
        <f t="shared" ca="1" si="9"/>
        <v>0.46173372371044086</v>
      </c>
      <c r="C418" s="101" t="s">
        <v>2397</v>
      </c>
      <c r="D418" s="81" t="s">
        <v>4203</v>
      </c>
      <c r="E418" s="81" t="s">
        <v>2398</v>
      </c>
      <c r="F418" s="1"/>
      <c r="G418" s="1"/>
      <c r="H418" s="1"/>
      <c r="I418" s="1"/>
    </row>
    <row r="419" spans="1:9" x14ac:dyDescent="0.25">
      <c r="A419" s="207"/>
      <c r="B419" s="38">
        <f t="shared" ca="1" si="9"/>
        <v>0.83010926529870066</v>
      </c>
      <c r="C419" s="102" t="s">
        <v>2399</v>
      </c>
      <c r="D419" s="82" t="s">
        <v>4204</v>
      </c>
      <c r="E419" s="82" t="s">
        <v>2400</v>
      </c>
      <c r="F419" s="1"/>
      <c r="G419" s="1"/>
      <c r="H419" s="1"/>
      <c r="I419" s="1"/>
    </row>
    <row r="420" spans="1:9" x14ac:dyDescent="0.25">
      <c r="A420" s="207"/>
      <c r="B420" s="30">
        <f t="shared" ca="1" si="9"/>
        <v>0.96791806845340922</v>
      </c>
      <c r="C420" s="101" t="s">
        <v>578</v>
      </c>
      <c r="D420" s="81" t="s">
        <v>577</v>
      </c>
      <c r="E420" s="81" t="s">
        <v>2401</v>
      </c>
      <c r="F420" s="1"/>
      <c r="G420" s="1"/>
      <c r="H420" s="1"/>
      <c r="I420" s="1"/>
    </row>
    <row r="421" spans="1:9" x14ac:dyDescent="0.25">
      <c r="A421" s="207"/>
      <c r="B421" s="38">
        <f t="shared" ca="1" si="9"/>
        <v>6.0134215037858985E-2</v>
      </c>
      <c r="C421" s="102" t="s">
        <v>2402</v>
      </c>
      <c r="D421" s="82" t="s">
        <v>2403</v>
      </c>
      <c r="E421" s="82" t="s">
        <v>2404</v>
      </c>
      <c r="F421" s="1"/>
      <c r="G421" s="1"/>
      <c r="H421" s="1"/>
      <c r="I421" s="1"/>
    </row>
    <row r="422" spans="1:9" x14ac:dyDescent="0.25">
      <c r="A422" s="207"/>
      <c r="B422" s="30">
        <f t="shared" ca="1" si="9"/>
        <v>0.57753454625995015</v>
      </c>
      <c r="C422" s="101" t="s">
        <v>2405</v>
      </c>
      <c r="D422" s="81" t="s">
        <v>4205</v>
      </c>
      <c r="E422" s="81" t="s">
        <v>2406</v>
      </c>
      <c r="F422" s="1"/>
      <c r="G422" s="1"/>
      <c r="H422" s="1"/>
      <c r="I422" s="1"/>
    </row>
    <row r="423" spans="1:9" x14ac:dyDescent="0.25">
      <c r="A423" s="207"/>
      <c r="B423" s="38">
        <f t="shared" ca="1" si="9"/>
        <v>0.60560997978134568</v>
      </c>
      <c r="C423" s="102" t="s">
        <v>2407</v>
      </c>
      <c r="D423" s="82" t="s">
        <v>2408</v>
      </c>
      <c r="E423" s="82" t="s">
        <v>2409</v>
      </c>
      <c r="F423" s="1"/>
      <c r="G423" s="1"/>
      <c r="H423" s="1"/>
      <c r="I423" s="1"/>
    </row>
    <row r="424" spans="1:9" x14ac:dyDescent="0.25">
      <c r="A424" s="207"/>
      <c r="B424" s="30">
        <f t="shared" ca="1" si="9"/>
        <v>0.60314841521402129</v>
      </c>
      <c r="C424" s="101" t="s">
        <v>2410</v>
      </c>
      <c r="D424" s="81" t="s">
        <v>2410</v>
      </c>
      <c r="E424" s="81" t="s">
        <v>2411</v>
      </c>
      <c r="F424" s="1"/>
      <c r="G424" s="1"/>
      <c r="H424" s="1"/>
      <c r="I424" s="1"/>
    </row>
    <row r="425" spans="1:9" x14ac:dyDescent="0.25">
      <c r="A425" s="207"/>
      <c r="B425" s="38">
        <f t="shared" ca="1" si="9"/>
        <v>0.55248845538616287</v>
      </c>
      <c r="C425" s="102" t="s">
        <v>2412</v>
      </c>
      <c r="D425" s="82" t="s">
        <v>2412</v>
      </c>
      <c r="E425" s="82" t="s">
        <v>2413</v>
      </c>
      <c r="F425" s="1"/>
      <c r="G425" s="1"/>
      <c r="H425" s="1"/>
      <c r="I425" s="1"/>
    </row>
    <row r="426" spans="1:9" x14ac:dyDescent="0.25">
      <c r="A426" s="207"/>
      <c r="B426" s="30">
        <f t="shared" ca="1" si="9"/>
        <v>0.84083772789035793</v>
      </c>
      <c r="C426" s="101" t="s">
        <v>2414</v>
      </c>
      <c r="D426" s="81" t="s">
        <v>2415</v>
      </c>
      <c r="E426" s="81" t="s">
        <v>2416</v>
      </c>
      <c r="F426" s="1"/>
      <c r="G426" s="1"/>
      <c r="H426" s="1"/>
      <c r="I426" s="1"/>
    </row>
    <row r="427" spans="1:9" x14ac:dyDescent="0.25">
      <c r="A427" s="207"/>
      <c r="B427" s="38">
        <f t="shared" ca="1" si="9"/>
        <v>0.70358441491327406</v>
      </c>
      <c r="C427" s="102" t="s">
        <v>2417</v>
      </c>
      <c r="D427" s="82" t="s">
        <v>4206</v>
      </c>
      <c r="E427" s="82" t="s">
        <v>2418</v>
      </c>
      <c r="F427" s="1"/>
      <c r="G427" s="1"/>
      <c r="H427" s="1"/>
      <c r="I427" s="1"/>
    </row>
    <row r="428" spans="1:9" x14ac:dyDescent="0.25">
      <c r="A428" s="207"/>
      <c r="B428" s="30">
        <f t="shared" ca="1" si="9"/>
        <v>2.4923517402950512E-2</v>
      </c>
      <c r="C428" s="101" t="s">
        <v>2419</v>
      </c>
      <c r="D428" s="81" t="s">
        <v>2420</v>
      </c>
      <c r="E428" s="81" t="s">
        <v>2421</v>
      </c>
      <c r="F428" s="1"/>
      <c r="G428" s="1"/>
      <c r="H428" s="1"/>
      <c r="I428" s="1"/>
    </row>
    <row r="429" spans="1:9" x14ac:dyDescent="0.25">
      <c r="A429" s="207"/>
      <c r="B429" s="38">
        <f t="shared" ca="1" si="9"/>
        <v>0.80412678072445221</v>
      </c>
      <c r="C429" s="102" t="s">
        <v>2422</v>
      </c>
      <c r="D429" s="82" t="s">
        <v>2423</v>
      </c>
      <c r="E429" s="82" t="s">
        <v>2426</v>
      </c>
      <c r="F429" s="1"/>
      <c r="G429" s="1"/>
      <c r="H429" s="1"/>
      <c r="I429" s="1"/>
    </row>
    <row r="430" spans="1:9" x14ac:dyDescent="0.25">
      <c r="A430" s="206"/>
      <c r="B430" s="33">
        <f t="shared" ca="1" si="9"/>
        <v>0.74035955517899599</v>
      </c>
      <c r="C430" s="107" t="s">
        <v>4207</v>
      </c>
      <c r="D430" s="84" t="s">
        <v>2424</v>
      </c>
      <c r="E430" s="84" t="s">
        <v>2425</v>
      </c>
      <c r="F430" s="1"/>
      <c r="G430" s="1"/>
      <c r="H430" s="1"/>
      <c r="I430" s="1"/>
    </row>
    <row r="431" spans="1:9" x14ac:dyDescent="0.25">
      <c r="A431" s="202">
        <v>10</v>
      </c>
      <c r="B431" s="38">
        <f t="shared" ca="1" si="9"/>
        <v>0.47356688229131449</v>
      </c>
      <c r="C431" s="102" t="s">
        <v>2427</v>
      </c>
      <c r="D431" s="82" t="s">
        <v>2428</v>
      </c>
      <c r="E431" s="82" t="s">
        <v>2429</v>
      </c>
      <c r="F431" s="1"/>
      <c r="G431" s="1"/>
      <c r="H431" s="1"/>
      <c r="I431" s="1"/>
    </row>
    <row r="432" spans="1:9" x14ac:dyDescent="0.25">
      <c r="A432" s="207"/>
      <c r="B432" s="30">
        <f t="shared" ca="1" si="9"/>
        <v>0.9984212587739193</v>
      </c>
      <c r="C432" s="101" t="s">
        <v>2430</v>
      </c>
      <c r="D432" s="81" t="s">
        <v>2431</v>
      </c>
      <c r="E432" s="81" t="s">
        <v>2432</v>
      </c>
      <c r="F432" s="1"/>
      <c r="G432" s="1"/>
      <c r="H432" s="1"/>
      <c r="I432" s="1"/>
    </row>
    <row r="433" spans="1:9" x14ac:dyDescent="0.25">
      <c r="A433" s="207"/>
      <c r="B433" s="38">
        <f t="shared" ca="1" si="9"/>
        <v>0.28278648764375458</v>
      </c>
      <c r="C433" s="102" t="s">
        <v>2433</v>
      </c>
      <c r="D433" s="82" t="s">
        <v>595</v>
      </c>
      <c r="E433" s="82" t="s">
        <v>2432</v>
      </c>
      <c r="F433" s="1"/>
      <c r="G433" s="1"/>
      <c r="H433" s="1"/>
      <c r="I433" s="1"/>
    </row>
    <row r="434" spans="1:9" x14ac:dyDescent="0.25">
      <c r="A434" s="207"/>
      <c r="B434" s="30">
        <f t="shared" ca="1" si="9"/>
        <v>0.62330266161688475</v>
      </c>
      <c r="C434" s="101" t="s">
        <v>2907</v>
      </c>
      <c r="D434" s="81" t="s">
        <v>2434</v>
      </c>
      <c r="E434" s="81" t="s">
        <v>2435</v>
      </c>
      <c r="F434" s="1"/>
      <c r="G434" s="1"/>
      <c r="H434" s="1"/>
      <c r="I434" s="1"/>
    </row>
    <row r="435" spans="1:9" x14ac:dyDescent="0.25">
      <c r="A435" s="207"/>
      <c r="B435" s="38">
        <f t="shared" ca="1" si="9"/>
        <v>0.80325699842334375</v>
      </c>
      <c r="C435" s="102" t="s">
        <v>2436</v>
      </c>
      <c r="D435" s="82" t="s">
        <v>4208</v>
      </c>
      <c r="E435" s="82" t="s">
        <v>2437</v>
      </c>
      <c r="F435" s="1"/>
      <c r="G435" s="1"/>
      <c r="H435" s="1"/>
      <c r="I435" s="1"/>
    </row>
    <row r="436" spans="1:9" x14ac:dyDescent="0.25">
      <c r="A436" s="207"/>
      <c r="B436" s="30">
        <f t="shared" ca="1" si="9"/>
        <v>0.85936306861469725</v>
      </c>
      <c r="C436" s="101" t="s">
        <v>2438</v>
      </c>
      <c r="D436" s="81" t="s">
        <v>2439</v>
      </c>
      <c r="E436" s="81" t="s">
        <v>2440</v>
      </c>
      <c r="F436" s="1"/>
      <c r="G436" s="1"/>
      <c r="H436" s="1"/>
      <c r="I436" s="1"/>
    </row>
    <row r="437" spans="1:9" x14ac:dyDescent="0.25">
      <c r="A437" s="207"/>
      <c r="B437" s="38">
        <f t="shared" ca="1" si="9"/>
        <v>0.91924644000641353</v>
      </c>
      <c r="C437" s="102" t="s">
        <v>2441</v>
      </c>
      <c r="D437" s="82" t="s">
        <v>4165</v>
      </c>
      <c r="E437" s="82" t="s">
        <v>2442</v>
      </c>
      <c r="F437" s="1"/>
      <c r="G437" s="1"/>
      <c r="H437" s="1"/>
      <c r="I437" s="1"/>
    </row>
    <row r="438" spans="1:9" x14ac:dyDescent="0.25">
      <c r="A438" s="207"/>
      <c r="B438" s="30">
        <f t="shared" ca="1" si="9"/>
        <v>0.72771302204139554</v>
      </c>
      <c r="C438" s="101" t="s">
        <v>2443</v>
      </c>
      <c r="D438" s="81" t="s">
        <v>2444</v>
      </c>
      <c r="E438" s="81" t="s">
        <v>2445</v>
      </c>
      <c r="F438" s="1"/>
      <c r="G438" s="1"/>
      <c r="H438" s="1"/>
      <c r="I438" s="1"/>
    </row>
    <row r="439" spans="1:9" x14ac:dyDescent="0.25">
      <c r="A439" s="207"/>
      <c r="B439" s="38">
        <f t="shared" ca="1" si="9"/>
        <v>3.7358299423697616E-2</v>
      </c>
      <c r="C439" s="102" t="s">
        <v>2446</v>
      </c>
      <c r="D439" s="82" t="s">
        <v>2447</v>
      </c>
      <c r="E439" s="82" t="s">
        <v>2448</v>
      </c>
      <c r="F439" s="1"/>
      <c r="G439" s="1"/>
      <c r="H439" s="1"/>
      <c r="I439" s="1"/>
    </row>
    <row r="440" spans="1:9" x14ac:dyDescent="0.25">
      <c r="A440" s="207"/>
      <c r="B440" s="30">
        <f t="shared" ca="1" si="9"/>
        <v>0.83043543416156018</v>
      </c>
      <c r="C440" s="101" t="s">
        <v>2449</v>
      </c>
      <c r="D440" s="81" t="s">
        <v>4209</v>
      </c>
      <c r="E440" s="81" t="s">
        <v>2445</v>
      </c>
      <c r="F440" s="1"/>
      <c r="G440" s="1"/>
      <c r="H440" s="1"/>
      <c r="I440" s="1"/>
    </row>
    <row r="441" spans="1:9" x14ac:dyDescent="0.25">
      <c r="A441" s="207"/>
      <c r="B441" s="38">
        <f t="shared" ca="1" si="9"/>
        <v>0.92919276172649334</v>
      </c>
      <c r="C441" s="102" t="s">
        <v>2450</v>
      </c>
      <c r="D441" s="82" t="s">
        <v>2451</v>
      </c>
      <c r="E441" s="82" t="s">
        <v>2452</v>
      </c>
      <c r="F441" s="1"/>
      <c r="G441" s="1"/>
      <c r="H441" s="1"/>
      <c r="I441" s="1"/>
    </row>
    <row r="442" spans="1:9" x14ac:dyDescent="0.25">
      <c r="A442" s="207"/>
      <c r="B442" s="30">
        <f t="shared" ca="1" si="9"/>
        <v>0.75991596013248586</v>
      </c>
      <c r="C442" s="101" t="s">
        <v>2453</v>
      </c>
      <c r="D442" s="81" t="s">
        <v>2454</v>
      </c>
      <c r="E442" s="81" t="s">
        <v>2455</v>
      </c>
      <c r="F442" s="1"/>
      <c r="G442" s="1"/>
      <c r="H442" s="1"/>
      <c r="I442" s="1"/>
    </row>
    <row r="443" spans="1:9" x14ac:dyDescent="0.25">
      <c r="A443" s="207"/>
      <c r="B443" s="38">
        <f t="shared" ca="1" si="9"/>
        <v>5.0090879143018352E-2</v>
      </c>
      <c r="C443" s="102" t="s">
        <v>2456</v>
      </c>
      <c r="D443" s="82" t="s">
        <v>4210</v>
      </c>
      <c r="E443" s="82" t="s">
        <v>2457</v>
      </c>
      <c r="F443" s="1"/>
      <c r="G443" s="1"/>
      <c r="H443" s="1"/>
      <c r="I443" s="1"/>
    </row>
    <row r="444" spans="1:9" x14ac:dyDescent="0.25">
      <c r="A444" s="207"/>
      <c r="B444" s="30">
        <f t="shared" ca="1" si="9"/>
        <v>1.2826437431224025E-2</v>
      </c>
      <c r="C444" s="101" t="s">
        <v>2458</v>
      </c>
      <c r="D444" s="81" t="s">
        <v>2459</v>
      </c>
      <c r="E444" s="81" t="s">
        <v>2460</v>
      </c>
      <c r="F444" s="1"/>
      <c r="G444" s="1"/>
      <c r="H444" s="1"/>
      <c r="I444" s="1"/>
    </row>
    <row r="445" spans="1:9" x14ac:dyDescent="0.25">
      <c r="A445" s="207"/>
      <c r="B445" s="38">
        <f t="shared" ca="1" si="9"/>
        <v>0.87351063397734741</v>
      </c>
      <c r="C445" s="102" t="s">
        <v>2461</v>
      </c>
      <c r="D445" s="82" t="s">
        <v>4164</v>
      </c>
      <c r="E445" s="82" t="s">
        <v>2462</v>
      </c>
      <c r="F445" s="1"/>
      <c r="G445" s="1"/>
      <c r="H445" s="1"/>
      <c r="I445" s="1"/>
    </row>
    <row r="446" spans="1:9" x14ac:dyDescent="0.25">
      <c r="A446" s="207"/>
      <c r="B446" s="30">
        <f t="shared" ca="1" si="9"/>
        <v>0.93406110549944066</v>
      </c>
      <c r="C446" s="101" t="s">
        <v>2463</v>
      </c>
      <c r="D446" s="81" t="s">
        <v>4211</v>
      </c>
      <c r="E446" s="81" t="s">
        <v>2464</v>
      </c>
      <c r="F446" s="1"/>
      <c r="G446" s="1"/>
      <c r="H446" s="1"/>
      <c r="I446" s="1"/>
    </row>
    <row r="447" spans="1:9" x14ac:dyDescent="0.25">
      <c r="A447" s="207"/>
      <c r="B447" s="38">
        <f t="shared" ca="1" si="9"/>
        <v>0.34247439553839865</v>
      </c>
      <c r="C447" s="102" t="s">
        <v>2465</v>
      </c>
      <c r="D447" s="82" t="s">
        <v>2466</v>
      </c>
      <c r="E447" s="82" t="s">
        <v>2467</v>
      </c>
      <c r="F447" s="1"/>
      <c r="G447" s="1"/>
      <c r="H447" s="1"/>
      <c r="I447" s="1"/>
    </row>
    <row r="448" spans="1:9" x14ac:dyDescent="0.25">
      <c r="A448" s="207"/>
      <c r="B448" s="30">
        <f t="shared" ca="1" si="9"/>
        <v>0.30920952953707659</v>
      </c>
      <c r="C448" s="101" t="s">
        <v>2468</v>
      </c>
      <c r="D448" s="81" t="s">
        <v>4212</v>
      </c>
      <c r="E448" s="81" t="s">
        <v>2469</v>
      </c>
      <c r="F448" s="1"/>
      <c r="G448" s="1"/>
      <c r="H448" s="1"/>
      <c r="I448" s="1"/>
    </row>
    <row r="449" spans="1:9" x14ac:dyDescent="0.25">
      <c r="A449" s="207"/>
      <c r="B449" s="38">
        <f t="shared" ca="1" si="9"/>
        <v>0.84613357917733201</v>
      </c>
      <c r="C449" s="102" t="s">
        <v>2470</v>
      </c>
      <c r="D449" s="82" t="s">
        <v>2471</v>
      </c>
      <c r="E449" s="82" t="s">
        <v>2429</v>
      </c>
      <c r="F449" s="1"/>
      <c r="G449" s="1"/>
      <c r="H449" s="1"/>
      <c r="I449" s="1"/>
    </row>
    <row r="450" spans="1:9" x14ac:dyDescent="0.25">
      <c r="A450" s="207"/>
      <c r="B450" s="30">
        <f t="shared" ca="1" si="9"/>
        <v>0.17227652655798298</v>
      </c>
      <c r="C450" s="101" t="s">
        <v>2472</v>
      </c>
      <c r="D450" s="81" t="s">
        <v>2473</v>
      </c>
      <c r="E450" s="81" t="s">
        <v>2474</v>
      </c>
      <c r="F450" s="1"/>
      <c r="G450" s="1"/>
      <c r="H450" s="1"/>
      <c r="I450" s="1"/>
    </row>
    <row r="451" spans="1:9" x14ac:dyDescent="0.25">
      <c r="A451" s="207"/>
      <c r="B451" s="38">
        <f t="shared" ref="B451:B514" ca="1" si="10">RAND()</f>
        <v>0.65167095463540292</v>
      </c>
      <c r="C451" s="102" t="s">
        <v>2475</v>
      </c>
      <c r="D451" s="82" t="s">
        <v>2476</v>
      </c>
      <c r="E451" s="82" t="s">
        <v>2477</v>
      </c>
      <c r="F451" s="1"/>
      <c r="G451" s="1"/>
      <c r="H451" s="1"/>
      <c r="I451" s="1"/>
    </row>
    <row r="452" spans="1:9" x14ac:dyDescent="0.25">
      <c r="A452" s="207"/>
      <c r="B452" s="30">
        <f t="shared" ca="1" si="10"/>
        <v>0.97694288076081348</v>
      </c>
      <c r="C452" s="101" t="s">
        <v>2478</v>
      </c>
      <c r="D452" s="81" t="s">
        <v>2479</v>
      </c>
      <c r="E452" s="81" t="s">
        <v>2480</v>
      </c>
      <c r="F452" s="1"/>
      <c r="G452" s="1"/>
      <c r="H452" s="1"/>
      <c r="I452" s="1"/>
    </row>
    <row r="453" spans="1:9" x14ac:dyDescent="0.25">
      <c r="A453" s="207"/>
      <c r="B453" s="38">
        <f t="shared" ca="1" si="10"/>
        <v>0.5331281404635545</v>
      </c>
      <c r="C453" s="102" t="s">
        <v>2481</v>
      </c>
      <c r="D453" s="82" t="s">
        <v>2482</v>
      </c>
      <c r="E453" s="82" t="s">
        <v>2483</v>
      </c>
      <c r="F453" s="1"/>
      <c r="G453" s="1"/>
      <c r="H453" s="1"/>
      <c r="I453" s="1"/>
    </row>
    <row r="454" spans="1:9" x14ac:dyDescent="0.25">
      <c r="A454" s="207"/>
      <c r="B454" s="30">
        <f t="shared" ca="1" si="10"/>
        <v>0.60769350419950952</v>
      </c>
      <c r="C454" s="101" t="s">
        <v>2484</v>
      </c>
      <c r="D454" s="81" t="s">
        <v>4213</v>
      </c>
      <c r="E454" s="81" t="s">
        <v>2483</v>
      </c>
      <c r="F454" s="1"/>
      <c r="G454" s="1"/>
      <c r="H454" s="1"/>
      <c r="I454" s="1"/>
    </row>
    <row r="455" spans="1:9" x14ac:dyDescent="0.25">
      <c r="A455" s="207"/>
      <c r="B455" s="38">
        <f t="shared" ca="1" si="10"/>
        <v>0.89165508253030235</v>
      </c>
      <c r="C455" s="102" t="s">
        <v>2485</v>
      </c>
      <c r="D455" s="82" t="s">
        <v>2485</v>
      </c>
      <c r="E455" s="82" t="s">
        <v>2486</v>
      </c>
      <c r="F455" s="1"/>
      <c r="G455" s="1"/>
      <c r="H455" s="1"/>
      <c r="I455" s="1"/>
    </row>
    <row r="456" spans="1:9" x14ac:dyDescent="0.25">
      <c r="A456" s="207"/>
      <c r="B456" s="30">
        <f t="shared" ca="1" si="10"/>
        <v>0.80779798382798551</v>
      </c>
      <c r="C456" s="101" t="s">
        <v>2487</v>
      </c>
      <c r="D456" s="81" t="s">
        <v>4214</v>
      </c>
      <c r="E456" s="81" t="s">
        <v>2488</v>
      </c>
      <c r="F456" s="1"/>
      <c r="G456" s="1"/>
      <c r="H456" s="1"/>
      <c r="I456" s="1"/>
    </row>
    <row r="457" spans="1:9" x14ac:dyDescent="0.25">
      <c r="A457" s="207"/>
      <c r="B457" s="38">
        <f t="shared" ca="1" si="10"/>
        <v>0.72351084510160391</v>
      </c>
      <c r="C457" s="102" t="s">
        <v>2489</v>
      </c>
      <c r="D457" s="82" t="s">
        <v>2490</v>
      </c>
      <c r="E457" s="82" t="s">
        <v>2491</v>
      </c>
      <c r="F457" s="1"/>
      <c r="G457" s="1"/>
      <c r="H457" s="1"/>
      <c r="I457" s="1"/>
    </row>
    <row r="458" spans="1:9" x14ac:dyDescent="0.25">
      <c r="A458" s="207"/>
      <c r="B458" s="30">
        <f t="shared" ca="1" si="10"/>
        <v>0.4787066299787518</v>
      </c>
      <c r="C458" s="101" t="s">
        <v>2492</v>
      </c>
      <c r="D458" s="81" t="s">
        <v>4215</v>
      </c>
      <c r="E458" s="81" t="s">
        <v>2493</v>
      </c>
      <c r="F458" s="1"/>
      <c r="G458" s="1"/>
      <c r="H458" s="1"/>
      <c r="I458" s="1"/>
    </row>
    <row r="459" spans="1:9" x14ac:dyDescent="0.25">
      <c r="A459" s="207"/>
      <c r="B459" s="38">
        <f t="shared" ca="1" si="10"/>
        <v>0.64754899926774268</v>
      </c>
      <c r="C459" s="102" t="s">
        <v>569</v>
      </c>
      <c r="D459" s="82" t="s">
        <v>570</v>
      </c>
      <c r="E459" s="82" t="s">
        <v>2494</v>
      </c>
      <c r="F459" s="1"/>
      <c r="G459" s="1"/>
      <c r="H459" s="1"/>
      <c r="I459" s="1"/>
    </row>
    <row r="460" spans="1:9" x14ac:dyDescent="0.25">
      <c r="A460" s="207"/>
      <c r="B460" s="30">
        <f t="shared" ca="1" si="10"/>
        <v>0.18920149532699115</v>
      </c>
      <c r="C460" s="101" t="s">
        <v>571</v>
      </c>
      <c r="D460" s="81" t="s">
        <v>572</v>
      </c>
      <c r="E460" s="81" t="s">
        <v>573</v>
      </c>
      <c r="F460" s="1"/>
      <c r="G460" s="1"/>
      <c r="H460" s="1"/>
      <c r="I460" s="1"/>
    </row>
    <row r="461" spans="1:9" x14ac:dyDescent="0.25">
      <c r="A461" s="207"/>
      <c r="B461" s="38">
        <f t="shared" ca="1" si="10"/>
        <v>0.94487084379931474</v>
      </c>
      <c r="C461" s="102" t="s">
        <v>574</v>
      </c>
      <c r="D461" s="82" t="s">
        <v>575</v>
      </c>
      <c r="E461" s="82" t="s">
        <v>576</v>
      </c>
      <c r="F461" s="1"/>
      <c r="G461" s="1"/>
      <c r="H461" s="1"/>
      <c r="I461" s="1"/>
    </row>
    <row r="462" spans="1:9" x14ac:dyDescent="0.25">
      <c r="A462" s="207"/>
      <c r="B462" s="30">
        <f t="shared" ca="1" si="10"/>
        <v>0.28703437965882461</v>
      </c>
      <c r="C462" s="101" t="s">
        <v>2495</v>
      </c>
      <c r="D462" s="81" t="s">
        <v>2496</v>
      </c>
      <c r="E462" s="81" t="s">
        <v>2497</v>
      </c>
      <c r="F462" s="1"/>
      <c r="G462" s="1"/>
      <c r="H462" s="1"/>
      <c r="I462" s="1"/>
    </row>
    <row r="463" spans="1:9" x14ac:dyDescent="0.25">
      <c r="A463" s="207"/>
      <c r="B463" s="38">
        <f t="shared" ca="1" si="10"/>
        <v>0.24947807645196973</v>
      </c>
      <c r="C463" s="102" t="s">
        <v>2498</v>
      </c>
      <c r="D463" s="82" t="s">
        <v>2499</v>
      </c>
      <c r="E463" s="82" t="s">
        <v>2500</v>
      </c>
      <c r="F463" s="1"/>
      <c r="G463" s="1"/>
      <c r="H463" s="1"/>
      <c r="I463" s="1"/>
    </row>
    <row r="464" spans="1:9" x14ac:dyDescent="0.25">
      <c r="A464" s="207"/>
      <c r="B464" s="30">
        <f t="shared" ca="1" si="10"/>
        <v>0.73336931349371592</v>
      </c>
      <c r="C464" s="101" t="s">
        <v>2501</v>
      </c>
      <c r="D464" s="81" t="s">
        <v>2502</v>
      </c>
      <c r="E464" s="81" t="s">
        <v>2503</v>
      </c>
      <c r="F464" s="1"/>
      <c r="G464" s="1"/>
      <c r="H464" s="1"/>
      <c r="I464" s="1"/>
    </row>
    <row r="465" spans="1:9" x14ac:dyDescent="0.25">
      <c r="A465" s="207"/>
      <c r="B465" s="38">
        <f t="shared" ca="1" si="10"/>
        <v>5.6926146397415001E-2</v>
      </c>
      <c r="C465" s="102" t="s">
        <v>2504</v>
      </c>
      <c r="D465" s="82" t="s">
        <v>2505</v>
      </c>
      <c r="E465" s="82" t="s">
        <v>2506</v>
      </c>
      <c r="F465" s="1"/>
      <c r="G465" s="1"/>
      <c r="H465" s="1"/>
      <c r="I465" s="1"/>
    </row>
    <row r="466" spans="1:9" x14ac:dyDescent="0.25">
      <c r="A466" s="207"/>
      <c r="B466" s="30">
        <f t="shared" ca="1" si="10"/>
        <v>0.39507810351832151</v>
      </c>
      <c r="C466" s="101" t="s">
        <v>2507</v>
      </c>
      <c r="D466" s="81" t="s">
        <v>2508</v>
      </c>
      <c r="E466" s="81" t="s">
        <v>2509</v>
      </c>
      <c r="F466" s="1"/>
      <c r="G466" s="1"/>
      <c r="H466" s="1"/>
      <c r="I466" s="1"/>
    </row>
    <row r="467" spans="1:9" x14ac:dyDescent="0.25">
      <c r="A467" s="207"/>
      <c r="B467" s="38">
        <f t="shared" ca="1" si="10"/>
        <v>0.62392455818938364</v>
      </c>
      <c r="C467" s="102" t="s">
        <v>2510</v>
      </c>
      <c r="D467" s="82" t="s">
        <v>2511</v>
      </c>
      <c r="E467" s="82" t="s">
        <v>2512</v>
      </c>
      <c r="F467" s="1"/>
      <c r="G467" s="1"/>
      <c r="H467" s="1"/>
      <c r="I467" s="1"/>
    </row>
    <row r="468" spans="1:9" x14ac:dyDescent="0.25">
      <c r="A468" s="207"/>
      <c r="B468" s="30">
        <f t="shared" ca="1" si="10"/>
        <v>4.4693933292003218E-2</v>
      </c>
      <c r="C468" s="101" t="s">
        <v>2513</v>
      </c>
      <c r="D468" s="81" t="s">
        <v>4216</v>
      </c>
      <c r="E468" s="81" t="s">
        <v>2514</v>
      </c>
      <c r="F468" s="1"/>
      <c r="G468" s="1"/>
      <c r="H468" s="1"/>
      <c r="I468" s="1"/>
    </row>
    <row r="469" spans="1:9" x14ac:dyDescent="0.25">
      <c r="A469" s="207"/>
      <c r="B469" s="38">
        <f t="shared" ca="1" si="10"/>
        <v>0.53865719473904694</v>
      </c>
      <c r="C469" s="102" t="s">
        <v>2515</v>
      </c>
      <c r="D469" s="82" t="s">
        <v>2516</v>
      </c>
      <c r="E469" s="82" t="s">
        <v>2517</v>
      </c>
      <c r="F469" s="1"/>
      <c r="G469" s="1"/>
      <c r="H469" s="1"/>
      <c r="I469" s="1"/>
    </row>
    <row r="470" spans="1:9" x14ac:dyDescent="0.25">
      <c r="A470" s="207"/>
      <c r="B470" s="30">
        <f t="shared" ca="1" si="10"/>
        <v>0.96844469271122879</v>
      </c>
      <c r="C470" s="101" t="s">
        <v>1521</v>
      </c>
      <c r="D470" s="81" t="s">
        <v>2518</v>
      </c>
      <c r="E470" s="81" t="s">
        <v>2519</v>
      </c>
      <c r="F470" s="1"/>
      <c r="G470" s="1"/>
      <c r="H470" s="1"/>
      <c r="I470" s="1"/>
    </row>
    <row r="471" spans="1:9" x14ac:dyDescent="0.25">
      <c r="A471" s="207"/>
      <c r="B471" s="38">
        <f t="shared" ca="1" si="10"/>
        <v>0.8347605661480616</v>
      </c>
      <c r="C471" s="102" t="s">
        <v>2520</v>
      </c>
      <c r="D471" s="82" t="s">
        <v>2521</v>
      </c>
      <c r="E471" s="82" t="s">
        <v>2522</v>
      </c>
      <c r="F471" s="1"/>
      <c r="G471" s="1"/>
      <c r="H471" s="1"/>
      <c r="I471" s="1"/>
    </row>
    <row r="472" spans="1:9" x14ac:dyDescent="0.25">
      <c r="A472" s="207"/>
      <c r="B472" s="30">
        <f t="shared" ca="1" si="10"/>
        <v>3.1402089651077714E-2</v>
      </c>
      <c r="C472" s="101" t="s">
        <v>2523</v>
      </c>
      <c r="D472" s="81" t="s">
        <v>2524</v>
      </c>
      <c r="E472" s="81" t="s">
        <v>2525</v>
      </c>
      <c r="F472" s="1"/>
      <c r="G472" s="1"/>
      <c r="H472" s="1"/>
      <c r="I472" s="1"/>
    </row>
    <row r="473" spans="1:9" x14ac:dyDescent="0.25">
      <c r="A473" s="207"/>
      <c r="B473" s="38">
        <f t="shared" ca="1" si="10"/>
        <v>0.64580539846878293</v>
      </c>
      <c r="C473" s="102" t="s">
        <v>2526</v>
      </c>
      <c r="D473" s="82" t="s">
        <v>2527</v>
      </c>
      <c r="E473" s="82" t="s">
        <v>2528</v>
      </c>
      <c r="F473" s="1"/>
      <c r="G473" s="1"/>
      <c r="H473" s="1"/>
      <c r="I473" s="1"/>
    </row>
    <row r="474" spans="1:9" x14ac:dyDescent="0.25">
      <c r="A474" s="207"/>
      <c r="B474" s="30">
        <f t="shared" ca="1" si="10"/>
        <v>0.92488574555123448</v>
      </c>
      <c r="C474" s="101" t="s">
        <v>2529</v>
      </c>
      <c r="D474" s="81" t="s">
        <v>2530</v>
      </c>
      <c r="E474" s="81" t="s">
        <v>2531</v>
      </c>
      <c r="F474" s="1"/>
      <c r="G474" s="1"/>
      <c r="H474" s="1"/>
      <c r="I474" s="1"/>
    </row>
    <row r="475" spans="1:9" x14ac:dyDescent="0.25">
      <c r="A475" s="207"/>
      <c r="B475" s="38">
        <f t="shared" ca="1" si="10"/>
        <v>0.94263319349927388</v>
      </c>
      <c r="C475" s="102" t="s">
        <v>2532</v>
      </c>
      <c r="D475" s="82" t="s">
        <v>2532</v>
      </c>
      <c r="E475" s="82" t="s">
        <v>2533</v>
      </c>
      <c r="F475" s="1"/>
      <c r="G475" s="1"/>
      <c r="H475" s="1"/>
      <c r="I475" s="1"/>
    </row>
    <row r="476" spans="1:9" x14ac:dyDescent="0.25">
      <c r="A476" s="207"/>
      <c r="B476" s="30">
        <f t="shared" ca="1" si="10"/>
        <v>0.15955072973458673</v>
      </c>
      <c r="C476" s="101" t="s">
        <v>1520</v>
      </c>
      <c r="D476" s="81" t="s">
        <v>2534</v>
      </c>
      <c r="E476" s="81" t="s">
        <v>2535</v>
      </c>
      <c r="F476" s="1"/>
      <c r="G476" s="1"/>
      <c r="H476" s="1"/>
      <c r="I476" s="1"/>
    </row>
    <row r="477" spans="1:9" x14ac:dyDescent="0.25">
      <c r="A477" s="207"/>
      <c r="B477" s="38">
        <f t="shared" ca="1" si="10"/>
        <v>0.13537116373311775</v>
      </c>
      <c r="C477" s="102" t="s">
        <v>2536</v>
      </c>
      <c r="D477" s="82" t="s">
        <v>2538</v>
      </c>
      <c r="E477" s="82" t="s">
        <v>2537</v>
      </c>
      <c r="F477" s="1"/>
      <c r="G477" s="1"/>
      <c r="H477" s="1"/>
      <c r="I477" s="1"/>
    </row>
    <row r="478" spans="1:9" x14ac:dyDescent="0.25">
      <c r="A478" s="207"/>
      <c r="B478" s="30">
        <f t="shared" ca="1" si="10"/>
        <v>0.98407516047997901</v>
      </c>
      <c r="C478" s="101" t="s">
        <v>2539</v>
      </c>
      <c r="D478" s="81" t="s">
        <v>2540</v>
      </c>
      <c r="E478" s="81" t="s">
        <v>2541</v>
      </c>
      <c r="F478" s="1"/>
      <c r="G478" s="1"/>
      <c r="H478" s="1"/>
      <c r="I478" s="1"/>
    </row>
    <row r="479" spans="1:9" x14ac:dyDescent="0.25">
      <c r="A479" s="207"/>
      <c r="B479" s="38">
        <f t="shared" ca="1" si="10"/>
        <v>0.74998147269726367</v>
      </c>
      <c r="C479" s="105" t="s">
        <v>89</v>
      </c>
      <c r="D479" s="82" t="s">
        <v>90</v>
      </c>
      <c r="E479" s="82" t="s">
        <v>91</v>
      </c>
      <c r="F479" s="1"/>
      <c r="G479" s="1"/>
      <c r="H479" s="1"/>
      <c r="I479" s="1"/>
    </row>
    <row r="480" spans="1:9" x14ac:dyDescent="0.25">
      <c r="A480" s="206"/>
      <c r="B480" s="33">
        <f t="shared" ca="1" si="10"/>
        <v>0.26742777364525216</v>
      </c>
      <c r="C480" s="107" t="s">
        <v>2542</v>
      </c>
      <c r="D480" s="84" t="s">
        <v>2543</v>
      </c>
      <c r="E480" s="84" t="s">
        <v>2544</v>
      </c>
      <c r="F480" s="1"/>
      <c r="G480" s="1"/>
      <c r="H480" s="1"/>
      <c r="I480" s="1"/>
    </row>
    <row r="481" spans="1:9" x14ac:dyDescent="0.25">
      <c r="A481" s="202">
        <v>11</v>
      </c>
      <c r="B481" s="38">
        <f t="shared" ca="1" si="10"/>
        <v>0.9077133945391237</v>
      </c>
      <c r="C481" s="102" t="s">
        <v>2545</v>
      </c>
      <c r="D481" s="82" t="s">
        <v>2546</v>
      </c>
      <c r="E481" s="82" t="s">
        <v>2547</v>
      </c>
      <c r="F481" s="1"/>
      <c r="G481" s="1"/>
      <c r="H481" s="1"/>
      <c r="I481" s="1"/>
    </row>
    <row r="482" spans="1:9" x14ac:dyDescent="0.25">
      <c r="A482" s="207"/>
      <c r="B482" s="30">
        <f t="shared" ca="1" si="10"/>
        <v>0.30123213887777822</v>
      </c>
      <c r="C482" s="101" t="s">
        <v>2548</v>
      </c>
      <c r="D482" s="81" t="s">
        <v>2549</v>
      </c>
      <c r="E482" s="81" t="s">
        <v>2550</v>
      </c>
      <c r="F482" s="1"/>
      <c r="G482" s="1"/>
      <c r="H482" s="1"/>
      <c r="I482" s="1"/>
    </row>
    <row r="483" spans="1:9" x14ac:dyDescent="0.25">
      <c r="A483" s="207"/>
      <c r="B483" s="38">
        <f t="shared" ca="1" si="10"/>
        <v>0.29560021635472034</v>
      </c>
      <c r="C483" s="102" t="s">
        <v>2551</v>
      </c>
      <c r="D483" s="82" t="s">
        <v>2552</v>
      </c>
      <c r="E483" s="82" t="s">
        <v>2550</v>
      </c>
      <c r="F483" s="1"/>
      <c r="G483" s="1"/>
      <c r="H483" s="1"/>
      <c r="I483" s="1"/>
    </row>
    <row r="484" spans="1:9" x14ac:dyDescent="0.25">
      <c r="A484" s="207"/>
      <c r="B484" s="30">
        <f t="shared" ca="1" si="10"/>
        <v>0.26828865274564406</v>
      </c>
      <c r="C484" s="101" t="s">
        <v>2553</v>
      </c>
      <c r="D484" s="81" t="s">
        <v>2554</v>
      </c>
      <c r="E484" s="81" t="s">
        <v>2555</v>
      </c>
      <c r="F484" s="1"/>
      <c r="G484" s="1"/>
      <c r="H484" s="1"/>
      <c r="I484" s="1"/>
    </row>
    <row r="485" spans="1:9" x14ac:dyDescent="0.25">
      <c r="A485" s="207"/>
      <c r="B485" s="38">
        <f t="shared" ca="1" si="10"/>
        <v>0.54304379048371532</v>
      </c>
      <c r="C485" s="102" t="s">
        <v>2556</v>
      </c>
      <c r="D485" s="82" t="s">
        <v>4217</v>
      </c>
      <c r="E485" s="82" t="s">
        <v>2555</v>
      </c>
      <c r="F485" s="1"/>
      <c r="G485" s="1"/>
      <c r="H485" s="1"/>
      <c r="I485" s="1"/>
    </row>
    <row r="486" spans="1:9" x14ac:dyDescent="0.25">
      <c r="A486" s="207"/>
      <c r="B486" s="30">
        <f t="shared" ca="1" si="10"/>
        <v>0.24277359753746353</v>
      </c>
      <c r="C486" s="101" t="s">
        <v>2557</v>
      </c>
      <c r="D486" s="81" t="s">
        <v>2558</v>
      </c>
      <c r="E486" s="81" t="s">
        <v>2559</v>
      </c>
      <c r="F486" s="1"/>
      <c r="G486" s="1"/>
      <c r="H486" s="1"/>
      <c r="I486" s="1"/>
    </row>
    <row r="487" spans="1:9" x14ac:dyDescent="0.25">
      <c r="A487" s="207"/>
      <c r="B487" s="38">
        <f t="shared" ca="1" si="10"/>
        <v>0.96676001380741661</v>
      </c>
      <c r="C487" s="102" t="s">
        <v>2560</v>
      </c>
      <c r="D487" s="82" t="s">
        <v>2561</v>
      </c>
      <c r="E487" s="82" t="s">
        <v>2562</v>
      </c>
      <c r="F487" s="1"/>
      <c r="G487" s="1"/>
      <c r="H487" s="1"/>
      <c r="I487" s="1"/>
    </row>
    <row r="488" spans="1:9" x14ac:dyDescent="0.25">
      <c r="A488" s="207"/>
      <c r="B488" s="30">
        <f t="shared" ca="1" si="10"/>
        <v>0.58968268190328343</v>
      </c>
      <c r="C488" s="101" t="s">
        <v>2563</v>
      </c>
      <c r="D488" s="81" t="s">
        <v>4218</v>
      </c>
      <c r="E488" s="81" t="s">
        <v>2562</v>
      </c>
      <c r="F488" s="1"/>
      <c r="G488" s="1"/>
      <c r="H488" s="1"/>
      <c r="I488" s="1"/>
    </row>
    <row r="489" spans="1:9" x14ac:dyDescent="0.25">
      <c r="A489" s="207"/>
      <c r="B489" s="38">
        <f t="shared" ca="1" si="10"/>
        <v>0.99704251093649932</v>
      </c>
      <c r="C489" s="102" t="s">
        <v>2564</v>
      </c>
      <c r="D489" s="82" t="s">
        <v>4219</v>
      </c>
      <c r="E489" s="82" t="s">
        <v>2565</v>
      </c>
      <c r="F489" s="1"/>
      <c r="G489" s="1"/>
      <c r="H489" s="1"/>
      <c r="I489" s="1"/>
    </row>
    <row r="490" spans="1:9" x14ac:dyDescent="0.25">
      <c r="A490" s="207"/>
      <c r="B490" s="30">
        <f t="shared" ca="1" si="10"/>
        <v>0.94488236528223513</v>
      </c>
      <c r="C490" s="101" t="s">
        <v>2566</v>
      </c>
      <c r="D490" s="81" t="s">
        <v>2567</v>
      </c>
      <c r="E490" s="81" t="s">
        <v>2568</v>
      </c>
      <c r="F490" s="1"/>
      <c r="G490" s="1"/>
      <c r="H490" s="1"/>
      <c r="I490" s="1"/>
    </row>
    <row r="491" spans="1:9" x14ac:dyDescent="0.25">
      <c r="A491" s="207"/>
      <c r="B491" s="38">
        <f t="shared" ca="1" si="10"/>
        <v>0.90828406442414955</v>
      </c>
      <c r="C491" s="102" t="s">
        <v>2569</v>
      </c>
      <c r="D491" s="82" t="s">
        <v>2570</v>
      </c>
      <c r="E491" s="82" t="s">
        <v>2571</v>
      </c>
      <c r="F491" s="1"/>
      <c r="G491" s="1"/>
      <c r="H491" s="1"/>
      <c r="I491" s="1"/>
    </row>
    <row r="492" spans="1:9" x14ac:dyDescent="0.25">
      <c r="A492" s="207"/>
      <c r="B492" s="30">
        <f t="shared" ca="1" si="10"/>
        <v>0.90655647057713218</v>
      </c>
      <c r="C492" s="101" t="s">
        <v>4084</v>
      </c>
      <c r="D492" s="81" t="s">
        <v>2572</v>
      </c>
      <c r="E492" s="81" t="s">
        <v>2573</v>
      </c>
      <c r="F492" s="1"/>
      <c r="G492" s="1"/>
      <c r="H492" s="1"/>
      <c r="I492" s="1"/>
    </row>
    <row r="493" spans="1:9" x14ac:dyDescent="0.25">
      <c r="A493" s="207"/>
      <c r="B493" s="38">
        <f t="shared" ca="1" si="10"/>
        <v>0.17512223845127117</v>
      </c>
      <c r="C493" s="102" t="s">
        <v>2574</v>
      </c>
      <c r="D493" s="82" t="s">
        <v>2575</v>
      </c>
      <c r="E493" s="82" t="s">
        <v>2576</v>
      </c>
      <c r="F493" s="1"/>
      <c r="G493" s="1"/>
      <c r="H493" s="1"/>
      <c r="I493" s="1"/>
    </row>
    <row r="494" spans="1:9" x14ac:dyDescent="0.25">
      <c r="A494" s="207"/>
      <c r="B494" s="30">
        <f t="shared" ca="1" si="10"/>
        <v>0.66229175437898302</v>
      </c>
      <c r="C494" s="101" t="s">
        <v>2577</v>
      </c>
      <c r="D494" s="81" t="s">
        <v>2578</v>
      </c>
      <c r="E494" s="81" t="s">
        <v>2579</v>
      </c>
      <c r="F494" s="1"/>
      <c r="G494" s="1"/>
      <c r="H494" s="1"/>
      <c r="I494" s="1"/>
    </row>
    <row r="495" spans="1:9" x14ac:dyDescent="0.25">
      <c r="A495" s="207"/>
      <c r="B495" s="30">
        <f t="shared" ca="1" si="10"/>
        <v>0.32733946415287474</v>
      </c>
      <c r="C495" s="106" t="s">
        <v>4220</v>
      </c>
      <c r="D495" s="81" t="s">
        <v>4221</v>
      </c>
      <c r="E495" s="81" t="s">
        <v>4222</v>
      </c>
      <c r="F495" s="1"/>
      <c r="G495" s="1"/>
      <c r="H495" s="1"/>
      <c r="I495" s="1"/>
    </row>
    <row r="496" spans="1:9" x14ac:dyDescent="0.25">
      <c r="A496" s="207"/>
      <c r="B496" s="38">
        <f t="shared" ca="1" si="10"/>
        <v>0.72158972900478902</v>
      </c>
      <c r="C496" s="102" t="s">
        <v>2580</v>
      </c>
      <c r="D496" s="82" t="s">
        <v>2581</v>
      </c>
      <c r="E496" s="82" t="s">
        <v>2582</v>
      </c>
      <c r="F496" s="1"/>
      <c r="G496" s="1"/>
      <c r="H496" s="1"/>
      <c r="I496" s="1"/>
    </row>
    <row r="497" spans="1:9" x14ac:dyDescent="0.25">
      <c r="A497" s="207"/>
      <c r="B497" s="30">
        <f t="shared" ca="1" si="10"/>
        <v>0.27045702786231562</v>
      </c>
      <c r="C497" s="101" t="s">
        <v>2583</v>
      </c>
      <c r="D497" s="81" t="s">
        <v>2584</v>
      </c>
      <c r="E497" s="81" t="s">
        <v>2582</v>
      </c>
      <c r="F497" s="1"/>
      <c r="G497" s="1"/>
      <c r="H497" s="1"/>
      <c r="I497" s="1"/>
    </row>
    <row r="498" spans="1:9" x14ac:dyDescent="0.25">
      <c r="A498" s="207"/>
      <c r="B498" s="38">
        <f t="shared" ca="1" si="10"/>
        <v>0.68420693969656277</v>
      </c>
      <c r="C498" s="102" t="s">
        <v>2585</v>
      </c>
      <c r="D498" s="82" t="s">
        <v>2586</v>
      </c>
      <c r="E498" s="82" t="s">
        <v>2587</v>
      </c>
      <c r="F498" s="1"/>
      <c r="G498" s="1"/>
      <c r="H498" s="1"/>
      <c r="I498" s="1"/>
    </row>
    <row r="499" spans="1:9" x14ac:dyDescent="0.25">
      <c r="A499" s="207"/>
      <c r="B499" s="30">
        <f t="shared" ca="1" si="10"/>
        <v>0.29169721313204588</v>
      </c>
      <c r="C499" s="101" t="s">
        <v>2588</v>
      </c>
      <c r="D499" s="81" t="s">
        <v>2589</v>
      </c>
      <c r="E499" s="81" t="s">
        <v>2590</v>
      </c>
      <c r="F499" s="1"/>
      <c r="G499" s="1"/>
      <c r="H499" s="1"/>
      <c r="I499" s="1"/>
    </row>
    <row r="500" spans="1:9" x14ac:dyDescent="0.25">
      <c r="A500" s="207"/>
      <c r="B500" s="38">
        <f t="shared" ca="1" si="10"/>
        <v>0.27642204138029025</v>
      </c>
      <c r="C500" s="102" t="s">
        <v>2591</v>
      </c>
      <c r="D500" s="82" t="s">
        <v>2591</v>
      </c>
      <c r="E500" s="82" t="s">
        <v>2590</v>
      </c>
      <c r="F500" s="1"/>
      <c r="G500" s="1"/>
      <c r="H500" s="1"/>
      <c r="I500" s="1"/>
    </row>
    <row r="501" spans="1:9" x14ac:dyDescent="0.25">
      <c r="A501" s="207"/>
      <c r="B501" s="30">
        <f t="shared" ca="1" si="10"/>
        <v>0.78360341599911265</v>
      </c>
      <c r="C501" s="101" t="s">
        <v>2592</v>
      </c>
      <c r="D501" s="81" t="s">
        <v>2593</v>
      </c>
      <c r="E501" s="81" t="s">
        <v>2594</v>
      </c>
      <c r="F501" s="1"/>
      <c r="G501" s="1"/>
      <c r="H501" s="1"/>
      <c r="I501" s="1"/>
    </row>
    <row r="502" spans="1:9" x14ac:dyDescent="0.25">
      <c r="A502" s="207"/>
      <c r="B502" s="38">
        <f t="shared" ca="1" si="10"/>
        <v>0.5258517243228138</v>
      </c>
      <c r="C502" s="102" t="s">
        <v>2595</v>
      </c>
      <c r="D502" s="82" t="s">
        <v>2596</v>
      </c>
      <c r="E502" s="82" t="s">
        <v>2597</v>
      </c>
      <c r="F502" s="1"/>
      <c r="G502" s="1"/>
      <c r="H502" s="1"/>
      <c r="I502" s="1"/>
    </row>
    <row r="503" spans="1:9" x14ac:dyDescent="0.25">
      <c r="A503" s="207"/>
      <c r="B503" s="30">
        <f t="shared" ca="1" si="10"/>
        <v>0.58812848751899049</v>
      </c>
      <c r="C503" s="101" t="s">
        <v>2598</v>
      </c>
      <c r="D503" s="81" t="s">
        <v>2599</v>
      </c>
      <c r="E503" s="81" t="s">
        <v>2600</v>
      </c>
      <c r="F503" s="1"/>
      <c r="G503" s="1"/>
      <c r="H503" s="1"/>
      <c r="I503" s="1"/>
    </row>
    <row r="504" spans="1:9" x14ac:dyDescent="0.25">
      <c r="A504" s="207"/>
      <c r="B504" s="38">
        <f t="shared" ca="1" si="10"/>
        <v>2.2374499744164389E-3</v>
      </c>
      <c r="C504" s="102" t="s">
        <v>2601</v>
      </c>
      <c r="D504" s="82" t="s">
        <v>4223</v>
      </c>
      <c r="E504" s="82" t="s">
        <v>2602</v>
      </c>
      <c r="F504" s="1"/>
      <c r="G504" s="1"/>
      <c r="H504" s="1"/>
      <c r="I504" s="1"/>
    </row>
    <row r="505" spans="1:9" x14ac:dyDescent="0.25">
      <c r="A505" s="207"/>
      <c r="B505" s="30">
        <f t="shared" ca="1" si="10"/>
        <v>0.66550021926205349</v>
      </c>
      <c r="C505" s="101" t="s">
        <v>2603</v>
      </c>
      <c r="D505" s="81" t="s">
        <v>2604</v>
      </c>
      <c r="E505" s="81" t="s">
        <v>2605</v>
      </c>
      <c r="F505" s="1"/>
      <c r="G505" s="1"/>
      <c r="H505" s="1"/>
      <c r="I505" s="1"/>
    </row>
    <row r="506" spans="1:9" x14ac:dyDescent="0.25">
      <c r="A506" s="207"/>
      <c r="B506" s="38">
        <f t="shared" ca="1" si="10"/>
        <v>0.88593020972342218</v>
      </c>
      <c r="C506" s="102" t="s">
        <v>2606</v>
      </c>
      <c r="D506" s="82" t="s">
        <v>4224</v>
      </c>
      <c r="E506" s="82" t="s">
        <v>2607</v>
      </c>
      <c r="F506" s="1"/>
      <c r="G506" s="1"/>
      <c r="H506" s="1"/>
      <c r="I506" s="1"/>
    </row>
    <row r="507" spans="1:9" x14ac:dyDescent="0.25">
      <c r="A507" s="207"/>
      <c r="B507" s="30">
        <f t="shared" ca="1" si="10"/>
        <v>0.54937274938836989</v>
      </c>
      <c r="C507" s="101" t="s">
        <v>2608</v>
      </c>
      <c r="D507" s="81" t="s">
        <v>4225</v>
      </c>
      <c r="E507" s="81" t="s">
        <v>2607</v>
      </c>
      <c r="F507" s="1"/>
      <c r="G507" s="1"/>
      <c r="H507" s="1"/>
      <c r="I507" s="1"/>
    </row>
    <row r="508" spans="1:9" x14ac:dyDescent="0.25">
      <c r="A508" s="207"/>
      <c r="B508" s="38">
        <f t="shared" ca="1" si="10"/>
        <v>0.39707376008163886</v>
      </c>
      <c r="C508" s="102" t="s">
        <v>2609</v>
      </c>
      <c r="D508" s="82" t="s">
        <v>2610</v>
      </c>
      <c r="E508" s="82" t="s">
        <v>2611</v>
      </c>
      <c r="F508" s="1"/>
      <c r="G508" s="1"/>
      <c r="H508" s="1"/>
      <c r="I508" s="1"/>
    </row>
    <row r="509" spans="1:9" x14ac:dyDescent="0.25">
      <c r="A509" s="207"/>
      <c r="B509" s="30">
        <f t="shared" ca="1" si="10"/>
        <v>0.57231023667318626</v>
      </c>
      <c r="C509" s="101" t="s">
        <v>2612</v>
      </c>
      <c r="D509" s="81" t="s">
        <v>2613</v>
      </c>
      <c r="E509" s="81" t="s">
        <v>2614</v>
      </c>
      <c r="F509" s="1"/>
      <c r="G509" s="1"/>
      <c r="H509" s="1"/>
      <c r="I509" s="1"/>
    </row>
    <row r="510" spans="1:9" x14ac:dyDescent="0.25">
      <c r="A510" s="207"/>
      <c r="B510" s="38">
        <f t="shared" ca="1" si="10"/>
        <v>0.15184515001238696</v>
      </c>
      <c r="C510" s="102" t="s">
        <v>2615</v>
      </c>
      <c r="D510" s="82" t="s">
        <v>2616</v>
      </c>
      <c r="E510" s="82" t="s">
        <v>2617</v>
      </c>
      <c r="F510" s="1"/>
      <c r="G510" s="1"/>
      <c r="H510" s="1"/>
      <c r="I510" s="1"/>
    </row>
    <row r="511" spans="1:9" x14ac:dyDescent="0.25">
      <c r="A511" s="207"/>
      <c r="B511" s="30">
        <f t="shared" ca="1" si="10"/>
        <v>0.46914414674435523</v>
      </c>
      <c r="C511" s="101" t="s">
        <v>2618</v>
      </c>
      <c r="D511" s="81" t="s">
        <v>4226</v>
      </c>
      <c r="E511" s="81" t="s">
        <v>2594</v>
      </c>
      <c r="F511" s="1"/>
      <c r="G511" s="1"/>
      <c r="H511" s="1"/>
      <c r="I511" s="1"/>
    </row>
    <row r="512" spans="1:9" x14ac:dyDescent="0.25">
      <c r="A512" s="207"/>
      <c r="B512" s="38">
        <f t="shared" ca="1" si="10"/>
        <v>8.7343152731930718E-2</v>
      </c>
      <c r="C512" s="102" t="s">
        <v>2619</v>
      </c>
      <c r="D512" s="82" t="s">
        <v>4227</v>
      </c>
      <c r="E512" s="82" t="s">
        <v>2620</v>
      </c>
      <c r="F512" s="1"/>
      <c r="G512" s="1"/>
      <c r="H512" s="1"/>
      <c r="I512" s="1"/>
    </row>
    <row r="513" spans="1:9" x14ac:dyDescent="0.25">
      <c r="A513" s="207"/>
      <c r="B513" s="30">
        <f t="shared" ca="1" si="10"/>
        <v>0.45582402466842087</v>
      </c>
      <c r="C513" s="101" t="s">
        <v>2621</v>
      </c>
      <c r="D513" s="81" t="s">
        <v>2622</v>
      </c>
      <c r="E513" s="81" t="s">
        <v>2623</v>
      </c>
      <c r="F513" s="1"/>
      <c r="G513" s="1"/>
      <c r="H513" s="1"/>
      <c r="I513" s="1"/>
    </row>
    <row r="514" spans="1:9" x14ac:dyDescent="0.25">
      <c r="A514" s="207"/>
      <c r="B514" s="38">
        <f t="shared" ca="1" si="10"/>
        <v>0.47541220892393199</v>
      </c>
      <c r="C514" s="102" t="s">
        <v>2624</v>
      </c>
      <c r="D514" s="82" t="s">
        <v>4228</v>
      </c>
      <c r="E514" s="82" t="s">
        <v>2625</v>
      </c>
      <c r="F514" s="1"/>
      <c r="G514" s="1"/>
      <c r="H514" s="1"/>
      <c r="I514" s="1"/>
    </row>
    <row r="515" spans="1:9" x14ac:dyDescent="0.25">
      <c r="A515" s="207"/>
      <c r="B515" s="30">
        <f t="shared" ref="B515:B578" ca="1" si="11">RAND()</f>
        <v>0.97070779488217629</v>
      </c>
      <c r="C515" s="101" t="s">
        <v>2628</v>
      </c>
      <c r="D515" s="81" t="s">
        <v>2626</v>
      </c>
      <c r="E515" s="81" t="s">
        <v>2627</v>
      </c>
      <c r="F515" s="1"/>
      <c r="G515" s="1"/>
      <c r="H515" s="1"/>
      <c r="I515" s="1"/>
    </row>
    <row r="516" spans="1:9" x14ac:dyDescent="0.25">
      <c r="A516" s="207"/>
      <c r="B516" s="38">
        <f t="shared" ca="1" si="11"/>
        <v>0.2454330162480608</v>
      </c>
      <c r="C516" s="102" t="s">
        <v>2629</v>
      </c>
      <c r="D516" s="82" t="s">
        <v>4229</v>
      </c>
      <c r="E516" s="82" t="s">
        <v>2627</v>
      </c>
      <c r="F516" s="1"/>
      <c r="G516" s="1"/>
      <c r="H516" s="1"/>
      <c r="I516" s="1"/>
    </row>
    <row r="517" spans="1:9" x14ac:dyDescent="0.25">
      <c r="A517" s="207"/>
      <c r="B517" s="30">
        <f t="shared" ca="1" si="11"/>
        <v>0.51876599502046516</v>
      </c>
      <c r="C517" s="101" t="s">
        <v>2630</v>
      </c>
      <c r="D517" s="81" t="s">
        <v>2631</v>
      </c>
      <c r="E517" s="81" t="s">
        <v>2632</v>
      </c>
      <c r="F517" s="1"/>
      <c r="G517" s="1"/>
      <c r="H517" s="1"/>
      <c r="I517" s="1"/>
    </row>
    <row r="518" spans="1:9" x14ac:dyDescent="0.25">
      <c r="A518" s="207"/>
      <c r="B518" s="38">
        <f t="shared" ca="1" si="11"/>
        <v>0.58955257095575342</v>
      </c>
      <c r="C518" s="102" t="s">
        <v>2633</v>
      </c>
      <c r="D518" s="82" t="s">
        <v>2634</v>
      </c>
      <c r="E518" s="82" t="s">
        <v>2635</v>
      </c>
      <c r="F518" s="1"/>
      <c r="G518" s="1"/>
      <c r="H518" s="1"/>
      <c r="I518" s="1"/>
    </row>
    <row r="519" spans="1:9" x14ac:dyDescent="0.25">
      <c r="A519" s="207"/>
      <c r="B519" s="30">
        <f t="shared" ca="1" si="11"/>
        <v>0.40902701279440234</v>
      </c>
      <c r="C519" s="106" t="s">
        <v>85</v>
      </c>
      <c r="D519" s="81" t="s">
        <v>86</v>
      </c>
      <c r="E519" s="81" t="s">
        <v>87</v>
      </c>
      <c r="F519" s="1"/>
      <c r="G519" s="1"/>
      <c r="H519" s="1"/>
      <c r="I519" s="1"/>
    </row>
    <row r="520" spans="1:9" x14ac:dyDescent="0.25">
      <c r="A520" s="207"/>
      <c r="B520" s="38">
        <f t="shared" ca="1" si="11"/>
        <v>0.92934051051808297</v>
      </c>
      <c r="C520" s="105" t="s">
        <v>82</v>
      </c>
      <c r="D520" s="82" t="s">
        <v>83</v>
      </c>
      <c r="E520" s="82" t="s">
        <v>84</v>
      </c>
      <c r="F520" s="1"/>
      <c r="G520" s="1"/>
      <c r="H520" s="1"/>
      <c r="I520" s="1"/>
    </row>
    <row r="521" spans="1:9" x14ac:dyDescent="0.25">
      <c r="A521" s="207"/>
      <c r="B521" s="30">
        <f t="shared" ca="1" si="11"/>
        <v>0.76734282027931311</v>
      </c>
      <c r="C521" s="101" t="s">
        <v>2637</v>
      </c>
      <c r="D521" s="81" t="s">
        <v>2636</v>
      </c>
      <c r="E521" s="81" t="s">
        <v>2638</v>
      </c>
      <c r="F521" s="1"/>
      <c r="G521" s="1"/>
      <c r="H521" s="1"/>
      <c r="I521" s="1"/>
    </row>
    <row r="522" spans="1:9" x14ac:dyDescent="0.25">
      <c r="A522" s="207"/>
      <c r="B522" s="38">
        <f t="shared" ca="1" si="11"/>
        <v>0.70351661072698479</v>
      </c>
      <c r="C522" s="102" t="s">
        <v>2639</v>
      </c>
      <c r="D522" s="82" t="s">
        <v>2640</v>
      </c>
      <c r="E522" s="82" t="s">
        <v>2641</v>
      </c>
      <c r="F522" s="1"/>
      <c r="G522" s="1"/>
      <c r="H522" s="1"/>
      <c r="I522" s="1"/>
    </row>
    <row r="523" spans="1:9" x14ac:dyDescent="0.25">
      <c r="A523" s="207"/>
      <c r="B523" s="30">
        <f t="shared" ca="1" si="11"/>
        <v>0.9504716142516727</v>
      </c>
      <c r="C523" s="106" t="s">
        <v>79</v>
      </c>
      <c r="D523" s="81" t="s">
        <v>80</v>
      </c>
      <c r="E523" s="81" t="s">
        <v>81</v>
      </c>
      <c r="F523" s="1"/>
      <c r="G523" s="1"/>
      <c r="H523" s="1"/>
      <c r="I523" s="1"/>
    </row>
    <row r="524" spans="1:9" x14ac:dyDescent="0.25">
      <c r="A524" s="207"/>
      <c r="B524" s="38">
        <f t="shared" ca="1" si="11"/>
        <v>0.44363736622547245</v>
      </c>
      <c r="C524" s="102" t="s">
        <v>76</v>
      </c>
      <c r="D524" s="82" t="s">
        <v>77</v>
      </c>
      <c r="E524" s="82" t="s">
        <v>78</v>
      </c>
      <c r="F524" s="1"/>
      <c r="G524" s="1"/>
      <c r="H524" s="1"/>
      <c r="I524" s="1"/>
    </row>
    <row r="525" spans="1:9" x14ac:dyDescent="0.25">
      <c r="A525" s="207"/>
      <c r="B525" s="30">
        <f t="shared" ca="1" si="11"/>
        <v>0.58380378868142269</v>
      </c>
      <c r="C525" s="101" t="s">
        <v>2642</v>
      </c>
      <c r="D525" s="81" t="s">
        <v>2643</v>
      </c>
      <c r="E525" s="81" t="s">
        <v>2644</v>
      </c>
      <c r="F525" s="1"/>
      <c r="G525" s="1"/>
      <c r="H525" s="1"/>
      <c r="I525" s="1"/>
    </row>
    <row r="526" spans="1:9" x14ac:dyDescent="0.25">
      <c r="A526" s="207"/>
      <c r="B526" s="38">
        <f t="shared" ca="1" si="11"/>
        <v>0.6524640975318946</v>
      </c>
      <c r="C526" s="105" t="s">
        <v>74</v>
      </c>
      <c r="D526" s="82" t="s">
        <v>75</v>
      </c>
      <c r="E526" s="82" t="s">
        <v>2611</v>
      </c>
      <c r="F526" s="1"/>
      <c r="G526" s="1"/>
      <c r="H526" s="1"/>
      <c r="I526" s="1"/>
    </row>
    <row r="527" spans="1:9" x14ac:dyDescent="0.25">
      <c r="A527" s="207"/>
      <c r="B527" s="30">
        <f t="shared" ca="1" si="11"/>
        <v>0.52365127004647938</v>
      </c>
      <c r="C527" s="101" t="s">
        <v>2645</v>
      </c>
      <c r="D527" s="81" t="s">
        <v>4230</v>
      </c>
      <c r="E527" s="81" t="s">
        <v>2646</v>
      </c>
      <c r="F527" s="1"/>
      <c r="G527" s="1"/>
      <c r="H527" s="1"/>
      <c r="I527" s="1"/>
    </row>
    <row r="528" spans="1:9" x14ac:dyDescent="0.25">
      <c r="A528" s="207"/>
      <c r="B528" s="38">
        <f t="shared" ca="1" si="11"/>
        <v>0.74828293162781334</v>
      </c>
      <c r="C528" s="102" t="s">
        <v>2647</v>
      </c>
      <c r="D528" s="82" t="s">
        <v>4231</v>
      </c>
      <c r="E528" s="82" t="s">
        <v>2648</v>
      </c>
      <c r="F528" s="1"/>
      <c r="G528" s="1"/>
      <c r="H528" s="1"/>
      <c r="I528" s="1"/>
    </row>
    <row r="529" spans="1:9" x14ac:dyDescent="0.25">
      <c r="A529" s="207"/>
      <c r="B529" s="30">
        <f t="shared" ca="1" si="11"/>
        <v>0.86556471661091761</v>
      </c>
      <c r="C529" s="101" t="s">
        <v>2649</v>
      </c>
      <c r="D529" s="81" t="s">
        <v>2650</v>
      </c>
      <c r="E529" s="81" t="s">
        <v>2651</v>
      </c>
      <c r="F529" s="1"/>
      <c r="G529" s="1"/>
      <c r="H529" s="1"/>
      <c r="I529" s="1"/>
    </row>
    <row r="530" spans="1:9" x14ac:dyDescent="0.25">
      <c r="A530" s="207"/>
      <c r="B530" s="38">
        <f t="shared" ca="1" si="11"/>
        <v>8.9344218767426598E-2</v>
      </c>
      <c r="C530" s="102" t="s">
        <v>2652</v>
      </c>
      <c r="D530" s="82" t="s">
        <v>2653</v>
      </c>
      <c r="E530" s="82" t="s">
        <v>2654</v>
      </c>
      <c r="F530" s="1"/>
      <c r="G530" s="1"/>
      <c r="H530" s="1"/>
      <c r="I530" s="1"/>
    </row>
    <row r="531" spans="1:9" x14ac:dyDescent="0.25">
      <c r="A531" s="207"/>
      <c r="B531" s="30">
        <f t="shared" ca="1" si="11"/>
        <v>0.94006203107306563</v>
      </c>
      <c r="C531" s="101" t="s">
        <v>69</v>
      </c>
      <c r="D531" s="81" t="s">
        <v>70</v>
      </c>
      <c r="E531" s="81" t="s">
        <v>71</v>
      </c>
      <c r="F531" s="1"/>
      <c r="G531" s="1"/>
      <c r="H531" s="1"/>
      <c r="I531" s="1"/>
    </row>
    <row r="532" spans="1:9" x14ac:dyDescent="0.25">
      <c r="A532" s="207"/>
      <c r="B532" s="38">
        <f t="shared" ca="1" si="11"/>
        <v>0.13007092103038354</v>
      </c>
      <c r="C532" s="102" t="s">
        <v>72</v>
      </c>
      <c r="D532" s="82" t="s">
        <v>4094</v>
      </c>
      <c r="E532" s="82" t="s">
        <v>73</v>
      </c>
      <c r="F532" s="1"/>
      <c r="G532" s="1"/>
      <c r="H532" s="1"/>
      <c r="I532" s="1"/>
    </row>
    <row r="533" spans="1:9" x14ac:dyDescent="0.25">
      <c r="A533" s="206"/>
      <c r="B533" s="33">
        <f t="shared" ca="1" si="11"/>
        <v>0.71984763201194368</v>
      </c>
      <c r="C533" s="107" t="s">
        <v>2655</v>
      </c>
      <c r="D533" s="84" t="s">
        <v>2656</v>
      </c>
      <c r="E533" s="84" t="s">
        <v>2657</v>
      </c>
      <c r="F533" s="1"/>
      <c r="G533" s="1"/>
      <c r="H533" s="1"/>
      <c r="I533" s="1"/>
    </row>
    <row r="534" spans="1:9" x14ac:dyDescent="0.25">
      <c r="A534" s="202">
        <v>12</v>
      </c>
      <c r="B534" s="38">
        <f t="shared" ca="1" si="11"/>
        <v>0.48384914841607762</v>
      </c>
      <c r="C534" s="102" t="s">
        <v>2658</v>
      </c>
      <c r="D534" s="82" t="s">
        <v>2659</v>
      </c>
      <c r="E534" s="82" t="s">
        <v>2660</v>
      </c>
      <c r="F534" s="1"/>
      <c r="G534" s="1"/>
      <c r="H534" s="1"/>
      <c r="I534" s="1"/>
    </row>
    <row r="535" spans="1:9" x14ac:dyDescent="0.25">
      <c r="A535" s="207"/>
      <c r="B535" s="30">
        <f t="shared" ca="1" si="11"/>
        <v>0.26604584693364774</v>
      </c>
      <c r="C535" s="101" t="s">
        <v>2661</v>
      </c>
      <c r="D535" s="81" t="s">
        <v>2662</v>
      </c>
      <c r="E535" s="81" t="s">
        <v>2663</v>
      </c>
      <c r="F535" s="1"/>
      <c r="G535" s="1"/>
      <c r="H535" s="1"/>
      <c r="I535" s="1"/>
    </row>
    <row r="536" spans="1:9" x14ac:dyDescent="0.25">
      <c r="A536" s="207"/>
      <c r="B536" s="38">
        <f t="shared" ca="1" si="11"/>
        <v>0.13359213036620343</v>
      </c>
      <c r="C536" s="102" t="s">
        <v>2664</v>
      </c>
      <c r="D536" s="82" t="s">
        <v>4232</v>
      </c>
      <c r="E536" s="82" t="s">
        <v>2665</v>
      </c>
      <c r="F536" s="1"/>
      <c r="G536" s="1"/>
      <c r="H536" s="1"/>
      <c r="I536" s="1"/>
    </row>
    <row r="537" spans="1:9" x14ac:dyDescent="0.25">
      <c r="A537" s="207"/>
      <c r="B537" s="30">
        <f t="shared" ca="1" si="11"/>
        <v>0.41497717234686926</v>
      </c>
      <c r="C537" s="101" t="s">
        <v>2666</v>
      </c>
      <c r="D537" s="81" t="s">
        <v>4233</v>
      </c>
      <c r="E537" s="81" t="s">
        <v>2667</v>
      </c>
      <c r="F537" s="1"/>
      <c r="G537" s="1"/>
      <c r="H537" s="1"/>
      <c r="I537" s="1"/>
    </row>
    <row r="538" spans="1:9" x14ac:dyDescent="0.25">
      <c r="A538" s="207"/>
      <c r="B538" s="38">
        <f t="shared" ca="1" si="11"/>
        <v>0.8778557800145399</v>
      </c>
      <c r="C538" s="102" t="s">
        <v>2668</v>
      </c>
      <c r="D538" s="82" t="s">
        <v>4234</v>
      </c>
      <c r="E538" s="82" t="s">
        <v>2669</v>
      </c>
      <c r="F538" s="1"/>
      <c r="G538" s="1"/>
      <c r="H538" s="1"/>
      <c r="I538" s="1"/>
    </row>
    <row r="539" spans="1:9" x14ac:dyDescent="0.25">
      <c r="A539" s="207"/>
      <c r="B539" s="30">
        <f t="shared" ca="1" si="11"/>
        <v>0.12469138622411735</v>
      </c>
      <c r="C539" s="101" t="s">
        <v>2670</v>
      </c>
      <c r="D539" s="81" t="s">
        <v>2670</v>
      </c>
      <c r="E539" s="81" t="s">
        <v>2671</v>
      </c>
      <c r="F539" s="1"/>
      <c r="G539" s="1"/>
      <c r="H539" s="1"/>
      <c r="I539" s="1"/>
    </row>
    <row r="540" spans="1:9" x14ac:dyDescent="0.25">
      <c r="A540" s="207"/>
      <c r="B540" s="38">
        <f t="shared" ca="1" si="11"/>
        <v>0.30669215361686963</v>
      </c>
      <c r="C540" s="102" t="s">
        <v>2672</v>
      </c>
      <c r="D540" s="82" t="s">
        <v>4235</v>
      </c>
      <c r="E540" s="82" t="s">
        <v>2673</v>
      </c>
      <c r="F540" s="1"/>
      <c r="G540" s="1"/>
      <c r="H540" s="1"/>
      <c r="I540" s="1"/>
    </row>
    <row r="541" spans="1:9" x14ac:dyDescent="0.25">
      <c r="A541" s="207"/>
      <c r="B541" s="30">
        <f t="shared" ca="1" si="11"/>
        <v>0.24925736635334128</v>
      </c>
      <c r="C541" s="101" t="s">
        <v>2674</v>
      </c>
      <c r="D541" s="81" t="s">
        <v>2675</v>
      </c>
      <c r="E541" s="81" t="s">
        <v>2676</v>
      </c>
      <c r="F541" s="1"/>
      <c r="G541" s="1"/>
      <c r="H541" s="1"/>
      <c r="I541" s="1"/>
    </row>
    <row r="542" spans="1:9" x14ac:dyDescent="0.25">
      <c r="A542" s="207"/>
      <c r="B542" s="38">
        <f t="shared" ca="1" si="11"/>
        <v>0.69627831608465318</v>
      </c>
      <c r="C542" s="102" t="s">
        <v>2677</v>
      </c>
      <c r="D542" s="82" t="s">
        <v>4236</v>
      </c>
      <c r="E542" s="82" t="s">
        <v>2678</v>
      </c>
      <c r="F542" s="1"/>
      <c r="G542" s="1"/>
      <c r="H542" s="1"/>
      <c r="I542" s="1"/>
    </row>
    <row r="543" spans="1:9" x14ac:dyDescent="0.25">
      <c r="A543" s="207"/>
      <c r="B543" s="30">
        <f t="shared" ca="1" si="11"/>
        <v>0.30167782835345824</v>
      </c>
      <c r="C543" s="101" t="s">
        <v>2679</v>
      </c>
      <c r="D543" s="81" t="s">
        <v>4237</v>
      </c>
      <c r="E543" s="81" t="s">
        <v>2680</v>
      </c>
      <c r="F543" s="1"/>
      <c r="G543" s="1"/>
      <c r="H543" s="1"/>
      <c r="I543" s="1"/>
    </row>
    <row r="544" spans="1:9" x14ac:dyDescent="0.25">
      <c r="A544" s="207"/>
      <c r="B544" s="38">
        <f t="shared" ca="1" si="11"/>
        <v>0.63958422241006319</v>
      </c>
      <c r="C544" s="102" t="s">
        <v>2681</v>
      </c>
      <c r="D544" s="82" t="s">
        <v>4238</v>
      </c>
      <c r="E544" s="82" t="s">
        <v>2682</v>
      </c>
      <c r="F544" s="1"/>
      <c r="G544" s="1"/>
      <c r="H544" s="1"/>
      <c r="I544" s="1"/>
    </row>
    <row r="545" spans="1:9" x14ac:dyDescent="0.25">
      <c r="A545" s="207"/>
      <c r="B545" s="30">
        <f t="shared" ca="1" si="11"/>
        <v>0.15235161336848413</v>
      </c>
      <c r="C545" s="101" t="s">
        <v>2683</v>
      </c>
      <c r="D545" s="81" t="s">
        <v>4239</v>
      </c>
      <c r="E545" s="81" t="s">
        <v>2684</v>
      </c>
      <c r="F545" s="1"/>
      <c r="G545" s="1"/>
      <c r="H545" s="1"/>
      <c r="I545" s="1"/>
    </row>
    <row r="546" spans="1:9" x14ac:dyDescent="0.25">
      <c r="A546" s="207"/>
      <c r="B546" s="38">
        <f t="shared" ca="1" si="11"/>
        <v>9.4072628380452272E-2</v>
      </c>
      <c r="C546" s="102" t="s">
        <v>2685</v>
      </c>
      <c r="D546" s="82" t="s">
        <v>4240</v>
      </c>
      <c r="E546" s="82" t="s">
        <v>2686</v>
      </c>
      <c r="F546" s="1"/>
      <c r="G546" s="1"/>
      <c r="H546" s="1"/>
      <c r="I546" s="1"/>
    </row>
    <row r="547" spans="1:9" x14ac:dyDescent="0.25">
      <c r="A547" s="207"/>
      <c r="B547" s="30">
        <f t="shared" ca="1" si="11"/>
        <v>0.29926809585537306</v>
      </c>
      <c r="C547" s="101" t="s">
        <v>2687</v>
      </c>
      <c r="D547" s="81" t="s">
        <v>2688</v>
      </c>
      <c r="E547" s="81" t="s">
        <v>2689</v>
      </c>
      <c r="F547" s="1"/>
      <c r="G547" s="1"/>
      <c r="H547" s="1"/>
      <c r="I547" s="1"/>
    </row>
    <row r="548" spans="1:9" x14ac:dyDescent="0.25">
      <c r="A548" s="207"/>
      <c r="B548" s="38">
        <f t="shared" ca="1" si="11"/>
        <v>5.8255326159992293E-2</v>
      </c>
      <c r="C548" s="102" t="s">
        <v>2690</v>
      </c>
      <c r="D548" s="82" t="s">
        <v>2691</v>
      </c>
      <c r="E548" s="82" t="s">
        <v>2692</v>
      </c>
      <c r="F548" s="1"/>
      <c r="G548" s="1"/>
      <c r="H548" s="1"/>
      <c r="I548" s="1"/>
    </row>
    <row r="549" spans="1:9" x14ac:dyDescent="0.25">
      <c r="A549" s="207"/>
      <c r="B549" s="30">
        <f t="shared" ca="1" si="11"/>
        <v>0.77325528224135731</v>
      </c>
      <c r="C549" s="101" t="s">
        <v>2693</v>
      </c>
      <c r="D549" s="81" t="s">
        <v>2694</v>
      </c>
      <c r="E549" s="81" t="s">
        <v>2695</v>
      </c>
      <c r="F549" s="1"/>
      <c r="G549" s="1"/>
      <c r="H549" s="1"/>
      <c r="I549" s="1"/>
    </row>
    <row r="550" spans="1:9" x14ac:dyDescent="0.25">
      <c r="A550" s="207"/>
      <c r="B550" s="38">
        <f t="shared" ca="1" si="11"/>
        <v>0.67132169888332927</v>
      </c>
      <c r="C550" s="102" t="s">
        <v>2696</v>
      </c>
      <c r="D550" s="82" t="s">
        <v>2697</v>
      </c>
      <c r="E550" s="82" t="s">
        <v>2698</v>
      </c>
      <c r="F550" s="1"/>
      <c r="G550" s="1"/>
      <c r="H550" s="1"/>
      <c r="I550" s="1"/>
    </row>
    <row r="551" spans="1:9" x14ac:dyDescent="0.25">
      <c r="A551" s="207"/>
      <c r="B551" s="30">
        <f t="shared" ca="1" si="11"/>
        <v>0.69432280011553205</v>
      </c>
      <c r="C551" s="101" t="s">
        <v>2699</v>
      </c>
      <c r="D551" s="81" t="s">
        <v>2700</v>
      </c>
      <c r="E551" s="81" t="s">
        <v>2698</v>
      </c>
      <c r="F551" s="1"/>
      <c r="G551" s="1"/>
      <c r="H551" s="1"/>
      <c r="I551" s="1"/>
    </row>
    <row r="552" spans="1:9" x14ac:dyDescent="0.25">
      <c r="A552" s="207"/>
      <c r="B552" s="38">
        <f t="shared" ca="1" si="11"/>
        <v>0.61020299812526113</v>
      </c>
      <c r="C552" s="102" t="s">
        <v>2701</v>
      </c>
      <c r="D552" s="82" t="s">
        <v>4241</v>
      </c>
      <c r="E552" s="82" t="s">
        <v>2702</v>
      </c>
      <c r="F552" s="1"/>
      <c r="G552" s="1"/>
      <c r="H552" s="1"/>
      <c r="I552" s="1"/>
    </row>
    <row r="553" spans="1:9" x14ac:dyDescent="0.25">
      <c r="A553" s="207"/>
      <c r="B553" s="30">
        <f t="shared" ca="1" si="11"/>
        <v>0.60794483949199651</v>
      </c>
      <c r="C553" s="101" t="s">
        <v>2703</v>
      </c>
      <c r="D553" s="81" t="s">
        <v>2704</v>
      </c>
      <c r="E553" s="81" t="s">
        <v>2705</v>
      </c>
      <c r="F553" s="1"/>
      <c r="G553" s="1"/>
      <c r="H553" s="1"/>
      <c r="I553" s="1"/>
    </row>
    <row r="554" spans="1:9" x14ac:dyDescent="0.25">
      <c r="A554" s="207"/>
      <c r="B554" s="38">
        <f t="shared" ca="1" si="11"/>
        <v>3.5713369706272813E-3</v>
      </c>
      <c r="C554" s="102" t="s">
        <v>568</v>
      </c>
      <c r="D554" s="82" t="s">
        <v>2706</v>
      </c>
      <c r="E554" s="82" t="s">
        <v>2707</v>
      </c>
      <c r="F554" s="1"/>
      <c r="G554" s="1"/>
      <c r="H554" s="1"/>
      <c r="I554" s="1"/>
    </row>
    <row r="555" spans="1:9" x14ac:dyDescent="0.25">
      <c r="A555" s="207"/>
      <c r="B555" s="30">
        <f t="shared" ca="1" si="11"/>
        <v>0.78014844036996889</v>
      </c>
      <c r="C555" s="101" t="s">
        <v>2708</v>
      </c>
      <c r="D555" s="81" t="s">
        <v>2709</v>
      </c>
      <c r="E555" s="81" t="s">
        <v>2710</v>
      </c>
      <c r="F555" s="1"/>
      <c r="G555" s="1"/>
      <c r="H555" s="1"/>
      <c r="I555" s="1"/>
    </row>
    <row r="556" spans="1:9" x14ac:dyDescent="0.25">
      <c r="A556" s="207"/>
      <c r="B556" s="38">
        <f t="shared" ca="1" si="11"/>
        <v>0.23846090633584582</v>
      </c>
      <c r="C556" s="102" t="s">
        <v>2711</v>
      </c>
      <c r="D556" s="82" t="s">
        <v>2715</v>
      </c>
      <c r="E556" s="82" t="s">
        <v>2714</v>
      </c>
      <c r="F556" s="1"/>
      <c r="G556" s="1"/>
      <c r="H556" s="1"/>
      <c r="I556" s="1"/>
    </row>
    <row r="557" spans="1:9" x14ac:dyDescent="0.25">
      <c r="A557" s="207"/>
      <c r="B557" s="30">
        <f t="shared" ca="1" si="11"/>
        <v>0.76640386115451276</v>
      </c>
      <c r="C557" s="101" t="s">
        <v>1518</v>
      </c>
      <c r="D557" s="81" t="s">
        <v>2712</v>
      </c>
      <c r="E557" s="81" t="s">
        <v>2716</v>
      </c>
      <c r="F557" s="1"/>
      <c r="G557" s="1"/>
      <c r="H557" s="1"/>
      <c r="I557" s="1"/>
    </row>
    <row r="558" spans="1:9" x14ac:dyDescent="0.25">
      <c r="A558" s="207"/>
      <c r="B558" s="38">
        <f t="shared" ca="1" si="11"/>
        <v>0.70415243513081172</v>
      </c>
      <c r="C558" s="102" t="s">
        <v>1519</v>
      </c>
      <c r="D558" s="82" t="s">
        <v>2713</v>
      </c>
      <c r="E558" s="82" t="s">
        <v>2717</v>
      </c>
      <c r="F558" s="1"/>
      <c r="G558" s="1"/>
      <c r="H558" s="1"/>
      <c r="I558" s="1"/>
    </row>
    <row r="559" spans="1:9" x14ac:dyDescent="0.25">
      <c r="A559" s="207"/>
      <c r="B559" s="30">
        <f t="shared" ca="1" si="11"/>
        <v>0.81420927852895253</v>
      </c>
      <c r="C559" s="101" t="s">
        <v>4242</v>
      </c>
      <c r="D559" s="81" t="s">
        <v>2811</v>
      </c>
      <c r="E559" s="81" t="s">
        <v>2718</v>
      </c>
      <c r="F559" s="1"/>
      <c r="G559" s="1"/>
      <c r="H559" s="1"/>
      <c r="I559" s="1"/>
    </row>
    <row r="560" spans="1:9" x14ac:dyDescent="0.25">
      <c r="A560" s="207"/>
      <c r="B560" s="38">
        <f t="shared" ca="1" si="11"/>
        <v>0.41544222469945002</v>
      </c>
      <c r="C560" s="102" t="s">
        <v>2719</v>
      </c>
      <c r="D560" s="82" t="s">
        <v>2720</v>
      </c>
      <c r="E560" s="82" t="s">
        <v>2721</v>
      </c>
      <c r="F560" s="1"/>
      <c r="G560" s="1"/>
      <c r="H560" s="1"/>
      <c r="I560" s="1"/>
    </row>
    <row r="561" spans="1:9" x14ac:dyDescent="0.25">
      <c r="A561" s="207"/>
      <c r="B561" s="30">
        <f t="shared" ca="1" si="11"/>
        <v>0.96101053520773871</v>
      </c>
      <c r="C561" s="101" t="s">
        <v>2722</v>
      </c>
      <c r="D561" s="81" t="s">
        <v>2812</v>
      </c>
      <c r="E561" s="81" t="s">
        <v>2723</v>
      </c>
      <c r="F561" s="1"/>
      <c r="G561" s="1"/>
      <c r="H561" s="1"/>
      <c r="I561" s="1"/>
    </row>
    <row r="562" spans="1:9" x14ac:dyDescent="0.25">
      <c r="A562" s="207"/>
      <c r="B562" s="38">
        <f t="shared" ca="1" si="11"/>
        <v>0.18682251236534697</v>
      </c>
      <c r="C562" s="102" t="s">
        <v>2724</v>
      </c>
      <c r="D562" s="82" t="s">
        <v>4243</v>
      </c>
      <c r="E562" s="82" t="s">
        <v>2725</v>
      </c>
      <c r="F562" s="1"/>
      <c r="G562" s="1"/>
      <c r="H562" s="1"/>
      <c r="I562" s="1"/>
    </row>
    <row r="563" spans="1:9" x14ac:dyDescent="0.25">
      <c r="A563" s="207"/>
      <c r="B563" s="30">
        <f t="shared" ca="1" si="11"/>
        <v>0.52198309800841369</v>
      </c>
      <c r="C563" s="101" t="s">
        <v>4114</v>
      </c>
      <c r="D563" s="81" t="s">
        <v>2726</v>
      </c>
      <c r="E563" s="81" t="s">
        <v>2727</v>
      </c>
      <c r="F563" s="1"/>
      <c r="G563" s="1"/>
      <c r="H563" s="1"/>
      <c r="I563" s="1"/>
    </row>
    <row r="564" spans="1:9" x14ac:dyDescent="0.25">
      <c r="A564" s="207"/>
      <c r="B564" s="38">
        <f t="shared" ca="1" si="11"/>
        <v>0.26909866261031334</v>
      </c>
      <c r="C564" s="102" t="s">
        <v>2728</v>
      </c>
      <c r="D564" s="82" t="s">
        <v>2729</v>
      </c>
      <c r="E564" s="82" t="s">
        <v>2730</v>
      </c>
      <c r="F564" s="1"/>
      <c r="G564" s="1"/>
      <c r="H564" s="1"/>
      <c r="I564" s="1"/>
    </row>
    <row r="565" spans="1:9" x14ac:dyDescent="0.25">
      <c r="A565" s="207"/>
      <c r="B565" s="30">
        <f t="shared" ca="1" si="11"/>
        <v>0.43285329475411405</v>
      </c>
      <c r="C565" s="101" t="s">
        <v>2731</v>
      </c>
      <c r="D565" s="81" t="s">
        <v>4244</v>
      </c>
      <c r="E565" s="81" t="s">
        <v>2732</v>
      </c>
      <c r="F565" s="1"/>
      <c r="G565" s="1"/>
      <c r="H565" s="1"/>
      <c r="I565" s="1"/>
    </row>
    <row r="566" spans="1:9" x14ac:dyDescent="0.25">
      <c r="A566" s="207"/>
      <c r="B566" s="38">
        <f t="shared" ca="1" si="11"/>
        <v>0.58526505483184288</v>
      </c>
      <c r="C566" s="102" t="s">
        <v>2733</v>
      </c>
      <c r="D566" s="82" t="s">
        <v>2733</v>
      </c>
      <c r="E566" s="82" t="s">
        <v>2735</v>
      </c>
      <c r="F566" s="1"/>
      <c r="G566" s="1"/>
      <c r="H566" s="1"/>
      <c r="I566" s="1"/>
    </row>
    <row r="567" spans="1:9" x14ac:dyDescent="0.25">
      <c r="A567" s="207"/>
      <c r="B567" s="30">
        <f t="shared" ca="1" si="11"/>
        <v>8.2936698622100846E-2</v>
      </c>
      <c r="C567" s="101" t="s">
        <v>567</v>
      </c>
      <c r="D567" s="81" t="s">
        <v>2734</v>
      </c>
      <c r="E567" s="81" t="s">
        <v>2736</v>
      </c>
      <c r="F567" s="1"/>
      <c r="G567" s="1"/>
      <c r="H567" s="1"/>
      <c r="I567" s="1"/>
    </row>
    <row r="568" spans="1:9" x14ac:dyDescent="0.25">
      <c r="A568" s="207"/>
      <c r="B568" s="38">
        <f t="shared" ca="1" si="11"/>
        <v>0.31097006786063175</v>
      </c>
      <c r="C568" s="102" t="s">
        <v>2737</v>
      </c>
      <c r="D568" s="82" t="s">
        <v>2737</v>
      </c>
      <c r="E568" s="82" t="s">
        <v>2738</v>
      </c>
      <c r="F568" s="1"/>
      <c r="G568" s="1"/>
      <c r="H568" s="1"/>
      <c r="I568" s="1"/>
    </row>
    <row r="569" spans="1:9" x14ac:dyDescent="0.25">
      <c r="A569" s="207"/>
      <c r="B569" s="30">
        <f t="shared" ca="1" si="11"/>
        <v>0.49227387849812865</v>
      </c>
      <c r="C569" s="101" t="s">
        <v>2739</v>
      </c>
      <c r="D569" s="81" t="s">
        <v>2740</v>
      </c>
      <c r="E569" s="81" t="s">
        <v>2741</v>
      </c>
      <c r="F569" s="1"/>
      <c r="G569" s="1"/>
      <c r="H569" s="1"/>
      <c r="I569" s="1"/>
    </row>
    <row r="570" spans="1:9" x14ac:dyDescent="0.25">
      <c r="A570" s="207"/>
      <c r="B570" s="38">
        <f t="shared" ca="1" si="11"/>
        <v>0.61393603454782009</v>
      </c>
      <c r="C570" s="102" t="s">
        <v>2742</v>
      </c>
      <c r="D570" s="82" t="s">
        <v>2744</v>
      </c>
      <c r="E570" s="82" t="s">
        <v>2743</v>
      </c>
      <c r="F570" s="1"/>
      <c r="G570" s="1"/>
      <c r="H570" s="1"/>
      <c r="I570" s="1"/>
    </row>
    <row r="571" spans="1:9" x14ac:dyDescent="0.25">
      <c r="A571" s="207"/>
      <c r="B571" s="30">
        <f t="shared" ca="1" si="11"/>
        <v>0.11399873304106545</v>
      </c>
      <c r="C571" s="101" t="s">
        <v>2745</v>
      </c>
      <c r="D571" s="81" t="s">
        <v>2746</v>
      </c>
      <c r="E571" s="81" t="s">
        <v>2747</v>
      </c>
      <c r="F571" s="1"/>
      <c r="G571" s="1"/>
      <c r="H571" s="1"/>
      <c r="I571" s="1"/>
    </row>
    <row r="572" spans="1:9" x14ac:dyDescent="0.25">
      <c r="A572" s="207"/>
      <c r="B572" s="38">
        <f t="shared" ca="1" si="11"/>
        <v>0.44478701320526093</v>
      </c>
      <c r="C572" s="102" t="s">
        <v>2748</v>
      </c>
      <c r="D572" s="82" t="s">
        <v>2749</v>
      </c>
      <c r="E572" s="82" t="s">
        <v>566</v>
      </c>
      <c r="F572" s="1"/>
      <c r="G572" s="1"/>
      <c r="H572" s="1"/>
      <c r="I572" s="1"/>
    </row>
    <row r="573" spans="1:9" x14ac:dyDescent="0.25">
      <c r="A573" s="207"/>
      <c r="B573" s="30">
        <f t="shared" ca="1" si="11"/>
        <v>0.25802466011566882</v>
      </c>
      <c r="C573" s="101" t="s">
        <v>2750</v>
      </c>
      <c r="D573" s="81" t="s">
        <v>2751</v>
      </c>
      <c r="E573" s="81" t="s">
        <v>2752</v>
      </c>
      <c r="F573" s="1"/>
      <c r="G573" s="1"/>
      <c r="H573" s="1"/>
      <c r="I573" s="1"/>
    </row>
    <row r="574" spans="1:9" x14ac:dyDescent="0.25">
      <c r="A574" s="207"/>
      <c r="B574" s="38">
        <f t="shared" ca="1" si="11"/>
        <v>0.16213724791912287</v>
      </c>
      <c r="C574" s="102" t="s">
        <v>2753</v>
      </c>
      <c r="D574" s="82" t="s">
        <v>2754</v>
      </c>
      <c r="E574" s="82" t="s">
        <v>565</v>
      </c>
      <c r="F574" s="1"/>
      <c r="G574" s="1"/>
      <c r="H574" s="1"/>
      <c r="I574" s="1"/>
    </row>
    <row r="575" spans="1:9" x14ac:dyDescent="0.25">
      <c r="A575" s="207"/>
      <c r="B575" s="30">
        <f t="shared" ca="1" si="11"/>
        <v>0.78727600733133463</v>
      </c>
      <c r="C575" s="101" t="s">
        <v>2755</v>
      </c>
      <c r="D575" s="81" t="s">
        <v>2756</v>
      </c>
      <c r="E575" s="81" t="s">
        <v>564</v>
      </c>
      <c r="F575" s="1"/>
      <c r="G575" s="1"/>
      <c r="H575" s="1"/>
      <c r="I575" s="1"/>
    </row>
    <row r="576" spans="1:9" x14ac:dyDescent="0.25">
      <c r="A576" s="206"/>
      <c r="B576" s="39">
        <f t="shared" ca="1" si="11"/>
        <v>0.89204390075202122</v>
      </c>
      <c r="C576" s="104" t="s">
        <v>2757</v>
      </c>
      <c r="D576" s="83" t="s">
        <v>2758</v>
      </c>
      <c r="E576" s="83" t="s">
        <v>563</v>
      </c>
      <c r="F576" s="1"/>
      <c r="G576" s="1"/>
      <c r="H576" s="1"/>
      <c r="I576" s="1"/>
    </row>
    <row r="577" spans="1:9" x14ac:dyDescent="0.25">
      <c r="A577" s="202">
        <v>13</v>
      </c>
      <c r="B577" s="30">
        <f t="shared" ca="1" si="11"/>
        <v>0.24548792502566807</v>
      </c>
      <c r="C577" s="101" t="s">
        <v>2759</v>
      </c>
      <c r="D577" s="81" t="s">
        <v>2760</v>
      </c>
      <c r="E577" s="81" t="s">
        <v>2761</v>
      </c>
      <c r="F577" s="1"/>
      <c r="G577" s="1"/>
      <c r="H577" s="1"/>
      <c r="I577" s="1"/>
    </row>
    <row r="578" spans="1:9" x14ac:dyDescent="0.25">
      <c r="A578" s="207"/>
      <c r="B578" s="38">
        <f t="shared" ca="1" si="11"/>
        <v>0.83402642678439365</v>
      </c>
      <c r="C578" s="102" t="s">
        <v>2762</v>
      </c>
      <c r="D578" s="82" t="s">
        <v>4245</v>
      </c>
      <c r="E578" s="82" t="s">
        <v>2761</v>
      </c>
      <c r="F578" s="1"/>
      <c r="G578" s="1"/>
      <c r="H578" s="1"/>
      <c r="I578" s="1"/>
    </row>
    <row r="579" spans="1:9" x14ac:dyDescent="0.25">
      <c r="A579" s="207"/>
      <c r="B579" s="30">
        <f t="shared" ref="B579:B632" ca="1" si="12">RAND()</f>
        <v>0.52894645001761487</v>
      </c>
      <c r="C579" s="101" t="s">
        <v>2763</v>
      </c>
      <c r="D579" s="81" t="s">
        <v>2764</v>
      </c>
      <c r="E579" s="81" t="s">
        <v>2765</v>
      </c>
      <c r="F579" s="1"/>
      <c r="G579" s="1"/>
      <c r="H579" s="1"/>
      <c r="I579" s="1"/>
    </row>
    <row r="580" spans="1:9" x14ac:dyDescent="0.25">
      <c r="A580" s="207"/>
      <c r="B580" s="38">
        <f t="shared" ca="1" si="12"/>
        <v>0.39457004864441958</v>
      </c>
      <c r="C580" s="102" t="s">
        <v>2766</v>
      </c>
      <c r="D580" s="82" t="s">
        <v>4246</v>
      </c>
      <c r="E580" s="82" t="s">
        <v>2765</v>
      </c>
      <c r="F580" s="1"/>
      <c r="G580" s="1"/>
      <c r="H580" s="1"/>
      <c r="I580" s="1"/>
    </row>
    <row r="581" spans="1:9" x14ac:dyDescent="0.25">
      <c r="A581" s="207"/>
      <c r="B581" s="30">
        <f t="shared" ca="1" si="12"/>
        <v>0.47749376382318232</v>
      </c>
      <c r="C581" s="101" t="s">
        <v>2767</v>
      </c>
      <c r="D581" s="81" t="s">
        <v>2768</v>
      </c>
      <c r="E581" s="81" t="s">
        <v>2769</v>
      </c>
      <c r="F581" s="1"/>
      <c r="G581" s="1"/>
      <c r="H581" s="1"/>
      <c r="I581" s="1"/>
    </row>
    <row r="582" spans="1:9" x14ac:dyDescent="0.25">
      <c r="A582" s="207"/>
      <c r="B582" s="38">
        <f t="shared" ca="1" si="12"/>
        <v>0.4619871686817042</v>
      </c>
      <c r="C582" s="102" t="s">
        <v>2770</v>
      </c>
      <c r="D582" s="82" t="s">
        <v>4247</v>
      </c>
      <c r="E582" s="82" t="s">
        <v>2769</v>
      </c>
      <c r="F582" s="1"/>
      <c r="G582" s="1"/>
      <c r="H582" s="1"/>
      <c r="I582" s="1"/>
    </row>
    <row r="583" spans="1:9" x14ac:dyDescent="0.25">
      <c r="A583" s="207"/>
      <c r="B583" s="30">
        <f t="shared" ca="1" si="12"/>
        <v>0.79203377681010867</v>
      </c>
      <c r="C583" s="101" t="s">
        <v>2771</v>
      </c>
      <c r="D583" s="81" t="s">
        <v>2772</v>
      </c>
      <c r="E583" s="81" t="s">
        <v>2773</v>
      </c>
      <c r="F583" s="1"/>
      <c r="G583" s="1"/>
      <c r="H583" s="1"/>
      <c r="I583" s="1"/>
    </row>
    <row r="584" spans="1:9" x14ac:dyDescent="0.25">
      <c r="A584" s="207"/>
      <c r="B584" s="38">
        <f t="shared" ca="1" si="12"/>
        <v>0.36547968222320482</v>
      </c>
      <c r="C584" s="102" t="s">
        <v>2777</v>
      </c>
      <c r="D584" s="82" t="s">
        <v>4248</v>
      </c>
      <c r="E584" s="82" t="s">
        <v>2773</v>
      </c>
      <c r="F584" s="1"/>
      <c r="G584" s="1"/>
      <c r="H584" s="1"/>
      <c r="I584" s="1"/>
    </row>
    <row r="585" spans="1:9" x14ac:dyDescent="0.25">
      <c r="A585" s="207"/>
      <c r="B585" s="30">
        <f t="shared" ca="1" si="12"/>
        <v>0.60301244038488522</v>
      </c>
      <c r="C585" s="101" t="s">
        <v>2774</v>
      </c>
      <c r="D585" s="81" t="s">
        <v>2775</v>
      </c>
      <c r="E585" s="81" t="s">
        <v>2776</v>
      </c>
      <c r="F585" s="1"/>
      <c r="G585" s="1"/>
      <c r="H585" s="1"/>
      <c r="I585" s="1"/>
    </row>
    <row r="586" spans="1:9" x14ac:dyDescent="0.25">
      <c r="A586" s="207"/>
      <c r="B586" s="38">
        <f t="shared" ca="1" si="12"/>
        <v>0.74893515575791825</v>
      </c>
      <c r="C586" s="102" t="s">
        <v>2778</v>
      </c>
      <c r="D586" s="82" t="s">
        <v>4249</v>
      </c>
      <c r="E586" s="82" t="s">
        <v>2776</v>
      </c>
      <c r="F586" s="1"/>
      <c r="G586" s="1"/>
      <c r="H586" s="1"/>
      <c r="I586" s="1"/>
    </row>
    <row r="587" spans="1:9" x14ac:dyDescent="0.25">
      <c r="A587" s="207"/>
      <c r="B587" s="30">
        <f t="shared" ca="1" si="12"/>
        <v>1.268270520704029E-2</v>
      </c>
      <c r="C587" s="101" t="s">
        <v>2779</v>
      </c>
      <c r="D587" s="81" t="s">
        <v>2780</v>
      </c>
      <c r="E587" s="81" t="s">
        <v>2781</v>
      </c>
      <c r="F587" s="1"/>
      <c r="G587" s="1"/>
      <c r="H587" s="1"/>
      <c r="I587" s="1"/>
    </row>
    <row r="588" spans="1:9" x14ac:dyDescent="0.25">
      <c r="A588" s="207"/>
      <c r="B588" s="38">
        <f t="shared" ca="1" si="12"/>
        <v>0.48443525992903169</v>
      </c>
      <c r="C588" s="102" t="s">
        <v>2782</v>
      </c>
      <c r="D588" s="82" t="s">
        <v>4250</v>
      </c>
      <c r="E588" s="82" t="s">
        <v>2781</v>
      </c>
      <c r="F588" s="1"/>
      <c r="G588" s="1"/>
      <c r="H588" s="1"/>
      <c r="I588" s="1"/>
    </row>
    <row r="589" spans="1:9" x14ac:dyDescent="0.25">
      <c r="A589" s="207"/>
      <c r="B589" s="30">
        <f t="shared" ca="1" si="12"/>
        <v>0.35270310895924284</v>
      </c>
      <c r="C589" s="101" t="s">
        <v>2783</v>
      </c>
      <c r="D589" s="81" t="s">
        <v>4251</v>
      </c>
      <c r="E589" s="81" t="s">
        <v>2784</v>
      </c>
      <c r="F589" s="1"/>
      <c r="G589" s="1"/>
      <c r="H589" s="1"/>
      <c r="I589" s="1"/>
    </row>
    <row r="590" spans="1:9" x14ac:dyDescent="0.25">
      <c r="A590" s="207"/>
      <c r="B590" s="38">
        <f t="shared" ca="1" si="12"/>
        <v>4.2470910363510361E-2</v>
      </c>
      <c r="C590" s="102" t="s">
        <v>2785</v>
      </c>
      <c r="D590" s="82" t="s">
        <v>2786</v>
      </c>
      <c r="E590" s="82" t="s">
        <v>2787</v>
      </c>
      <c r="F590" s="1"/>
      <c r="G590" s="1"/>
      <c r="H590" s="1"/>
      <c r="I590" s="1"/>
    </row>
    <row r="591" spans="1:9" x14ac:dyDescent="0.25">
      <c r="A591" s="207"/>
      <c r="B591" s="30">
        <f t="shared" ca="1" si="12"/>
        <v>0.57630171187548174</v>
      </c>
      <c r="C591" s="101" t="s">
        <v>2788</v>
      </c>
      <c r="D591" s="81" t="s">
        <v>4252</v>
      </c>
      <c r="E591" s="81" t="s">
        <v>2787</v>
      </c>
      <c r="F591" s="1"/>
      <c r="G591" s="1"/>
      <c r="H591" s="1"/>
      <c r="I591" s="1"/>
    </row>
    <row r="592" spans="1:9" x14ac:dyDescent="0.25">
      <c r="A592" s="207"/>
      <c r="B592" s="38">
        <f t="shared" ca="1" si="12"/>
        <v>0.89393673073732749</v>
      </c>
      <c r="C592" s="102" t="s">
        <v>2789</v>
      </c>
      <c r="D592" s="82" t="s">
        <v>2790</v>
      </c>
      <c r="E592" s="82" t="s">
        <v>2791</v>
      </c>
      <c r="F592" s="1"/>
      <c r="G592" s="1"/>
      <c r="H592" s="1"/>
      <c r="I592" s="1"/>
    </row>
    <row r="593" spans="1:9" x14ac:dyDescent="0.25">
      <c r="A593" s="207"/>
      <c r="B593" s="30">
        <f t="shared" ca="1" si="12"/>
        <v>0.61140957288290587</v>
      </c>
      <c r="C593" s="101" t="s">
        <v>2792</v>
      </c>
      <c r="D593" s="81" t="s">
        <v>4253</v>
      </c>
      <c r="E593" s="81" t="s">
        <v>2791</v>
      </c>
      <c r="F593" s="1"/>
      <c r="G593" s="1"/>
      <c r="H593" s="1"/>
      <c r="I593" s="1"/>
    </row>
    <row r="594" spans="1:9" x14ac:dyDescent="0.25">
      <c r="A594" s="207"/>
      <c r="B594" s="38">
        <f t="shared" ca="1" si="12"/>
        <v>0.52278123193711834</v>
      </c>
      <c r="C594" s="102" t="s">
        <v>2793</v>
      </c>
      <c r="D594" s="82" t="s">
        <v>4254</v>
      </c>
      <c r="E594" s="82" t="s">
        <v>2794</v>
      </c>
      <c r="F594" s="1"/>
      <c r="G594" s="1"/>
      <c r="H594" s="1"/>
      <c r="I594" s="1"/>
    </row>
    <row r="595" spans="1:9" x14ac:dyDescent="0.25">
      <c r="A595" s="207"/>
      <c r="B595" s="30">
        <f t="shared" ca="1" si="12"/>
        <v>0.73528079295205284</v>
      </c>
      <c r="C595" s="101" t="s">
        <v>2795</v>
      </c>
      <c r="D595" s="81" t="s">
        <v>2796</v>
      </c>
      <c r="E595" s="81" t="s">
        <v>2797</v>
      </c>
      <c r="F595" s="1"/>
      <c r="G595" s="1"/>
      <c r="H595" s="1"/>
      <c r="I595" s="1"/>
    </row>
    <row r="596" spans="1:9" x14ac:dyDescent="0.25">
      <c r="A596" s="207"/>
      <c r="B596" s="38">
        <f t="shared" ca="1" si="12"/>
        <v>0.76011702230520195</v>
      </c>
      <c r="C596" s="102" t="s">
        <v>2804</v>
      </c>
      <c r="D596" s="82" t="s">
        <v>4255</v>
      </c>
      <c r="E596" s="82" t="s">
        <v>2797</v>
      </c>
      <c r="F596" s="1"/>
      <c r="G596" s="1"/>
      <c r="H596" s="1"/>
      <c r="I596" s="1"/>
    </row>
    <row r="597" spans="1:9" x14ac:dyDescent="0.25">
      <c r="A597" s="207"/>
      <c r="B597" s="30">
        <f t="shared" ca="1" si="12"/>
        <v>0.90374271921327853</v>
      </c>
      <c r="C597" s="101" t="s">
        <v>2798</v>
      </c>
      <c r="D597" s="81" t="s">
        <v>2799</v>
      </c>
      <c r="E597" s="81" t="s">
        <v>2800</v>
      </c>
      <c r="F597" s="1"/>
      <c r="G597" s="1"/>
      <c r="H597" s="1"/>
      <c r="I597" s="1"/>
    </row>
    <row r="598" spans="1:9" x14ac:dyDescent="0.25">
      <c r="A598" s="207"/>
      <c r="B598" s="38">
        <f t="shared" ca="1" si="12"/>
        <v>0.37241852410725196</v>
      </c>
      <c r="C598" s="102" t="s">
        <v>2805</v>
      </c>
      <c r="D598" s="82" t="s">
        <v>4256</v>
      </c>
      <c r="E598" s="82" t="s">
        <v>2800</v>
      </c>
      <c r="F598" s="1"/>
      <c r="G598" s="1"/>
      <c r="H598" s="1"/>
      <c r="I598" s="1"/>
    </row>
    <row r="599" spans="1:9" x14ac:dyDescent="0.25">
      <c r="A599" s="207"/>
      <c r="B599" s="30">
        <f t="shared" ca="1" si="12"/>
        <v>0.60512633587773246</v>
      </c>
      <c r="C599" s="101" t="s">
        <v>2801</v>
      </c>
      <c r="D599" s="81" t="s">
        <v>2802</v>
      </c>
      <c r="E599" s="81" t="s">
        <v>2803</v>
      </c>
      <c r="F599" s="1"/>
      <c r="G599" s="1"/>
      <c r="H599" s="1"/>
      <c r="I599" s="1"/>
    </row>
    <row r="600" spans="1:9" x14ac:dyDescent="0.25">
      <c r="A600" s="207"/>
      <c r="B600" s="38">
        <f t="shared" ca="1" si="12"/>
        <v>2.8096606718345019E-2</v>
      </c>
      <c r="C600" s="102" t="s">
        <v>2806</v>
      </c>
      <c r="D600" s="82" t="s">
        <v>4257</v>
      </c>
      <c r="E600" s="82" t="s">
        <v>2803</v>
      </c>
      <c r="F600" s="1"/>
      <c r="G600" s="1"/>
      <c r="H600" s="1"/>
      <c r="I600" s="1"/>
    </row>
    <row r="601" spans="1:9" x14ac:dyDescent="0.25">
      <c r="A601" s="207"/>
      <c r="B601" s="38">
        <f t="shared" ca="1" si="12"/>
        <v>0.56687933014038827</v>
      </c>
      <c r="C601" s="101" t="s">
        <v>2807</v>
      </c>
      <c r="D601" s="81" t="s">
        <v>2808</v>
      </c>
      <c r="E601" s="81" t="s">
        <v>2809</v>
      </c>
      <c r="F601" s="1"/>
      <c r="G601" s="1"/>
      <c r="H601" s="1"/>
      <c r="I601" s="1"/>
    </row>
    <row r="602" spans="1:9" x14ac:dyDescent="0.25">
      <c r="A602" s="207"/>
      <c r="B602" s="38">
        <f t="shared" ca="1" si="12"/>
        <v>0.18606486513163989</v>
      </c>
      <c r="C602" s="102" t="s">
        <v>2696</v>
      </c>
      <c r="D602" s="82" t="s">
        <v>2697</v>
      </c>
      <c r="E602" s="82" t="s">
        <v>2698</v>
      </c>
      <c r="F602" s="1"/>
      <c r="G602" s="1"/>
      <c r="H602" s="1"/>
      <c r="I602" s="1"/>
    </row>
    <row r="603" spans="1:9" x14ac:dyDescent="0.25">
      <c r="A603" s="207"/>
      <c r="B603" s="30">
        <f t="shared" ca="1" si="12"/>
        <v>0.20438486466453787</v>
      </c>
      <c r="C603" s="101" t="s">
        <v>2699</v>
      </c>
      <c r="D603" s="81" t="s">
        <v>2700</v>
      </c>
      <c r="E603" s="81" t="s">
        <v>2698</v>
      </c>
      <c r="F603" s="1"/>
      <c r="G603" s="1"/>
      <c r="H603" s="1"/>
      <c r="I603" s="1"/>
    </row>
    <row r="604" spans="1:9" x14ac:dyDescent="0.25">
      <c r="A604" s="207"/>
      <c r="B604" s="38">
        <f t="shared" ca="1" si="12"/>
        <v>0.80248466298058629</v>
      </c>
      <c r="C604" s="102" t="s">
        <v>2813</v>
      </c>
      <c r="D604" s="82" t="s">
        <v>2814</v>
      </c>
      <c r="E604" s="82" t="s">
        <v>2815</v>
      </c>
      <c r="F604" s="1"/>
      <c r="G604" s="1"/>
      <c r="H604" s="1"/>
      <c r="I604" s="1"/>
    </row>
    <row r="605" spans="1:9" x14ac:dyDescent="0.25">
      <c r="A605" s="207"/>
      <c r="B605" s="30">
        <f t="shared" ca="1" si="12"/>
        <v>0.18728148809355749</v>
      </c>
      <c r="C605" s="101" t="s">
        <v>2816</v>
      </c>
      <c r="D605" s="81" t="s">
        <v>2817</v>
      </c>
      <c r="E605" s="81" t="s">
        <v>2818</v>
      </c>
      <c r="F605" s="1"/>
      <c r="G605" s="1"/>
      <c r="H605" s="1"/>
      <c r="I605" s="1"/>
    </row>
    <row r="606" spans="1:9" x14ac:dyDescent="0.25">
      <c r="A606" s="207"/>
      <c r="B606" s="38">
        <f t="shared" ca="1" si="12"/>
        <v>0.91794102668666022</v>
      </c>
      <c r="C606" s="102" t="s">
        <v>2819</v>
      </c>
      <c r="D606" s="82" t="s">
        <v>4258</v>
      </c>
      <c r="E606" s="82" t="s">
        <v>2820</v>
      </c>
      <c r="F606" s="1"/>
      <c r="G606" s="1"/>
      <c r="H606" s="1"/>
      <c r="I606" s="1"/>
    </row>
    <row r="607" spans="1:9" x14ac:dyDescent="0.25">
      <c r="A607" s="207"/>
      <c r="B607" s="30">
        <f t="shared" ca="1" si="12"/>
        <v>0.5053127934797863</v>
      </c>
      <c r="C607" s="101" t="s">
        <v>2821</v>
      </c>
      <c r="D607" s="81" t="s">
        <v>4259</v>
      </c>
      <c r="E607" s="81" t="s">
        <v>2822</v>
      </c>
      <c r="F607" s="1"/>
      <c r="G607" s="1"/>
      <c r="H607" s="1"/>
      <c r="I607" s="1"/>
    </row>
    <row r="608" spans="1:9" x14ac:dyDescent="0.25">
      <c r="A608" s="207"/>
      <c r="B608" s="38">
        <f t="shared" ca="1" si="12"/>
        <v>0.2871433458168785</v>
      </c>
      <c r="C608" s="102" t="s">
        <v>2823</v>
      </c>
      <c r="D608" s="82" t="s">
        <v>4260</v>
      </c>
      <c r="E608" s="82" t="s">
        <v>2824</v>
      </c>
      <c r="F608" s="1"/>
      <c r="G608" s="1"/>
      <c r="H608" s="1"/>
      <c r="I608" s="1"/>
    </row>
    <row r="609" spans="1:9" x14ac:dyDescent="0.25">
      <c r="A609" s="207"/>
      <c r="B609" s="30">
        <f t="shared" ca="1" si="12"/>
        <v>0.88960077934908366</v>
      </c>
      <c r="C609" s="101" t="s">
        <v>2825</v>
      </c>
      <c r="D609" s="81" t="s">
        <v>2826</v>
      </c>
      <c r="E609" s="81" t="s">
        <v>2827</v>
      </c>
      <c r="F609" s="1"/>
      <c r="G609" s="1"/>
      <c r="H609" s="1"/>
      <c r="I609" s="1"/>
    </row>
    <row r="610" spans="1:9" x14ac:dyDescent="0.25">
      <c r="A610" s="207"/>
      <c r="B610" s="38">
        <f t="shared" ca="1" si="12"/>
        <v>0.4204699207978303</v>
      </c>
      <c r="C610" s="102" t="s">
        <v>2828</v>
      </c>
      <c r="D610" s="82" t="s">
        <v>2829</v>
      </c>
      <c r="E610" s="82" t="s">
        <v>2830</v>
      </c>
      <c r="F610" s="1"/>
      <c r="G610" s="1"/>
      <c r="H610" s="1"/>
      <c r="I610" s="1"/>
    </row>
    <row r="611" spans="1:9" x14ac:dyDescent="0.25">
      <c r="A611" s="207"/>
      <c r="B611" s="30">
        <f t="shared" ca="1" si="12"/>
        <v>0.61991558453603735</v>
      </c>
      <c r="C611" s="101" t="s">
        <v>2832</v>
      </c>
      <c r="D611" s="81" t="s">
        <v>2831</v>
      </c>
      <c r="E611" s="81" t="s">
        <v>2833</v>
      </c>
      <c r="F611" s="1"/>
      <c r="G611" s="1"/>
      <c r="H611" s="1"/>
      <c r="I611" s="1"/>
    </row>
    <row r="612" spans="1:9" x14ac:dyDescent="0.25">
      <c r="A612" s="207"/>
      <c r="B612" s="38">
        <f t="shared" ca="1" si="12"/>
        <v>0.97230243609002931</v>
      </c>
      <c r="C612" s="102" t="s">
        <v>2834</v>
      </c>
      <c r="D612" s="82" t="s">
        <v>2835</v>
      </c>
      <c r="E612" s="82" t="s">
        <v>2836</v>
      </c>
      <c r="F612" s="1"/>
      <c r="G612" s="1"/>
      <c r="H612" s="1"/>
      <c r="I612" s="1"/>
    </row>
    <row r="613" spans="1:9" x14ac:dyDescent="0.25">
      <c r="A613" s="207"/>
      <c r="B613" s="30">
        <f t="shared" ca="1" si="12"/>
        <v>0.51787003664635101</v>
      </c>
      <c r="C613" s="101" t="s">
        <v>2837</v>
      </c>
      <c r="D613" s="81" t="s">
        <v>2838</v>
      </c>
      <c r="E613" s="81" t="s">
        <v>2839</v>
      </c>
      <c r="F613" s="1"/>
      <c r="G613" s="1"/>
      <c r="H613" s="1"/>
      <c r="I613" s="1"/>
    </row>
    <row r="614" spans="1:9" x14ac:dyDescent="0.25">
      <c r="A614" s="207"/>
      <c r="B614" s="38">
        <f t="shared" ca="1" si="12"/>
        <v>0.59590655502500012</v>
      </c>
      <c r="C614" s="102" t="s">
        <v>2840</v>
      </c>
      <c r="D614" s="82" t="s">
        <v>2841</v>
      </c>
      <c r="E614" s="82" t="s">
        <v>2842</v>
      </c>
      <c r="F614" s="1"/>
      <c r="G614" s="1"/>
      <c r="H614" s="1"/>
      <c r="I614" s="1"/>
    </row>
    <row r="615" spans="1:9" x14ac:dyDescent="0.25">
      <c r="A615" s="207"/>
      <c r="B615" s="30">
        <f t="shared" ca="1" si="12"/>
        <v>0.44636508258052043</v>
      </c>
      <c r="C615" s="101" t="s">
        <v>2843</v>
      </c>
      <c r="D615" s="81" t="s">
        <v>2844</v>
      </c>
      <c r="E615" s="81" t="s">
        <v>2845</v>
      </c>
      <c r="F615" s="1"/>
      <c r="G615" s="1"/>
      <c r="H615" s="1"/>
      <c r="I615" s="1"/>
    </row>
    <row r="616" spans="1:9" x14ac:dyDescent="0.25">
      <c r="A616" s="207"/>
      <c r="B616" s="38">
        <f t="shared" ca="1" si="12"/>
        <v>0.51021413034807128</v>
      </c>
      <c r="C616" s="102" t="s">
        <v>2846</v>
      </c>
      <c r="D616" s="82" t="s">
        <v>2847</v>
      </c>
      <c r="E616" s="82" t="s">
        <v>2848</v>
      </c>
      <c r="F616" s="1"/>
      <c r="G616" s="1"/>
      <c r="H616" s="1"/>
      <c r="I616" s="1"/>
    </row>
    <row r="617" spans="1:9" x14ac:dyDescent="0.25">
      <c r="A617" s="207"/>
      <c r="B617" s="30">
        <f t="shared" ca="1" si="12"/>
        <v>0.4267603095999829</v>
      </c>
      <c r="C617" s="101" t="s">
        <v>2849</v>
      </c>
      <c r="D617" s="81" t="s">
        <v>2850</v>
      </c>
      <c r="E617" s="81" t="s">
        <v>2851</v>
      </c>
      <c r="F617" s="1"/>
      <c r="G617" s="1"/>
      <c r="H617" s="1"/>
      <c r="I617" s="1"/>
    </row>
    <row r="618" spans="1:9" x14ac:dyDescent="0.25">
      <c r="A618" s="207"/>
      <c r="B618" s="38">
        <f t="shared" ca="1" si="12"/>
        <v>0.67555285647619867</v>
      </c>
      <c r="C618" s="102" t="s">
        <v>2852</v>
      </c>
      <c r="D618" s="82" t="s">
        <v>2853</v>
      </c>
      <c r="E618" s="82" t="s">
        <v>2854</v>
      </c>
      <c r="F618" s="1"/>
      <c r="G618" s="1"/>
      <c r="H618" s="1"/>
      <c r="I618" s="1"/>
    </row>
    <row r="619" spans="1:9" x14ac:dyDescent="0.25">
      <c r="A619" s="207"/>
      <c r="B619" s="30">
        <f t="shared" ca="1" si="12"/>
        <v>0.79711403039357387</v>
      </c>
      <c r="C619" s="101" t="s">
        <v>2855</v>
      </c>
      <c r="D619" s="81" t="s">
        <v>2856</v>
      </c>
      <c r="E619" s="81" t="s">
        <v>2857</v>
      </c>
      <c r="F619" s="1"/>
      <c r="G619" s="1"/>
      <c r="H619" s="1"/>
      <c r="I619" s="1"/>
    </row>
    <row r="620" spans="1:9" x14ac:dyDescent="0.25">
      <c r="A620" s="207"/>
      <c r="B620" s="38">
        <f t="shared" ca="1" si="12"/>
        <v>0.55368041889548891</v>
      </c>
      <c r="C620" s="102" t="s">
        <v>2861</v>
      </c>
      <c r="D620" s="82" t="s">
        <v>2862</v>
      </c>
      <c r="E620" s="82" t="s">
        <v>2863</v>
      </c>
      <c r="F620" s="1"/>
      <c r="G620" s="1"/>
      <c r="H620" s="1"/>
      <c r="I620" s="1"/>
    </row>
    <row r="621" spans="1:9" x14ac:dyDescent="0.25">
      <c r="A621" s="207"/>
      <c r="B621" s="30">
        <f t="shared" ca="1" si="12"/>
        <v>0.15089990966209599</v>
      </c>
      <c r="C621" s="101" t="s">
        <v>2860</v>
      </c>
      <c r="D621" s="81" t="s">
        <v>2858</v>
      </c>
      <c r="E621" s="81" t="s">
        <v>2859</v>
      </c>
      <c r="F621" s="1"/>
      <c r="G621" s="1"/>
      <c r="H621" s="1"/>
      <c r="I621" s="1"/>
    </row>
    <row r="622" spans="1:9" x14ac:dyDescent="0.25">
      <c r="A622" s="207"/>
      <c r="B622" s="38">
        <f t="shared" ca="1" si="12"/>
        <v>0.94302694708304402</v>
      </c>
      <c r="C622" s="102" t="s">
        <v>2864</v>
      </c>
      <c r="D622" s="82" t="s">
        <v>2865</v>
      </c>
      <c r="E622" s="82" t="s">
        <v>2866</v>
      </c>
      <c r="F622" s="1"/>
      <c r="G622" s="1"/>
      <c r="H622" s="1"/>
      <c r="I622" s="1"/>
    </row>
    <row r="623" spans="1:9" x14ac:dyDescent="0.25">
      <c r="A623" s="207"/>
      <c r="B623" s="30">
        <f t="shared" ca="1" si="12"/>
        <v>0.55870631140501292</v>
      </c>
      <c r="C623" s="101" t="s">
        <v>2867</v>
      </c>
      <c r="D623" s="81" t="s">
        <v>2868</v>
      </c>
      <c r="E623" s="81" t="s">
        <v>2869</v>
      </c>
      <c r="F623" s="1"/>
      <c r="G623" s="1"/>
      <c r="H623" s="1"/>
      <c r="I623" s="1"/>
    </row>
    <row r="624" spans="1:9" x14ac:dyDescent="0.25">
      <c r="A624" s="207"/>
      <c r="B624" s="38">
        <f t="shared" ca="1" si="12"/>
        <v>0.39329195475348</v>
      </c>
      <c r="C624" s="102" t="s">
        <v>2870</v>
      </c>
      <c r="D624" s="82" t="s">
        <v>2871</v>
      </c>
      <c r="E624" s="82" t="s">
        <v>2872</v>
      </c>
      <c r="F624" s="1"/>
      <c r="G624" s="1"/>
      <c r="H624" s="1"/>
      <c r="I624" s="1"/>
    </row>
    <row r="625" spans="1:9" x14ac:dyDescent="0.25">
      <c r="A625" s="207"/>
      <c r="B625" s="30">
        <f t="shared" ca="1" si="12"/>
        <v>0.76366089715418461</v>
      </c>
      <c r="C625" s="101" t="s">
        <v>2873</v>
      </c>
      <c r="D625" s="81" t="s">
        <v>2874</v>
      </c>
      <c r="E625" s="81" t="s">
        <v>2875</v>
      </c>
      <c r="F625" s="1"/>
      <c r="G625" s="1"/>
      <c r="H625" s="1"/>
      <c r="I625" s="1"/>
    </row>
    <row r="626" spans="1:9" x14ac:dyDescent="0.25">
      <c r="A626" s="207"/>
      <c r="B626" s="38">
        <f t="shared" ca="1" si="12"/>
        <v>0.72629414173807905</v>
      </c>
      <c r="C626" s="102" t="s">
        <v>2876</v>
      </c>
      <c r="D626" s="82" t="s">
        <v>2877</v>
      </c>
      <c r="E626" s="82" t="s">
        <v>2878</v>
      </c>
      <c r="F626" s="1"/>
      <c r="G626" s="1"/>
      <c r="H626" s="1"/>
      <c r="I626" s="1"/>
    </row>
    <row r="627" spans="1:9" x14ac:dyDescent="0.25">
      <c r="A627" s="207"/>
      <c r="B627" s="30">
        <f t="shared" ca="1" si="12"/>
        <v>0.61087861803773125</v>
      </c>
      <c r="C627" s="101" t="s">
        <v>2879</v>
      </c>
      <c r="D627" s="81" t="s">
        <v>2880</v>
      </c>
      <c r="E627" s="81" t="s">
        <v>2881</v>
      </c>
      <c r="F627" s="1"/>
      <c r="G627" s="1"/>
      <c r="H627" s="1"/>
      <c r="I627" s="1"/>
    </row>
    <row r="628" spans="1:9" x14ac:dyDescent="0.25">
      <c r="A628" s="207"/>
      <c r="B628" s="38">
        <f t="shared" ca="1" si="12"/>
        <v>0.79772546537745248</v>
      </c>
      <c r="C628" s="102" t="s">
        <v>2882</v>
      </c>
      <c r="D628" s="82" t="s">
        <v>2883</v>
      </c>
      <c r="E628" s="82" t="s">
        <v>2884</v>
      </c>
      <c r="F628" s="1"/>
      <c r="G628" s="1"/>
      <c r="H628" s="1"/>
      <c r="I628" s="1"/>
    </row>
    <row r="629" spans="1:9" x14ac:dyDescent="0.25">
      <c r="A629" s="207"/>
      <c r="B629" s="30">
        <f t="shared" ca="1" si="12"/>
        <v>0.58751512457822097</v>
      </c>
      <c r="C629" s="101" t="s">
        <v>2885</v>
      </c>
      <c r="D629" s="81" t="s">
        <v>2886</v>
      </c>
      <c r="E629" s="81" t="s">
        <v>2887</v>
      </c>
      <c r="F629" s="1"/>
      <c r="G629" s="1"/>
      <c r="H629" s="1"/>
      <c r="I629" s="1"/>
    </row>
    <row r="630" spans="1:9" x14ac:dyDescent="0.25">
      <c r="A630" s="207"/>
      <c r="B630" s="38">
        <f t="shared" ca="1" si="12"/>
        <v>0.3491712315628972</v>
      </c>
      <c r="C630" s="102" t="s">
        <v>2889</v>
      </c>
      <c r="D630" s="82" t="s">
        <v>2888</v>
      </c>
      <c r="E630" s="82" t="s">
        <v>2890</v>
      </c>
      <c r="F630" s="1"/>
      <c r="G630" s="1"/>
      <c r="H630" s="1"/>
      <c r="I630" s="1"/>
    </row>
    <row r="631" spans="1:9" x14ac:dyDescent="0.25">
      <c r="A631" s="207"/>
      <c r="B631" s="30">
        <f t="shared" ca="1" si="12"/>
        <v>6.7771801408889609E-2</v>
      </c>
      <c r="C631" s="101" t="s">
        <v>2891</v>
      </c>
      <c r="D631" s="81" t="s">
        <v>2892</v>
      </c>
      <c r="E631" s="81" t="s">
        <v>2893</v>
      </c>
      <c r="F631" s="1"/>
      <c r="G631" s="1"/>
      <c r="H631" s="1"/>
      <c r="I631" s="1"/>
    </row>
    <row r="632" spans="1:9" x14ac:dyDescent="0.25">
      <c r="A632" s="207"/>
      <c r="B632" s="38">
        <f t="shared" ca="1" si="12"/>
        <v>0.51215943179802914</v>
      </c>
      <c r="C632" s="102" t="s">
        <v>2894</v>
      </c>
      <c r="D632" s="82" t="s">
        <v>2895</v>
      </c>
      <c r="E632" s="82" t="s">
        <v>2896</v>
      </c>
      <c r="F632" s="1"/>
      <c r="G632" s="1"/>
      <c r="H632" s="1"/>
      <c r="I632" s="1"/>
    </row>
    <row r="633" spans="1:9" x14ac:dyDescent="0.25">
      <c r="A633" s="207"/>
      <c r="B633" s="31" t="s">
        <v>7073</v>
      </c>
      <c r="C633" s="101" t="s">
        <v>2898</v>
      </c>
      <c r="D633" s="81" t="s">
        <v>2898</v>
      </c>
      <c r="E633" s="81" t="s">
        <v>2899</v>
      </c>
      <c r="F633" s="1"/>
      <c r="G633" s="1"/>
      <c r="H633" s="1"/>
      <c r="I633" s="1"/>
    </row>
    <row r="634" spans="1:9" x14ac:dyDescent="0.25">
      <c r="A634" s="207"/>
      <c r="B634" s="31" t="s">
        <v>7073</v>
      </c>
      <c r="C634" s="102" t="s">
        <v>2900</v>
      </c>
      <c r="D634" s="82" t="s">
        <v>2900</v>
      </c>
      <c r="E634" s="82" t="s">
        <v>2901</v>
      </c>
      <c r="F634" s="1"/>
      <c r="G634" s="1"/>
      <c r="H634" s="1"/>
      <c r="I634" s="1"/>
    </row>
    <row r="635" spans="1:9" x14ac:dyDescent="0.25">
      <c r="A635" s="207"/>
      <c r="B635" s="30">
        <f t="shared" ref="B635:B698" ca="1" si="13">RAND()</f>
        <v>7.3725661465419812E-2</v>
      </c>
      <c r="C635" s="101" t="s">
        <v>2902</v>
      </c>
      <c r="D635" s="81" t="s">
        <v>4261</v>
      </c>
      <c r="E635" s="81" t="s">
        <v>2903</v>
      </c>
      <c r="F635" s="1"/>
      <c r="G635" s="1"/>
      <c r="H635" s="1"/>
      <c r="I635" s="1"/>
    </row>
    <row r="636" spans="1:9" x14ac:dyDescent="0.25">
      <c r="A636" s="206"/>
      <c r="B636" s="39">
        <f t="shared" ca="1" si="13"/>
        <v>0.7591725737956484</v>
      </c>
      <c r="C636" s="104" t="s">
        <v>2905</v>
      </c>
      <c r="D636" s="83" t="s">
        <v>2904</v>
      </c>
      <c r="E636" s="83" t="s">
        <v>2906</v>
      </c>
      <c r="F636" s="1"/>
      <c r="G636" s="1"/>
      <c r="H636" s="1"/>
      <c r="I636" s="1"/>
    </row>
    <row r="637" spans="1:9" x14ac:dyDescent="0.25">
      <c r="A637" s="202">
        <v>14</v>
      </c>
      <c r="B637" s="30">
        <f t="shared" ca="1" si="13"/>
        <v>0.38053344567394354</v>
      </c>
      <c r="C637" s="101" t="s">
        <v>3557</v>
      </c>
      <c r="D637" s="81" t="s">
        <v>3558</v>
      </c>
      <c r="E637" s="81" t="s">
        <v>3559</v>
      </c>
      <c r="F637" s="1"/>
      <c r="G637" s="1"/>
      <c r="H637" s="1"/>
      <c r="I637" s="1"/>
    </row>
    <row r="638" spans="1:9" x14ac:dyDescent="0.25">
      <c r="A638" s="207"/>
      <c r="B638" s="38">
        <f t="shared" ca="1" si="13"/>
        <v>0.2569454636211892</v>
      </c>
      <c r="C638" s="102" t="s">
        <v>3560</v>
      </c>
      <c r="D638" s="82" t="s">
        <v>3561</v>
      </c>
      <c r="E638" s="82" t="s">
        <v>3562</v>
      </c>
      <c r="F638" s="1"/>
      <c r="G638" s="1"/>
      <c r="H638" s="1"/>
      <c r="I638" s="1"/>
    </row>
    <row r="639" spans="1:9" x14ac:dyDescent="0.25">
      <c r="A639" s="207"/>
      <c r="B639" s="30">
        <f t="shared" ca="1" si="13"/>
        <v>0.87777357538445577</v>
      </c>
      <c r="C639" s="101" t="s">
        <v>3563</v>
      </c>
      <c r="D639" s="81" t="s">
        <v>3564</v>
      </c>
      <c r="E639" s="81" t="s">
        <v>3565</v>
      </c>
      <c r="F639" s="1"/>
      <c r="G639" s="1"/>
      <c r="H639" s="1"/>
      <c r="I639" s="1"/>
    </row>
    <row r="640" spans="1:9" x14ac:dyDescent="0.25">
      <c r="A640" s="207"/>
      <c r="B640" s="38">
        <f t="shared" ca="1" si="13"/>
        <v>6.4235640363237589E-2</v>
      </c>
      <c r="C640" s="105" t="s">
        <v>66</v>
      </c>
      <c r="D640" s="82" t="s">
        <v>67</v>
      </c>
      <c r="E640" s="82" t="s">
        <v>68</v>
      </c>
      <c r="F640" s="1"/>
      <c r="G640" s="1"/>
      <c r="H640" s="1"/>
      <c r="I640" s="1"/>
    </row>
    <row r="641" spans="1:9" x14ac:dyDescent="0.25">
      <c r="A641" s="207"/>
      <c r="B641" s="30">
        <f t="shared" ca="1" si="13"/>
        <v>0.57254944510079275</v>
      </c>
      <c r="C641" s="101" t="s">
        <v>3566</v>
      </c>
      <c r="D641" s="81" t="s">
        <v>3567</v>
      </c>
      <c r="E641" s="81" t="s">
        <v>3568</v>
      </c>
      <c r="F641" s="1"/>
      <c r="G641" s="1"/>
      <c r="H641" s="1"/>
      <c r="I641" s="1"/>
    </row>
    <row r="642" spans="1:9" x14ac:dyDescent="0.25">
      <c r="A642" s="207"/>
      <c r="B642" s="38">
        <f t="shared" ca="1" si="13"/>
        <v>0.6515363910957318</v>
      </c>
      <c r="C642" s="105" t="s">
        <v>64</v>
      </c>
      <c r="D642" s="82" t="s">
        <v>60</v>
      </c>
      <c r="E642" s="82" t="s">
        <v>65</v>
      </c>
      <c r="F642" s="1"/>
      <c r="G642" s="1"/>
      <c r="H642" s="1"/>
      <c r="I642" s="1"/>
    </row>
    <row r="643" spans="1:9" x14ac:dyDescent="0.25">
      <c r="A643" s="207"/>
      <c r="B643" s="30">
        <f t="shared" ca="1" si="13"/>
        <v>0.37707703783980606</v>
      </c>
      <c r="C643" s="101" t="s">
        <v>3569</v>
      </c>
      <c r="D643" s="81" t="s">
        <v>3570</v>
      </c>
      <c r="E643" s="81" t="s">
        <v>3571</v>
      </c>
      <c r="F643" s="1"/>
      <c r="G643" s="1"/>
      <c r="H643" s="1"/>
      <c r="I643" s="1"/>
    </row>
    <row r="644" spans="1:9" x14ac:dyDescent="0.25">
      <c r="A644" s="207"/>
      <c r="B644" s="38">
        <f t="shared" ca="1" si="13"/>
        <v>0.34462111440793164</v>
      </c>
      <c r="C644" s="105" t="s">
        <v>62</v>
      </c>
      <c r="D644" s="82" t="s">
        <v>60</v>
      </c>
      <c r="E644" s="82" t="s">
        <v>63</v>
      </c>
      <c r="F644" s="1"/>
      <c r="G644" s="1"/>
      <c r="H644" s="1"/>
      <c r="I644" s="1"/>
    </row>
    <row r="645" spans="1:9" x14ac:dyDescent="0.25">
      <c r="A645" s="207"/>
      <c r="B645" s="30">
        <f t="shared" ca="1" si="13"/>
        <v>0.48137444386434036</v>
      </c>
      <c r="C645" s="101" t="s">
        <v>3572</v>
      </c>
      <c r="D645" s="81" t="s">
        <v>3573</v>
      </c>
      <c r="E645" s="81" t="s">
        <v>3574</v>
      </c>
      <c r="F645" s="1"/>
      <c r="G645" s="1"/>
      <c r="H645" s="1"/>
      <c r="I645" s="1"/>
    </row>
    <row r="646" spans="1:9" x14ac:dyDescent="0.25">
      <c r="A646" s="207"/>
      <c r="B646" s="38">
        <f t="shared" ca="1" si="13"/>
        <v>0.9053570232314393</v>
      </c>
      <c r="C646" s="105" t="s">
        <v>59</v>
      </c>
      <c r="D646" s="82" t="s">
        <v>60</v>
      </c>
      <c r="E646" s="82" t="s">
        <v>61</v>
      </c>
      <c r="F646" s="1"/>
      <c r="G646" s="1"/>
      <c r="H646" s="1"/>
      <c r="I646" s="1"/>
    </row>
    <row r="647" spans="1:9" x14ac:dyDescent="0.25">
      <c r="A647" s="207"/>
      <c r="B647" s="30">
        <f t="shared" ca="1" si="13"/>
        <v>0.75783100188222741</v>
      </c>
      <c r="C647" s="101" t="s">
        <v>3575</v>
      </c>
      <c r="D647" s="81" t="s">
        <v>3576</v>
      </c>
      <c r="E647" s="81" t="s">
        <v>3577</v>
      </c>
      <c r="F647" s="1"/>
      <c r="G647" s="1"/>
      <c r="H647" s="1"/>
      <c r="I647" s="1"/>
    </row>
    <row r="648" spans="1:9" x14ac:dyDescent="0.25">
      <c r="A648" s="207"/>
      <c r="B648" s="38">
        <f t="shared" ca="1" si="13"/>
        <v>0.72783157548912614</v>
      </c>
      <c r="C648" s="102" t="s">
        <v>3578</v>
      </c>
      <c r="D648" s="82" t="s">
        <v>3579</v>
      </c>
      <c r="E648" s="82" t="s">
        <v>4069</v>
      </c>
      <c r="F648" s="1"/>
      <c r="G648" s="1"/>
      <c r="H648" s="1"/>
      <c r="I648" s="1"/>
    </row>
    <row r="649" spans="1:9" x14ac:dyDescent="0.25">
      <c r="A649" s="207"/>
      <c r="B649" s="30">
        <f t="shared" ca="1" si="13"/>
        <v>0.42178080672780194</v>
      </c>
      <c r="C649" s="101" t="s">
        <v>3580</v>
      </c>
      <c r="D649" s="81" t="s">
        <v>3581</v>
      </c>
      <c r="E649" s="81" t="s">
        <v>3582</v>
      </c>
      <c r="F649" s="1"/>
      <c r="G649" s="1"/>
      <c r="H649" s="1"/>
      <c r="I649" s="1"/>
    </row>
    <row r="650" spans="1:9" x14ac:dyDescent="0.25">
      <c r="A650" s="207"/>
      <c r="B650" s="38">
        <f t="shared" ca="1" si="13"/>
        <v>0.66718471944864122</v>
      </c>
      <c r="C650" s="102" t="s">
        <v>3583</v>
      </c>
      <c r="D650" s="82" t="s">
        <v>3584</v>
      </c>
      <c r="E650" s="82" t="s">
        <v>4070</v>
      </c>
      <c r="F650" s="1"/>
      <c r="G650" s="1"/>
      <c r="H650" s="1"/>
      <c r="I650" s="1"/>
    </row>
    <row r="651" spans="1:9" x14ac:dyDescent="0.25">
      <c r="A651" s="207"/>
      <c r="B651" s="30">
        <f t="shared" ca="1" si="13"/>
        <v>0.71874514647527143</v>
      </c>
      <c r="C651" s="101" t="s">
        <v>3586</v>
      </c>
      <c r="D651" s="81" t="s">
        <v>3587</v>
      </c>
      <c r="E651" s="81" t="s">
        <v>3577</v>
      </c>
      <c r="F651" s="1"/>
      <c r="G651" s="1"/>
      <c r="H651" s="1"/>
      <c r="I651" s="1"/>
    </row>
    <row r="652" spans="1:9" x14ac:dyDescent="0.25">
      <c r="A652" s="207"/>
      <c r="B652" s="38">
        <f t="shared" ca="1" si="13"/>
        <v>1.3572970976267862E-2</v>
      </c>
      <c r="C652" s="102" t="s">
        <v>3585</v>
      </c>
      <c r="D652" s="82" t="s">
        <v>3588</v>
      </c>
      <c r="E652" s="82" t="s">
        <v>4069</v>
      </c>
      <c r="F652" s="1"/>
      <c r="G652" s="1"/>
      <c r="H652" s="1"/>
      <c r="I652" s="1"/>
    </row>
    <row r="653" spans="1:9" x14ac:dyDescent="0.25">
      <c r="A653" s="207"/>
      <c r="B653" s="30">
        <f t="shared" ca="1" si="13"/>
        <v>0.96525805922997332</v>
      </c>
      <c r="C653" s="101" t="s">
        <v>3589</v>
      </c>
      <c r="D653" s="81" t="s">
        <v>3590</v>
      </c>
      <c r="E653" s="81" t="s">
        <v>4071</v>
      </c>
      <c r="F653" s="1"/>
      <c r="G653" s="1"/>
      <c r="H653" s="1"/>
      <c r="I653" s="1"/>
    </row>
    <row r="654" spans="1:9" x14ac:dyDescent="0.25">
      <c r="A654" s="207"/>
      <c r="B654" s="38">
        <f t="shared" ca="1" si="13"/>
        <v>0.90423853027191403</v>
      </c>
      <c r="C654" s="102" t="s">
        <v>562</v>
      </c>
      <c r="D654" s="82" t="s">
        <v>561</v>
      </c>
      <c r="E654" s="82" t="s">
        <v>560</v>
      </c>
      <c r="F654" s="1"/>
      <c r="G654" s="1"/>
      <c r="H654" s="1"/>
      <c r="I654" s="1"/>
    </row>
    <row r="655" spans="1:9" x14ac:dyDescent="0.25">
      <c r="A655" s="207"/>
      <c r="B655" s="30">
        <f t="shared" ca="1" si="13"/>
        <v>0.3800655691706335</v>
      </c>
      <c r="C655" s="101" t="s">
        <v>3591</v>
      </c>
      <c r="D655" s="81" t="s">
        <v>3592</v>
      </c>
      <c r="E655" s="81" t="s">
        <v>3593</v>
      </c>
      <c r="F655" s="1"/>
      <c r="G655" s="1"/>
      <c r="H655" s="1"/>
      <c r="I655" s="1"/>
    </row>
    <row r="656" spans="1:9" x14ac:dyDescent="0.25">
      <c r="A656" s="207"/>
      <c r="B656" s="38">
        <f t="shared" ca="1" si="13"/>
        <v>0.63226581843962926</v>
      </c>
      <c r="C656" s="102" t="s">
        <v>3595</v>
      </c>
      <c r="D656" s="82" t="s">
        <v>3594</v>
      </c>
      <c r="E656" s="82" t="s">
        <v>3596</v>
      </c>
      <c r="F656" s="1"/>
      <c r="G656" s="1"/>
      <c r="H656" s="1"/>
      <c r="I656" s="1"/>
    </row>
    <row r="657" spans="1:9" x14ac:dyDescent="0.25">
      <c r="A657" s="207"/>
      <c r="B657" s="30">
        <f t="shared" ca="1" si="13"/>
        <v>0.93085967406901082</v>
      </c>
      <c r="C657" s="101" t="s">
        <v>3597</v>
      </c>
      <c r="D657" s="81" t="s">
        <v>3598</v>
      </c>
      <c r="E657" s="81" t="s">
        <v>3611</v>
      </c>
      <c r="F657" s="1"/>
      <c r="G657" s="1"/>
      <c r="H657" s="1"/>
      <c r="I657" s="1"/>
    </row>
    <row r="658" spans="1:9" x14ac:dyDescent="0.25">
      <c r="A658" s="207"/>
      <c r="B658" s="38">
        <f t="shared" ca="1" si="13"/>
        <v>4.6795931747056874E-2</v>
      </c>
      <c r="C658" s="102" t="s">
        <v>3599</v>
      </c>
      <c r="D658" s="82" t="s">
        <v>3600</v>
      </c>
      <c r="E658" s="82" t="s">
        <v>3601</v>
      </c>
      <c r="F658" s="1"/>
      <c r="G658" s="1"/>
      <c r="H658" s="1"/>
      <c r="I658" s="1"/>
    </row>
    <row r="659" spans="1:9" x14ac:dyDescent="0.25">
      <c r="A659" s="207"/>
      <c r="B659" s="30">
        <f t="shared" ca="1" si="13"/>
        <v>0.59250842481341548</v>
      </c>
      <c r="C659" s="101" t="s">
        <v>3602</v>
      </c>
      <c r="D659" s="81" t="s">
        <v>3603</v>
      </c>
      <c r="E659" s="81" t="s">
        <v>3604</v>
      </c>
      <c r="F659" s="1"/>
      <c r="G659" s="1"/>
      <c r="H659" s="1"/>
      <c r="I659" s="1"/>
    </row>
    <row r="660" spans="1:9" x14ac:dyDescent="0.25">
      <c r="A660" s="207"/>
      <c r="B660" s="38">
        <f t="shared" ca="1" si="13"/>
        <v>0.79403348289814402</v>
      </c>
      <c r="C660" s="102" t="s">
        <v>3605</v>
      </c>
      <c r="D660" s="82" t="s">
        <v>3606</v>
      </c>
      <c r="E660" s="82" t="s">
        <v>3607</v>
      </c>
      <c r="F660" s="1"/>
      <c r="G660" s="1"/>
      <c r="H660" s="1"/>
      <c r="I660" s="1"/>
    </row>
    <row r="661" spans="1:9" x14ac:dyDescent="0.25">
      <c r="A661" s="207"/>
      <c r="B661" s="30">
        <f t="shared" ca="1" si="13"/>
        <v>0.85888148692472288</v>
      </c>
      <c r="C661" s="101" t="s">
        <v>3608</v>
      </c>
      <c r="D661" s="81" t="s">
        <v>3609</v>
      </c>
      <c r="E661" s="81" t="s">
        <v>3610</v>
      </c>
      <c r="F661" s="1"/>
      <c r="G661" s="1"/>
      <c r="H661" s="1"/>
      <c r="I661" s="1"/>
    </row>
    <row r="662" spans="1:9" x14ac:dyDescent="0.25">
      <c r="A662" s="207"/>
      <c r="B662" s="38">
        <f t="shared" ca="1" si="13"/>
        <v>0.78006123017311568</v>
      </c>
      <c r="C662" s="102" t="s">
        <v>3612</v>
      </c>
      <c r="D662" s="82" t="s">
        <v>3612</v>
      </c>
      <c r="E662" s="82" t="s">
        <v>3613</v>
      </c>
      <c r="F662" s="1"/>
      <c r="G662" s="1"/>
      <c r="H662" s="1"/>
      <c r="I662" s="1"/>
    </row>
    <row r="663" spans="1:9" x14ac:dyDescent="0.25">
      <c r="A663" s="207"/>
      <c r="B663" s="30">
        <f t="shared" ca="1" si="13"/>
        <v>0.65332733997129067</v>
      </c>
      <c r="C663" s="101" t="s">
        <v>3614</v>
      </c>
      <c r="D663" s="81" t="s">
        <v>3615</v>
      </c>
      <c r="E663" s="81" t="s">
        <v>3616</v>
      </c>
      <c r="F663" s="1"/>
      <c r="G663" s="1"/>
      <c r="H663" s="1"/>
      <c r="I663" s="1"/>
    </row>
    <row r="664" spans="1:9" x14ac:dyDescent="0.25">
      <c r="A664" s="207"/>
      <c r="B664" s="38">
        <f t="shared" ca="1" si="13"/>
        <v>0.14317591708601729</v>
      </c>
      <c r="C664" s="102" t="s">
        <v>1517</v>
      </c>
      <c r="D664" s="82" t="s">
        <v>3617</v>
      </c>
      <c r="E664" s="82" t="s">
        <v>3618</v>
      </c>
      <c r="F664" s="1"/>
      <c r="G664" s="1"/>
      <c r="H664" s="1"/>
      <c r="I664" s="1"/>
    </row>
    <row r="665" spans="1:9" x14ac:dyDescent="0.25">
      <c r="A665" s="207"/>
      <c r="B665" s="30">
        <f t="shared" ca="1" si="13"/>
        <v>0.83762606680398</v>
      </c>
      <c r="C665" s="106" t="s">
        <v>1516</v>
      </c>
      <c r="D665" s="81" t="s">
        <v>58</v>
      </c>
      <c r="E665" s="81" t="s">
        <v>559</v>
      </c>
      <c r="F665" s="1"/>
      <c r="G665" s="1"/>
      <c r="H665" s="1"/>
      <c r="I665" s="1"/>
    </row>
    <row r="666" spans="1:9" x14ac:dyDescent="0.25">
      <c r="A666" s="207"/>
      <c r="B666" s="38">
        <f t="shared" ca="1" si="13"/>
        <v>0.63395759233097448</v>
      </c>
      <c r="C666" s="102" t="s">
        <v>3620</v>
      </c>
      <c r="D666" s="82" t="s">
        <v>3621</v>
      </c>
      <c r="E666" s="82" t="s">
        <v>3619</v>
      </c>
      <c r="F666" s="1"/>
      <c r="G666" s="1"/>
      <c r="H666" s="1"/>
      <c r="I666" s="1"/>
    </row>
    <row r="667" spans="1:9" x14ac:dyDescent="0.25">
      <c r="A667" s="207"/>
      <c r="B667" s="30">
        <f t="shared" ca="1" si="13"/>
        <v>0.56311672428509263</v>
      </c>
      <c r="C667" s="106" t="s">
        <v>54</v>
      </c>
      <c r="D667" s="81" t="s">
        <v>54</v>
      </c>
      <c r="E667" s="81" t="s">
        <v>558</v>
      </c>
      <c r="F667" s="1"/>
      <c r="G667" s="1"/>
      <c r="H667" s="1"/>
      <c r="I667" s="1"/>
    </row>
    <row r="668" spans="1:9" x14ac:dyDescent="0.25">
      <c r="A668" s="207"/>
      <c r="B668" s="38">
        <f t="shared" ca="1" si="13"/>
        <v>0.94404186459356909</v>
      </c>
      <c r="C668" s="102" t="s">
        <v>55</v>
      </c>
      <c r="D668" s="82" t="s">
        <v>56</v>
      </c>
      <c r="E668" s="82" t="s">
        <v>557</v>
      </c>
      <c r="F668" s="1"/>
      <c r="G668" s="1"/>
      <c r="H668" s="1"/>
      <c r="I668" s="1"/>
    </row>
    <row r="669" spans="1:9" x14ac:dyDescent="0.25">
      <c r="A669" s="207"/>
      <c r="B669" s="30">
        <f t="shared" ca="1" si="13"/>
        <v>0.81963592056319756</v>
      </c>
      <c r="C669" s="101" t="s">
        <v>3622</v>
      </c>
      <c r="D669" s="81" t="s">
        <v>3623</v>
      </c>
      <c r="E669" s="81" t="s">
        <v>3624</v>
      </c>
      <c r="F669" s="1"/>
      <c r="G669" s="1"/>
      <c r="H669" s="1"/>
      <c r="I669" s="1"/>
    </row>
    <row r="670" spans="1:9" x14ac:dyDescent="0.25">
      <c r="A670" s="207"/>
      <c r="B670" s="38">
        <f t="shared" ca="1" si="13"/>
        <v>0.2604756535045526</v>
      </c>
      <c r="C670" s="105" t="s">
        <v>52</v>
      </c>
      <c r="D670" s="82" t="s">
        <v>51</v>
      </c>
      <c r="E670" s="82" t="s">
        <v>53</v>
      </c>
      <c r="F670" s="1"/>
      <c r="G670" s="1"/>
      <c r="H670" s="1"/>
      <c r="I670" s="1"/>
    </row>
    <row r="671" spans="1:9" x14ac:dyDescent="0.25">
      <c r="A671" s="207"/>
      <c r="B671" s="30">
        <f t="shared" ca="1" si="13"/>
        <v>0.88457080325398418</v>
      </c>
      <c r="C671" s="101" t="s">
        <v>3625</v>
      </c>
      <c r="D671" s="81" t="s">
        <v>3626</v>
      </c>
      <c r="E671" s="81" t="s">
        <v>3627</v>
      </c>
      <c r="F671" s="1"/>
      <c r="G671" s="1"/>
      <c r="H671" s="1"/>
      <c r="I671" s="1"/>
    </row>
    <row r="672" spans="1:9" x14ac:dyDescent="0.25">
      <c r="A672" s="207"/>
      <c r="B672" s="38">
        <f t="shared" ca="1" si="13"/>
        <v>0.57955686988795707</v>
      </c>
      <c r="C672" s="105" t="s">
        <v>47</v>
      </c>
      <c r="D672" s="82" t="s">
        <v>48</v>
      </c>
      <c r="E672" s="82" t="s">
        <v>555</v>
      </c>
      <c r="F672" s="1"/>
      <c r="G672" s="1"/>
      <c r="H672" s="1"/>
      <c r="I672" s="1"/>
    </row>
    <row r="673" spans="1:9" x14ac:dyDescent="0.25">
      <c r="A673" s="207"/>
      <c r="B673" s="30">
        <f t="shared" ca="1" si="13"/>
        <v>8.6414377115098917E-2</v>
      </c>
      <c r="C673" s="106" t="s">
        <v>49</v>
      </c>
      <c r="D673" s="81" t="s">
        <v>50</v>
      </c>
      <c r="E673" s="81" t="s">
        <v>556</v>
      </c>
      <c r="F673" s="1"/>
      <c r="G673" s="1"/>
      <c r="H673" s="1"/>
      <c r="I673" s="1"/>
    </row>
    <row r="674" spans="1:9" x14ac:dyDescent="0.25">
      <c r="A674" s="207"/>
      <c r="B674" s="38">
        <f t="shared" ca="1" si="13"/>
        <v>0.52055573894452145</v>
      </c>
      <c r="C674" s="102" t="s">
        <v>3628</v>
      </c>
      <c r="D674" s="82" t="s">
        <v>3629</v>
      </c>
      <c r="E674" s="82" t="s">
        <v>3630</v>
      </c>
      <c r="F674" s="1"/>
      <c r="G674" s="1"/>
      <c r="H674" s="1"/>
      <c r="I674" s="1"/>
    </row>
    <row r="675" spans="1:9" x14ac:dyDescent="0.25">
      <c r="A675" s="207"/>
      <c r="B675" s="30">
        <f t="shared" ca="1" si="13"/>
        <v>0.99621760337037257</v>
      </c>
      <c r="C675" s="106" t="s">
        <v>42</v>
      </c>
      <c r="D675" s="81" t="s">
        <v>43</v>
      </c>
      <c r="E675" s="81" t="s">
        <v>44</v>
      </c>
      <c r="F675" s="1"/>
      <c r="G675" s="1"/>
      <c r="H675" s="1"/>
      <c r="I675" s="1"/>
    </row>
    <row r="676" spans="1:9" x14ac:dyDescent="0.25">
      <c r="A676" s="207"/>
      <c r="B676" s="38">
        <f t="shared" ca="1" si="13"/>
        <v>6.2692423078101966E-2</v>
      </c>
      <c r="C676" s="105" t="s">
        <v>45</v>
      </c>
      <c r="D676" s="82" t="s">
        <v>46</v>
      </c>
      <c r="E676" s="82" t="s">
        <v>554</v>
      </c>
      <c r="F676" s="1"/>
      <c r="G676" s="1"/>
      <c r="H676" s="1"/>
      <c r="I676" s="1"/>
    </row>
    <row r="677" spans="1:9" x14ac:dyDescent="0.25">
      <c r="A677" s="207"/>
      <c r="B677" s="30">
        <f t="shared" ca="1" si="13"/>
        <v>0.44148256593794033</v>
      </c>
      <c r="C677" s="101" t="s">
        <v>3632</v>
      </c>
      <c r="D677" s="81" t="s">
        <v>3631</v>
      </c>
      <c r="E677" s="81" t="s">
        <v>3633</v>
      </c>
      <c r="F677" s="1"/>
      <c r="G677" s="1"/>
      <c r="H677" s="1"/>
      <c r="I677" s="1"/>
    </row>
    <row r="678" spans="1:9" x14ac:dyDescent="0.25">
      <c r="A678" s="207"/>
      <c r="B678" s="38">
        <f t="shared" ca="1" si="13"/>
        <v>0.47414699183749953</v>
      </c>
      <c r="C678" s="102" t="s">
        <v>3634</v>
      </c>
      <c r="D678" s="82" t="s">
        <v>4262</v>
      </c>
      <c r="E678" s="82" t="s">
        <v>3635</v>
      </c>
      <c r="F678" s="1"/>
      <c r="G678" s="1"/>
      <c r="H678" s="1"/>
      <c r="I678" s="1"/>
    </row>
    <row r="679" spans="1:9" x14ac:dyDescent="0.25">
      <c r="A679" s="207"/>
      <c r="B679" s="30">
        <f t="shared" ca="1" si="13"/>
        <v>2.6625490521230866E-2</v>
      </c>
      <c r="C679" s="101" t="s">
        <v>3636</v>
      </c>
      <c r="D679" s="81" t="s">
        <v>4263</v>
      </c>
      <c r="E679" s="81" t="s">
        <v>3637</v>
      </c>
      <c r="F679" s="1"/>
      <c r="G679" s="1"/>
      <c r="H679" s="1"/>
      <c r="I679" s="1"/>
    </row>
    <row r="680" spans="1:9" x14ac:dyDescent="0.25">
      <c r="A680" s="207"/>
      <c r="B680" s="38">
        <f t="shared" ca="1" si="13"/>
        <v>0.82291470671806921</v>
      </c>
      <c r="C680" s="102" t="s">
        <v>3638</v>
      </c>
      <c r="D680" s="82" t="s">
        <v>4264</v>
      </c>
      <c r="E680" s="82" t="s">
        <v>3639</v>
      </c>
      <c r="F680" s="1"/>
      <c r="G680" s="1"/>
      <c r="H680" s="1"/>
      <c r="I680" s="1"/>
    </row>
    <row r="681" spans="1:9" x14ac:dyDescent="0.25">
      <c r="A681" s="207"/>
      <c r="B681" s="30">
        <f t="shared" ca="1" si="13"/>
        <v>0.4639174476922463</v>
      </c>
      <c r="C681" s="101" t="s">
        <v>3640</v>
      </c>
      <c r="D681" s="81" t="s">
        <v>4265</v>
      </c>
      <c r="E681" s="81" t="s">
        <v>3641</v>
      </c>
      <c r="F681" s="1"/>
      <c r="G681" s="1"/>
      <c r="H681" s="1"/>
      <c r="I681" s="1"/>
    </row>
    <row r="682" spans="1:9" x14ac:dyDescent="0.25">
      <c r="A682" s="207"/>
      <c r="B682" s="38">
        <f t="shared" ca="1" si="13"/>
        <v>0.95057613771324068</v>
      </c>
      <c r="C682" s="102" t="s">
        <v>3642</v>
      </c>
      <c r="D682" s="82" t="s">
        <v>4266</v>
      </c>
      <c r="E682" s="82" t="s">
        <v>4115</v>
      </c>
      <c r="F682" s="1"/>
      <c r="G682" s="1"/>
      <c r="H682" s="1"/>
      <c r="I682" s="1"/>
    </row>
    <row r="683" spans="1:9" x14ac:dyDescent="0.25">
      <c r="A683" s="207"/>
      <c r="B683" s="30">
        <f t="shared" ca="1" si="13"/>
        <v>0.73320444428102194</v>
      </c>
      <c r="C683" s="101" t="s">
        <v>3643</v>
      </c>
      <c r="D683" s="81" t="s">
        <v>4267</v>
      </c>
      <c r="E683" s="81" t="s">
        <v>3644</v>
      </c>
      <c r="F683" s="1"/>
      <c r="G683" s="1"/>
      <c r="H683" s="1"/>
      <c r="I683" s="1"/>
    </row>
    <row r="684" spans="1:9" x14ac:dyDescent="0.25">
      <c r="A684" s="207"/>
      <c r="B684" s="38">
        <f t="shared" ca="1" si="13"/>
        <v>0.12630962691529835</v>
      </c>
      <c r="C684" s="102" t="s">
        <v>3645</v>
      </c>
      <c r="D684" s="82" t="s">
        <v>4268</v>
      </c>
      <c r="E684" s="82" t="s">
        <v>4088</v>
      </c>
      <c r="F684" s="1"/>
      <c r="G684" s="1"/>
      <c r="H684" s="1"/>
      <c r="I684" s="1"/>
    </row>
    <row r="685" spans="1:9" x14ac:dyDescent="0.25">
      <c r="A685" s="207"/>
      <c r="B685" s="30">
        <f t="shared" ca="1" si="13"/>
        <v>0.77808319658879288</v>
      </c>
      <c r="C685" s="101" t="s">
        <v>3646</v>
      </c>
      <c r="D685" s="81" t="s">
        <v>4269</v>
      </c>
      <c r="E685" s="81" t="s">
        <v>3647</v>
      </c>
      <c r="F685" s="1"/>
      <c r="G685" s="1"/>
      <c r="H685" s="1"/>
      <c r="I685" s="1"/>
    </row>
    <row r="686" spans="1:9" x14ac:dyDescent="0.25">
      <c r="A686" s="207"/>
      <c r="B686" s="38">
        <f t="shared" ca="1" si="13"/>
        <v>0.92584608871635543</v>
      </c>
      <c r="C686" s="102" t="s">
        <v>3648</v>
      </c>
      <c r="D686" s="82" t="s">
        <v>4270</v>
      </c>
      <c r="E686" s="82" t="s">
        <v>4089</v>
      </c>
      <c r="F686" s="1"/>
      <c r="G686" s="1"/>
      <c r="H686" s="1"/>
      <c r="I686" s="1"/>
    </row>
    <row r="687" spans="1:9" x14ac:dyDescent="0.25">
      <c r="A687" s="207"/>
      <c r="B687" s="30">
        <f t="shared" ca="1" si="13"/>
        <v>0.54811166062878958</v>
      </c>
      <c r="C687" s="101" t="s">
        <v>3649</v>
      </c>
      <c r="D687" s="81" t="s">
        <v>3650</v>
      </c>
      <c r="E687" s="81" t="s">
        <v>3654</v>
      </c>
      <c r="F687" s="1"/>
      <c r="G687" s="1"/>
      <c r="H687" s="1"/>
      <c r="I687" s="1"/>
    </row>
    <row r="688" spans="1:9" x14ac:dyDescent="0.25">
      <c r="A688" s="207"/>
      <c r="B688" s="38">
        <f t="shared" ca="1" si="13"/>
        <v>4.8012486559499412E-2</v>
      </c>
      <c r="C688" s="102" t="s">
        <v>3652</v>
      </c>
      <c r="D688" s="82" t="s">
        <v>3653</v>
      </c>
      <c r="E688" s="82" t="s">
        <v>3651</v>
      </c>
      <c r="F688" s="1"/>
      <c r="G688" s="1"/>
      <c r="H688" s="1"/>
      <c r="I688" s="1"/>
    </row>
    <row r="689" spans="1:9" x14ac:dyDescent="0.25">
      <c r="A689" s="207"/>
      <c r="B689" s="30">
        <f t="shared" ca="1" si="13"/>
        <v>0.1412926113266092</v>
      </c>
      <c r="C689" s="101" t="s">
        <v>3655</v>
      </c>
      <c r="D689" s="81" t="s">
        <v>4271</v>
      </c>
      <c r="E689" s="81" t="s">
        <v>3656</v>
      </c>
      <c r="F689" s="1"/>
      <c r="G689" s="1"/>
      <c r="H689" s="1"/>
      <c r="I689" s="1"/>
    </row>
    <row r="690" spans="1:9" x14ac:dyDescent="0.25">
      <c r="A690" s="206"/>
      <c r="B690" s="39">
        <f t="shared" ca="1" si="13"/>
        <v>0.95105350666118837</v>
      </c>
      <c r="C690" s="104" t="s">
        <v>3657</v>
      </c>
      <c r="D690" s="83" t="s">
        <v>3658</v>
      </c>
      <c r="E690" s="83" t="s">
        <v>553</v>
      </c>
      <c r="F690" s="1"/>
      <c r="G690" s="1"/>
      <c r="H690" s="1"/>
      <c r="I690" s="1"/>
    </row>
    <row r="691" spans="1:9" x14ac:dyDescent="0.25">
      <c r="A691" s="202">
        <v>15</v>
      </c>
      <c r="B691" s="30">
        <f t="shared" ca="1" si="13"/>
        <v>0.42810311069256879</v>
      </c>
      <c r="C691" s="101" t="s">
        <v>3659</v>
      </c>
      <c r="D691" s="81" t="s">
        <v>3660</v>
      </c>
      <c r="E691" s="81" t="s">
        <v>3661</v>
      </c>
      <c r="F691" s="1"/>
      <c r="G691" s="1"/>
      <c r="H691" s="1"/>
      <c r="I691" s="1"/>
    </row>
    <row r="692" spans="1:9" x14ac:dyDescent="0.25">
      <c r="A692" s="207"/>
      <c r="B692" s="38">
        <f t="shared" ca="1" si="13"/>
        <v>0.86715675417621063</v>
      </c>
      <c r="C692" s="102" t="s">
        <v>3662</v>
      </c>
      <c r="D692" s="82" t="s">
        <v>3663</v>
      </c>
      <c r="E692" s="82" t="s">
        <v>3664</v>
      </c>
      <c r="F692" s="1"/>
      <c r="G692" s="1"/>
      <c r="H692" s="1"/>
      <c r="I692" s="1"/>
    </row>
    <row r="693" spans="1:9" x14ac:dyDescent="0.25">
      <c r="A693" s="207"/>
      <c r="B693" s="30">
        <f t="shared" ca="1" si="13"/>
        <v>0.62391555628344619</v>
      </c>
      <c r="C693" s="101" t="s">
        <v>3665</v>
      </c>
      <c r="D693" s="81" t="s">
        <v>4272</v>
      </c>
      <c r="E693" s="81" t="s">
        <v>3666</v>
      </c>
      <c r="F693" s="1"/>
      <c r="G693" s="1"/>
      <c r="H693" s="1"/>
      <c r="I693" s="1"/>
    </row>
    <row r="694" spans="1:9" x14ac:dyDescent="0.25">
      <c r="A694" s="207"/>
      <c r="B694" s="38">
        <f t="shared" ca="1" si="13"/>
        <v>0.10126591514157335</v>
      </c>
      <c r="C694" s="102" t="s">
        <v>3667</v>
      </c>
      <c r="D694" s="82" t="s">
        <v>3668</v>
      </c>
      <c r="E694" s="82" t="s">
        <v>3669</v>
      </c>
      <c r="F694" s="1"/>
      <c r="G694" s="1"/>
      <c r="H694" s="1"/>
      <c r="I694" s="1"/>
    </row>
    <row r="695" spans="1:9" x14ac:dyDescent="0.25">
      <c r="A695" s="207"/>
      <c r="B695" s="30">
        <f t="shared" ca="1" si="13"/>
        <v>0.28394879320452115</v>
      </c>
      <c r="C695" s="101" t="s">
        <v>3671</v>
      </c>
      <c r="D695" s="81" t="s">
        <v>4273</v>
      </c>
      <c r="E695" s="81" t="s">
        <v>3670</v>
      </c>
      <c r="F695" s="1"/>
      <c r="G695" s="1"/>
      <c r="H695" s="1"/>
      <c r="I695" s="1"/>
    </row>
    <row r="696" spans="1:9" x14ac:dyDescent="0.25">
      <c r="A696" s="207"/>
      <c r="B696" s="38">
        <f t="shared" ca="1" si="13"/>
        <v>0.49105082178354209</v>
      </c>
      <c r="C696" s="102" t="s">
        <v>3672</v>
      </c>
      <c r="D696" s="82" t="s">
        <v>3673</v>
      </c>
      <c r="E696" s="82" t="s">
        <v>3674</v>
      </c>
      <c r="F696" s="1"/>
      <c r="G696" s="1"/>
      <c r="H696" s="1"/>
      <c r="I696" s="1"/>
    </row>
    <row r="697" spans="1:9" x14ac:dyDescent="0.25">
      <c r="A697" s="207"/>
      <c r="B697" s="30">
        <f t="shared" ca="1" si="13"/>
        <v>8.7557314420354082E-2</v>
      </c>
      <c r="C697" s="101" t="s">
        <v>3675</v>
      </c>
      <c r="D697" s="81" t="s">
        <v>4274</v>
      </c>
      <c r="E697" s="81" t="s">
        <v>3676</v>
      </c>
      <c r="F697" s="1"/>
      <c r="G697" s="1"/>
      <c r="H697" s="1"/>
      <c r="I697" s="1"/>
    </row>
    <row r="698" spans="1:9" x14ac:dyDescent="0.25">
      <c r="A698" s="207"/>
      <c r="B698" s="38">
        <f t="shared" ca="1" si="13"/>
        <v>0.69776899339588938</v>
      </c>
      <c r="C698" s="102" t="s">
        <v>3677</v>
      </c>
      <c r="D698" s="82" t="s">
        <v>4275</v>
      </c>
      <c r="E698" s="82" t="s">
        <v>3678</v>
      </c>
      <c r="F698" s="1"/>
      <c r="G698" s="1"/>
      <c r="H698" s="1"/>
      <c r="I698" s="1"/>
    </row>
    <row r="699" spans="1:9" x14ac:dyDescent="0.25">
      <c r="A699" s="207"/>
      <c r="B699" s="30">
        <f t="shared" ref="B699:B762" ca="1" si="14">RAND()</f>
        <v>0.51869477497877847</v>
      </c>
      <c r="C699" s="101" t="s">
        <v>3679</v>
      </c>
      <c r="D699" s="81" t="s">
        <v>3680</v>
      </c>
      <c r="E699" s="81" t="s">
        <v>3681</v>
      </c>
      <c r="F699" s="1"/>
      <c r="G699" s="1"/>
      <c r="H699" s="1"/>
      <c r="I699" s="1"/>
    </row>
    <row r="700" spans="1:9" x14ac:dyDescent="0.25">
      <c r="A700" s="207"/>
      <c r="B700" s="38">
        <f t="shared" ca="1" si="14"/>
        <v>0.4304046853819441</v>
      </c>
      <c r="C700" s="102" t="s">
        <v>3682</v>
      </c>
      <c r="D700" s="82" t="s">
        <v>3683</v>
      </c>
      <c r="E700" s="82" t="s">
        <v>3681</v>
      </c>
      <c r="F700" s="1"/>
      <c r="G700" s="1"/>
      <c r="H700" s="1"/>
      <c r="I700" s="1"/>
    </row>
    <row r="701" spans="1:9" x14ac:dyDescent="0.25">
      <c r="A701" s="207"/>
      <c r="B701" s="30">
        <f t="shared" ca="1" si="14"/>
        <v>0.54674362148301114</v>
      </c>
      <c r="C701" s="101" t="s">
        <v>3684</v>
      </c>
      <c r="D701" s="81" t="s">
        <v>4276</v>
      </c>
      <c r="E701" s="81" t="s">
        <v>3685</v>
      </c>
      <c r="F701" s="1"/>
      <c r="G701" s="1"/>
      <c r="H701" s="1"/>
      <c r="I701" s="1"/>
    </row>
    <row r="702" spans="1:9" x14ac:dyDescent="0.25">
      <c r="A702" s="207"/>
      <c r="B702" s="38">
        <f t="shared" ca="1" si="14"/>
        <v>0.19774691848854953</v>
      </c>
      <c r="C702" s="102" t="s">
        <v>3687</v>
      </c>
      <c r="D702" s="82" t="s">
        <v>3686</v>
      </c>
      <c r="E702" s="82" t="s">
        <v>3688</v>
      </c>
      <c r="F702" s="1"/>
      <c r="G702" s="1"/>
      <c r="H702" s="1"/>
      <c r="I702" s="1"/>
    </row>
    <row r="703" spans="1:9" x14ac:dyDescent="0.25">
      <c r="A703" s="207"/>
      <c r="B703" s="30">
        <f t="shared" ca="1" si="14"/>
        <v>0.6841587081413113</v>
      </c>
      <c r="C703" s="101" t="s">
        <v>3689</v>
      </c>
      <c r="D703" s="81" t="s">
        <v>4277</v>
      </c>
      <c r="E703" s="81" t="s">
        <v>3690</v>
      </c>
      <c r="F703" s="1"/>
      <c r="G703" s="1"/>
      <c r="H703" s="1"/>
      <c r="I703" s="1"/>
    </row>
    <row r="704" spans="1:9" x14ac:dyDescent="0.25">
      <c r="A704" s="207"/>
      <c r="B704" s="38">
        <f t="shared" ca="1" si="14"/>
        <v>0.90323117728103597</v>
      </c>
      <c r="C704" s="102" t="s">
        <v>3691</v>
      </c>
      <c r="D704" s="82" t="s">
        <v>4278</v>
      </c>
      <c r="E704" s="82" t="s">
        <v>3692</v>
      </c>
      <c r="F704" s="1"/>
      <c r="G704" s="1"/>
      <c r="H704" s="1"/>
      <c r="I704" s="1"/>
    </row>
    <row r="705" spans="1:9" x14ac:dyDescent="0.25">
      <c r="A705" s="207"/>
      <c r="B705" s="30">
        <f t="shared" ca="1" si="14"/>
        <v>0.43832184166474486</v>
      </c>
      <c r="C705" s="101" t="s">
        <v>3693</v>
      </c>
      <c r="D705" s="81" t="s">
        <v>4279</v>
      </c>
      <c r="E705" s="81" t="s">
        <v>3694</v>
      </c>
      <c r="F705" s="1"/>
      <c r="G705" s="1"/>
      <c r="H705" s="1"/>
      <c r="I705" s="1"/>
    </row>
    <row r="706" spans="1:9" x14ac:dyDescent="0.25">
      <c r="A706" s="207"/>
      <c r="B706" s="38">
        <f t="shared" ca="1" si="14"/>
        <v>0.3814975060715704</v>
      </c>
      <c r="C706" s="102" t="s">
        <v>3695</v>
      </c>
      <c r="D706" s="82" t="s">
        <v>3696</v>
      </c>
      <c r="E706" s="82" t="s">
        <v>3697</v>
      </c>
      <c r="F706" s="1"/>
      <c r="G706" s="1"/>
      <c r="H706" s="1"/>
      <c r="I706" s="1"/>
    </row>
    <row r="707" spans="1:9" x14ac:dyDescent="0.25">
      <c r="A707" s="207"/>
      <c r="B707" s="30">
        <f t="shared" ca="1" si="14"/>
        <v>0.62030461268196047</v>
      </c>
      <c r="C707" s="101" t="s">
        <v>3698</v>
      </c>
      <c r="D707" s="81" t="s">
        <v>3699</v>
      </c>
      <c r="E707" s="81" t="s">
        <v>3700</v>
      </c>
      <c r="F707" s="1"/>
      <c r="G707" s="1"/>
      <c r="H707" s="1"/>
      <c r="I707" s="1"/>
    </row>
    <row r="708" spans="1:9" x14ac:dyDescent="0.25">
      <c r="A708" s="207"/>
      <c r="B708" s="38">
        <f t="shared" ca="1" si="14"/>
        <v>0.99111411631270696</v>
      </c>
      <c r="C708" s="102" t="s">
        <v>3701</v>
      </c>
      <c r="D708" s="82" t="s">
        <v>3702</v>
      </c>
      <c r="E708" s="82" t="s">
        <v>3703</v>
      </c>
      <c r="F708" s="1"/>
      <c r="G708" s="1"/>
      <c r="H708" s="1"/>
      <c r="I708" s="1"/>
    </row>
    <row r="709" spans="1:9" x14ac:dyDescent="0.25">
      <c r="A709" s="207"/>
      <c r="B709" s="30">
        <f t="shared" ca="1" si="14"/>
        <v>0.94951415523219129</v>
      </c>
      <c r="C709" s="101" t="s">
        <v>3704</v>
      </c>
      <c r="D709" s="81" t="s">
        <v>3705</v>
      </c>
      <c r="E709" s="81" t="s">
        <v>3706</v>
      </c>
      <c r="F709" s="1"/>
      <c r="G709" s="1"/>
      <c r="H709" s="1"/>
      <c r="I709" s="1"/>
    </row>
    <row r="710" spans="1:9" x14ac:dyDescent="0.25">
      <c r="A710" s="207"/>
      <c r="B710" s="38">
        <f t="shared" ca="1" si="14"/>
        <v>0.88378181779411025</v>
      </c>
      <c r="C710" s="102" t="s">
        <v>3707</v>
      </c>
      <c r="D710" s="82" t="s">
        <v>3708</v>
      </c>
      <c r="E710" s="82" t="s">
        <v>3709</v>
      </c>
      <c r="F710" s="1"/>
      <c r="G710" s="1"/>
      <c r="H710" s="1"/>
      <c r="I710" s="1"/>
    </row>
    <row r="711" spans="1:9" x14ac:dyDescent="0.25">
      <c r="A711" s="207"/>
      <c r="B711" s="30">
        <f t="shared" ca="1" si="14"/>
        <v>0.38700404801409971</v>
      </c>
      <c r="C711" s="101" t="s">
        <v>3710</v>
      </c>
      <c r="D711" s="81" t="s">
        <v>3711</v>
      </c>
      <c r="E711" s="81" t="s">
        <v>3712</v>
      </c>
      <c r="F711" s="1"/>
      <c r="G711" s="1"/>
      <c r="H711" s="1"/>
      <c r="I711" s="1"/>
    </row>
    <row r="712" spans="1:9" x14ac:dyDescent="0.25">
      <c r="A712" s="207"/>
      <c r="B712" s="38">
        <f t="shared" ca="1" si="14"/>
        <v>0.13954101504847727</v>
      </c>
      <c r="C712" s="102" t="s">
        <v>3713</v>
      </c>
      <c r="D712" s="82" t="s">
        <v>3714</v>
      </c>
      <c r="E712" s="82" t="s">
        <v>3715</v>
      </c>
      <c r="F712" s="1"/>
      <c r="G712" s="1"/>
      <c r="H712" s="1"/>
      <c r="I712" s="1"/>
    </row>
    <row r="713" spans="1:9" x14ac:dyDescent="0.25">
      <c r="A713" s="207"/>
      <c r="B713" s="30">
        <f t="shared" ca="1" si="14"/>
        <v>0.89622544366437051</v>
      </c>
      <c r="C713" s="101" t="s">
        <v>28</v>
      </c>
      <c r="D713" s="81" t="s">
        <v>29</v>
      </c>
      <c r="E713" s="81" t="s">
        <v>30</v>
      </c>
      <c r="F713" s="1"/>
      <c r="G713" s="1"/>
      <c r="H713" s="1"/>
      <c r="I713" s="1"/>
    </row>
    <row r="714" spans="1:9" x14ac:dyDescent="0.25">
      <c r="A714" s="207"/>
      <c r="B714" s="38">
        <f t="shared" ca="1" si="14"/>
        <v>0.77893436826299844</v>
      </c>
      <c r="C714" s="102" t="s">
        <v>31</v>
      </c>
      <c r="D714" s="82" t="s">
        <v>32</v>
      </c>
      <c r="E714" s="82" t="s">
        <v>33</v>
      </c>
      <c r="F714" s="1"/>
      <c r="G714" s="1"/>
      <c r="H714" s="1"/>
      <c r="I714" s="1"/>
    </row>
    <row r="715" spans="1:9" x14ac:dyDescent="0.25">
      <c r="A715" s="207"/>
      <c r="B715" s="30">
        <f t="shared" ca="1" si="14"/>
        <v>0.88139030604236868</v>
      </c>
      <c r="C715" s="101" t="s">
        <v>3716</v>
      </c>
      <c r="D715" s="81" t="s">
        <v>3717</v>
      </c>
      <c r="E715" s="81" t="s">
        <v>3718</v>
      </c>
      <c r="F715" s="1"/>
      <c r="G715" s="1"/>
      <c r="H715" s="1"/>
      <c r="I715" s="1"/>
    </row>
    <row r="716" spans="1:9" x14ac:dyDescent="0.25">
      <c r="A716" s="207"/>
      <c r="B716" s="38">
        <f t="shared" ca="1" si="14"/>
        <v>5.1160133015778375E-2</v>
      </c>
      <c r="C716" s="102" t="s">
        <v>3719</v>
      </c>
      <c r="D716" s="82" t="s">
        <v>3720</v>
      </c>
      <c r="E716" s="82" t="s">
        <v>3721</v>
      </c>
      <c r="F716" s="1"/>
      <c r="G716" s="1"/>
      <c r="H716" s="1"/>
      <c r="I716" s="1"/>
    </row>
    <row r="717" spans="1:9" x14ac:dyDescent="0.25">
      <c r="A717" s="207"/>
      <c r="B717" s="30">
        <f t="shared" ca="1" si="14"/>
        <v>0.27289220687462679</v>
      </c>
      <c r="C717" s="101" t="s">
        <v>3722</v>
      </c>
      <c r="D717" s="81" t="s">
        <v>4280</v>
      </c>
      <c r="E717" s="81" t="s">
        <v>3721</v>
      </c>
      <c r="F717" s="1"/>
      <c r="G717" s="1"/>
      <c r="H717" s="1"/>
      <c r="I717" s="1"/>
    </row>
    <row r="718" spans="1:9" x14ac:dyDescent="0.25">
      <c r="A718" s="207"/>
      <c r="B718" s="38">
        <f t="shared" ca="1" si="14"/>
        <v>0.6931128482683987</v>
      </c>
      <c r="C718" s="102" t="s">
        <v>3723</v>
      </c>
      <c r="D718" s="82" t="s">
        <v>4281</v>
      </c>
      <c r="E718" s="82" t="s">
        <v>3724</v>
      </c>
      <c r="F718" s="1"/>
      <c r="G718" s="1"/>
      <c r="H718" s="1"/>
      <c r="I718" s="1"/>
    </row>
    <row r="719" spans="1:9" x14ac:dyDescent="0.25">
      <c r="A719" s="207"/>
      <c r="B719" s="30">
        <f t="shared" ca="1" si="14"/>
        <v>0.98307782182265535</v>
      </c>
      <c r="C719" s="101" t="s">
        <v>3725</v>
      </c>
      <c r="D719" s="81" t="s">
        <v>3726</v>
      </c>
      <c r="E719" s="81" t="s">
        <v>3727</v>
      </c>
      <c r="F719" s="1"/>
      <c r="G719" s="1"/>
      <c r="H719" s="1"/>
      <c r="I719" s="1"/>
    </row>
    <row r="720" spans="1:9" x14ac:dyDescent="0.25">
      <c r="A720" s="207"/>
      <c r="B720" s="38">
        <f t="shared" ca="1" si="14"/>
        <v>0.34970514487907678</v>
      </c>
      <c r="C720" s="102" t="s">
        <v>3728</v>
      </c>
      <c r="D720" s="82" t="s">
        <v>3729</v>
      </c>
      <c r="E720" s="82" t="s">
        <v>3727</v>
      </c>
      <c r="F720" s="1"/>
      <c r="G720" s="1"/>
      <c r="H720" s="1"/>
      <c r="I720" s="1"/>
    </row>
    <row r="721" spans="1:9" x14ac:dyDescent="0.25">
      <c r="A721" s="207"/>
      <c r="B721" s="30">
        <f t="shared" ca="1" si="14"/>
        <v>1.8771496353068184E-2</v>
      </c>
      <c r="C721" s="101" t="s">
        <v>3730</v>
      </c>
      <c r="D721" s="81" t="s">
        <v>3731</v>
      </c>
      <c r="E721" s="81" t="s">
        <v>3732</v>
      </c>
      <c r="F721" s="1"/>
      <c r="G721" s="1"/>
      <c r="H721" s="1"/>
      <c r="I721" s="1"/>
    </row>
    <row r="722" spans="1:9" x14ac:dyDescent="0.25">
      <c r="A722" s="207"/>
      <c r="B722" s="38">
        <f t="shared" ca="1" si="14"/>
        <v>0.58455081928323804</v>
      </c>
      <c r="C722" s="102" t="s">
        <v>25</v>
      </c>
      <c r="D722" s="82" t="s">
        <v>26</v>
      </c>
      <c r="E722" s="82" t="s">
        <v>27</v>
      </c>
      <c r="F722" s="1"/>
      <c r="G722" s="1"/>
      <c r="H722" s="1"/>
      <c r="I722" s="1"/>
    </row>
    <row r="723" spans="1:9" x14ac:dyDescent="0.25">
      <c r="A723" s="207"/>
      <c r="B723" s="30">
        <f t="shared" ca="1" si="14"/>
        <v>1.0842614967391473E-2</v>
      </c>
      <c r="C723" s="101" t="s">
        <v>3733</v>
      </c>
      <c r="D723" s="81" t="s">
        <v>4282</v>
      </c>
      <c r="E723" s="81" t="s">
        <v>3734</v>
      </c>
      <c r="F723" s="1"/>
      <c r="G723" s="1"/>
      <c r="H723" s="1"/>
      <c r="I723" s="1"/>
    </row>
    <row r="724" spans="1:9" x14ac:dyDescent="0.25">
      <c r="A724" s="207"/>
      <c r="B724" s="38">
        <f t="shared" ca="1" si="14"/>
        <v>0.13096595520151877</v>
      </c>
      <c r="C724" s="102" t="s">
        <v>3735</v>
      </c>
      <c r="D724" s="82" t="s">
        <v>4283</v>
      </c>
      <c r="E724" s="82" t="s">
        <v>3736</v>
      </c>
      <c r="F724" s="1"/>
      <c r="G724" s="1"/>
      <c r="H724" s="1"/>
      <c r="I724" s="1"/>
    </row>
    <row r="725" spans="1:9" x14ac:dyDescent="0.25">
      <c r="A725" s="207"/>
      <c r="B725" s="30">
        <f t="shared" ca="1" si="14"/>
        <v>0.98614200195551394</v>
      </c>
      <c r="C725" s="101" t="s">
        <v>3737</v>
      </c>
      <c r="D725" s="81" t="s">
        <v>4284</v>
      </c>
      <c r="E725" s="81" t="s">
        <v>3738</v>
      </c>
      <c r="F725" s="1"/>
      <c r="G725" s="1"/>
      <c r="H725" s="1"/>
      <c r="I725" s="1"/>
    </row>
    <row r="726" spans="1:9" x14ac:dyDescent="0.25">
      <c r="A726" s="207"/>
      <c r="B726" s="38">
        <f t="shared" ca="1" si="14"/>
        <v>0.69457380290875614</v>
      </c>
      <c r="C726" s="102" t="s">
        <v>3739</v>
      </c>
      <c r="D726" s="82" t="s">
        <v>3740</v>
      </c>
      <c r="E726" s="82" t="s">
        <v>3741</v>
      </c>
      <c r="F726" s="1"/>
      <c r="G726" s="1"/>
      <c r="H726" s="1"/>
      <c r="I726" s="1"/>
    </row>
    <row r="727" spans="1:9" x14ac:dyDescent="0.25">
      <c r="A727" s="207"/>
      <c r="B727" s="30">
        <f t="shared" ca="1" si="14"/>
        <v>0.2845642091789421</v>
      </c>
      <c r="C727" s="101" t="s">
        <v>22</v>
      </c>
      <c r="D727" s="81" t="s">
        <v>23</v>
      </c>
      <c r="E727" s="81" t="s">
        <v>24</v>
      </c>
      <c r="F727" s="1"/>
      <c r="G727" s="1"/>
      <c r="H727" s="1"/>
      <c r="I727" s="1"/>
    </row>
    <row r="728" spans="1:9" x14ac:dyDescent="0.25">
      <c r="A728" s="207"/>
      <c r="B728" s="38">
        <f t="shared" ca="1" si="14"/>
        <v>0.89458301428681453</v>
      </c>
      <c r="C728" s="102" t="s">
        <v>3742</v>
      </c>
      <c r="D728" s="82" t="s">
        <v>4285</v>
      </c>
      <c r="E728" s="82" t="s">
        <v>3743</v>
      </c>
      <c r="F728" s="1"/>
      <c r="G728" s="1"/>
      <c r="H728" s="1"/>
      <c r="I728" s="1"/>
    </row>
    <row r="729" spans="1:9" x14ac:dyDescent="0.25">
      <c r="A729" s="207"/>
      <c r="B729" s="30">
        <f t="shared" ca="1" si="14"/>
        <v>0.76363187360482321</v>
      </c>
      <c r="C729" s="101" t="s">
        <v>3744</v>
      </c>
      <c r="D729" s="81" t="s">
        <v>4286</v>
      </c>
      <c r="E729" s="81" t="s">
        <v>3745</v>
      </c>
      <c r="F729" s="1"/>
      <c r="G729" s="1"/>
      <c r="H729" s="1"/>
      <c r="I729" s="1"/>
    </row>
    <row r="730" spans="1:9" x14ac:dyDescent="0.25">
      <c r="A730" s="207"/>
      <c r="B730" s="38">
        <f t="shared" ca="1" si="14"/>
        <v>0.23955648282396202</v>
      </c>
      <c r="C730" s="102" t="s">
        <v>3746</v>
      </c>
      <c r="D730" s="82" t="s">
        <v>4287</v>
      </c>
      <c r="E730" s="82" t="s">
        <v>3747</v>
      </c>
      <c r="F730" s="1"/>
      <c r="G730" s="1"/>
      <c r="H730" s="1"/>
      <c r="I730" s="1"/>
    </row>
    <row r="731" spans="1:9" x14ac:dyDescent="0.25">
      <c r="A731" s="207"/>
      <c r="B731" s="30">
        <f t="shared" ca="1" si="14"/>
        <v>6.3737267756722726E-2</v>
      </c>
      <c r="C731" s="101" t="s">
        <v>3748</v>
      </c>
      <c r="D731" s="81" t="s">
        <v>4288</v>
      </c>
      <c r="E731" s="81" t="s">
        <v>3749</v>
      </c>
      <c r="F731" s="1"/>
      <c r="G731" s="1"/>
      <c r="H731" s="1"/>
      <c r="I731" s="1"/>
    </row>
    <row r="732" spans="1:9" x14ac:dyDescent="0.25">
      <c r="A732" s="207"/>
      <c r="B732" s="38">
        <f t="shared" ca="1" si="14"/>
        <v>0.26071798171346194</v>
      </c>
      <c r="C732" s="102" t="s">
        <v>3750</v>
      </c>
      <c r="D732" s="82" t="s">
        <v>4289</v>
      </c>
      <c r="E732" s="82" t="s">
        <v>3751</v>
      </c>
      <c r="F732" s="1"/>
      <c r="G732" s="1"/>
      <c r="H732" s="1"/>
      <c r="I732" s="1"/>
    </row>
    <row r="733" spans="1:9" x14ac:dyDescent="0.25">
      <c r="A733" s="207"/>
      <c r="B733" s="30">
        <f t="shared" ca="1" si="14"/>
        <v>8.4383879638723402E-2</v>
      </c>
      <c r="C733" s="101" t="s">
        <v>3752</v>
      </c>
      <c r="D733" s="81" t="s">
        <v>4290</v>
      </c>
      <c r="E733" s="81" t="s">
        <v>3753</v>
      </c>
      <c r="F733" s="1"/>
      <c r="G733" s="1"/>
      <c r="H733" s="1"/>
      <c r="I733" s="1"/>
    </row>
    <row r="734" spans="1:9" x14ac:dyDescent="0.25">
      <c r="A734" s="207"/>
      <c r="B734" s="38">
        <f t="shared" ca="1" si="14"/>
        <v>0.27712366712909764</v>
      </c>
      <c r="C734" s="102" t="s">
        <v>3755</v>
      </c>
      <c r="D734" s="82" t="s">
        <v>3754</v>
      </c>
      <c r="E734" s="82" t="s">
        <v>3756</v>
      </c>
      <c r="F734" s="1"/>
      <c r="G734" s="1"/>
      <c r="H734" s="1"/>
      <c r="I734" s="1"/>
    </row>
    <row r="735" spans="1:9" x14ac:dyDescent="0.25">
      <c r="A735" s="207"/>
      <c r="B735" s="30">
        <f t="shared" ca="1" si="14"/>
        <v>0.29363346227841192</v>
      </c>
      <c r="C735" s="101" t="s">
        <v>3757</v>
      </c>
      <c r="D735" s="81" t="s">
        <v>3758</v>
      </c>
      <c r="E735" s="81" t="s">
        <v>3759</v>
      </c>
      <c r="F735" s="1"/>
      <c r="G735" s="1"/>
      <c r="H735" s="1"/>
      <c r="I735" s="1"/>
    </row>
    <row r="736" spans="1:9" x14ac:dyDescent="0.25">
      <c r="A736" s="207"/>
      <c r="B736" s="38">
        <f t="shared" ca="1" si="14"/>
        <v>0.46273426257540373</v>
      </c>
      <c r="C736" s="102" t="s">
        <v>3760</v>
      </c>
      <c r="D736" s="82" t="s">
        <v>3761</v>
      </c>
      <c r="E736" s="82" t="s">
        <v>3762</v>
      </c>
      <c r="F736" s="1"/>
      <c r="G736" s="1"/>
      <c r="H736" s="1"/>
      <c r="I736" s="1"/>
    </row>
    <row r="737" spans="1:9" x14ac:dyDescent="0.25">
      <c r="A737" s="207"/>
      <c r="B737" s="30">
        <f t="shared" ca="1" si="14"/>
        <v>0.80945846443886638</v>
      </c>
      <c r="C737" s="101" t="s">
        <v>3763</v>
      </c>
      <c r="D737" s="81" t="s">
        <v>3764</v>
      </c>
      <c r="E737" s="81" t="s">
        <v>3765</v>
      </c>
      <c r="F737" s="1"/>
      <c r="G737" s="1"/>
      <c r="H737" s="1"/>
      <c r="I737" s="1"/>
    </row>
    <row r="738" spans="1:9" x14ac:dyDescent="0.25">
      <c r="A738" s="207"/>
      <c r="B738" s="38">
        <f t="shared" ca="1" si="14"/>
        <v>0.9439230249866275</v>
      </c>
      <c r="C738" s="102" t="s">
        <v>3766</v>
      </c>
      <c r="D738" s="82" t="s">
        <v>3767</v>
      </c>
      <c r="E738" s="82" t="s">
        <v>3768</v>
      </c>
      <c r="F738" s="1"/>
      <c r="G738" s="1"/>
      <c r="H738" s="1"/>
      <c r="I738" s="1"/>
    </row>
    <row r="739" spans="1:9" x14ac:dyDescent="0.25">
      <c r="A739" s="207"/>
      <c r="B739" s="30">
        <f t="shared" ca="1" si="14"/>
        <v>0.63056676886808583</v>
      </c>
      <c r="C739" s="101" t="s">
        <v>3769</v>
      </c>
      <c r="D739" s="81" t="s">
        <v>3770</v>
      </c>
      <c r="E739" s="81" t="s">
        <v>3771</v>
      </c>
      <c r="F739" s="1"/>
      <c r="G739" s="1"/>
      <c r="H739" s="1"/>
      <c r="I739" s="1"/>
    </row>
    <row r="740" spans="1:9" x14ac:dyDescent="0.25">
      <c r="A740" s="207"/>
      <c r="B740" s="38">
        <f t="shared" ca="1" si="14"/>
        <v>0.681545588716016</v>
      </c>
      <c r="C740" s="102" t="s">
        <v>3772</v>
      </c>
      <c r="D740" s="82" t="s">
        <v>3773</v>
      </c>
      <c r="E740" s="82" t="s">
        <v>3774</v>
      </c>
      <c r="F740" s="1"/>
      <c r="G740" s="1"/>
      <c r="H740" s="1"/>
      <c r="I740" s="1"/>
    </row>
    <row r="741" spans="1:9" x14ac:dyDescent="0.25">
      <c r="A741" s="207"/>
      <c r="B741" s="30">
        <f t="shared" ca="1" si="14"/>
        <v>0.28798183058791815</v>
      </c>
      <c r="C741" s="101" t="s">
        <v>3775</v>
      </c>
      <c r="D741" s="81" t="s">
        <v>3776</v>
      </c>
      <c r="E741" s="81" t="s">
        <v>3777</v>
      </c>
      <c r="F741" s="1"/>
      <c r="G741" s="1"/>
      <c r="H741" s="1"/>
      <c r="I741" s="1"/>
    </row>
    <row r="742" spans="1:9" x14ac:dyDescent="0.25">
      <c r="A742" s="207"/>
      <c r="B742" s="38">
        <f t="shared" ca="1" si="14"/>
        <v>0.35678167358968038</v>
      </c>
      <c r="C742" s="102" t="s">
        <v>3778</v>
      </c>
      <c r="D742" s="82" t="s">
        <v>4291</v>
      </c>
      <c r="E742" s="82" t="s">
        <v>3779</v>
      </c>
      <c r="F742" s="1"/>
      <c r="G742" s="1"/>
      <c r="H742" s="1"/>
      <c r="I742" s="1"/>
    </row>
    <row r="743" spans="1:9" x14ac:dyDescent="0.25">
      <c r="A743" s="207"/>
      <c r="B743" s="30">
        <f t="shared" ca="1" si="14"/>
        <v>0.82249937356610259</v>
      </c>
      <c r="C743" s="101" t="s">
        <v>3780</v>
      </c>
      <c r="D743" s="81" t="s">
        <v>3781</v>
      </c>
      <c r="E743" s="81" t="s">
        <v>3782</v>
      </c>
      <c r="F743" s="1"/>
      <c r="G743" s="1"/>
      <c r="H743" s="1"/>
      <c r="I743" s="1"/>
    </row>
    <row r="744" spans="1:9" x14ac:dyDescent="0.25">
      <c r="A744" s="207"/>
      <c r="B744" s="38">
        <f t="shared" ca="1" si="14"/>
        <v>0.38213098347466234</v>
      </c>
      <c r="C744" s="102" t="s">
        <v>3662</v>
      </c>
      <c r="D744" s="82" t="s">
        <v>3663</v>
      </c>
      <c r="E744" s="82" t="s">
        <v>3664</v>
      </c>
      <c r="F744" s="1"/>
      <c r="G744" s="1"/>
      <c r="H744" s="1"/>
      <c r="I744" s="1"/>
    </row>
    <row r="745" spans="1:9" x14ac:dyDescent="0.25">
      <c r="A745" s="207"/>
      <c r="B745" s="30">
        <f t="shared" ca="1" si="14"/>
        <v>0.42075049140611609</v>
      </c>
      <c r="C745" s="101" t="s">
        <v>3783</v>
      </c>
      <c r="D745" s="81" t="s">
        <v>3784</v>
      </c>
      <c r="E745" s="81" t="s">
        <v>3785</v>
      </c>
      <c r="F745" s="1"/>
      <c r="G745" s="1"/>
      <c r="H745" s="1"/>
      <c r="I745" s="1"/>
    </row>
    <row r="746" spans="1:9" x14ac:dyDescent="0.25">
      <c r="A746" s="207"/>
      <c r="B746" s="38">
        <f t="shared" ca="1" si="14"/>
        <v>0.86653017498349205</v>
      </c>
      <c r="C746" s="102" t="s">
        <v>41</v>
      </c>
      <c r="D746" s="82" t="s">
        <v>39</v>
      </c>
      <c r="E746" s="82" t="s">
        <v>40</v>
      </c>
      <c r="F746" s="1"/>
      <c r="G746" s="1"/>
      <c r="H746" s="1"/>
      <c r="I746" s="1"/>
    </row>
    <row r="747" spans="1:9" x14ac:dyDescent="0.25">
      <c r="A747" s="207"/>
      <c r="B747" s="30">
        <f t="shared" ca="1" si="14"/>
        <v>0.38993063399335171</v>
      </c>
      <c r="C747" s="101" t="s">
        <v>19</v>
      </c>
      <c r="D747" s="81" t="s">
        <v>20</v>
      </c>
      <c r="E747" s="81" t="s">
        <v>21</v>
      </c>
      <c r="F747" s="1"/>
      <c r="G747" s="1"/>
      <c r="H747" s="1"/>
      <c r="I747" s="1"/>
    </row>
    <row r="748" spans="1:9" x14ac:dyDescent="0.25">
      <c r="A748" s="207"/>
      <c r="B748" s="38">
        <f t="shared" ca="1" si="14"/>
        <v>0.58558805227464095</v>
      </c>
      <c r="C748" s="102" t="s">
        <v>3787</v>
      </c>
      <c r="D748" s="82" t="s">
        <v>3786</v>
      </c>
      <c r="E748" s="82" t="s">
        <v>3788</v>
      </c>
      <c r="F748" s="1"/>
      <c r="G748" s="1"/>
      <c r="H748" s="1"/>
      <c r="I748" s="1"/>
    </row>
    <row r="749" spans="1:9" x14ac:dyDescent="0.25">
      <c r="A749" s="207"/>
      <c r="B749" s="30">
        <f t="shared" ca="1" si="14"/>
        <v>0.78233612857179713</v>
      </c>
      <c r="C749" s="101" t="s">
        <v>3789</v>
      </c>
      <c r="D749" s="81" t="s">
        <v>3790</v>
      </c>
      <c r="E749" s="81" t="s">
        <v>3791</v>
      </c>
      <c r="F749" s="1"/>
      <c r="G749" s="1"/>
      <c r="H749" s="1"/>
      <c r="I749" s="1"/>
    </row>
    <row r="750" spans="1:9" x14ac:dyDescent="0.25">
      <c r="A750" s="207"/>
      <c r="B750" s="38">
        <f t="shared" ca="1" si="14"/>
        <v>0.50837050998339861</v>
      </c>
      <c r="C750" s="102" t="s">
        <v>3792</v>
      </c>
      <c r="D750" s="82" t="s">
        <v>3793</v>
      </c>
      <c r="E750" s="82" t="s">
        <v>3794</v>
      </c>
      <c r="F750" s="1"/>
      <c r="G750" s="1"/>
      <c r="H750" s="1"/>
      <c r="I750" s="1"/>
    </row>
    <row r="751" spans="1:9" x14ac:dyDescent="0.25">
      <c r="A751" s="207"/>
      <c r="B751" s="30">
        <f t="shared" ca="1" si="14"/>
        <v>0.25584660925603986</v>
      </c>
      <c r="C751" s="101" t="s">
        <v>3795</v>
      </c>
      <c r="D751" s="81" t="s">
        <v>4292</v>
      </c>
      <c r="E751" s="81" t="s">
        <v>3796</v>
      </c>
      <c r="F751" s="1"/>
      <c r="G751" s="1"/>
      <c r="H751" s="1"/>
      <c r="I751" s="1"/>
    </row>
    <row r="752" spans="1:9" x14ac:dyDescent="0.25">
      <c r="A752" s="207"/>
      <c r="B752" s="38">
        <f t="shared" ca="1" si="14"/>
        <v>0.74762406998531916</v>
      </c>
      <c r="C752" s="102" t="s">
        <v>3797</v>
      </c>
      <c r="D752" s="82" t="s">
        <v>4293</v>
      </c>
      <c r="E752" s="82" t="s">
        <v>3798</v>
      </c>
      <c r="F752" s="1"/>
      <c r="G752" s="1"/>
      <c r="H752" s="1"/>
      <c r="I752" s="1"/>
    </row>
    <row r="753" spans="1:9" x14ac:dyDescent="0.25">
      <c r="A753" s="207"/>
      <c r="B753" s="30">
        <f t="shared" ca="1" si="14"/>
        <v>0.99757958811133018</v>
      </c>
      <c r="C753" s="101" t="s">
        <v>3799</v>
      </c>
      <c r="D753" s="81" t="s">
        <v>4294</v>
      </c>
      <c r="E753" s="81" t="s">
        <v>3800</v>
      </c>
      <c r="F753" s="1"/>
      <c r="G753" s="1"/>
      <c r="H753" s="1"/>
      <c r="I753" s="1"/>
    </row>
    <row r="754" spans="1:9" x14ac:dyDescent="0.25">
      <c r="A754" s="207"/>
      <c r="B754" s="38">
        <f t="shared" ca="1" si="14"/>
        <v>0.2787397086302067</v>
      </c>
      <c r="C754" s="102" t="s">
        <v>14</v>
      </c>
      <c r="D754" s="82" t="s">
        <v>1010</v>
      </c>
      <c r="E754" s="82" t="s">
        <v>15</v>
      </c>
      <c r="F754" s="1"/>
      <c r="G754" s="1"/>
      <c r="H754" s="1"/>
      <c r="I754" s="1"/>
    </row>
    <row r="755" spans="1:9" x14ac:dyDescent="0.25">
      <c r="A755" s="207"/>
      <c r="B755" s="30">
        <f t="shared" ca="1" si="14"/>
        <v>0.64684079075371048</v>
      </c>
      <c r="C755" s="101" t="s">
        <v>16</v>
      </c>
      <c r="D755" s="81" t="s">
        <v>17</v>
      </c>
      <c r="E755" s="81" t="s">
        <v>18</v>
      </c>
      <c r="F755" s="1"/>
      <c r="G755" s="1"/>
      <c r="H755" s="1"/>
      <c r="I755" s="1"/>
    </row>
    <row r="756" spans="1:9" x14ac:dyDescent="0.25">
      <c r="A756" s="207"/>
      <c r="B756" s="38">
        <f t="shared" ca="1" si="14"/>
        <v>0.9610526359385434</v>
      </c>
      <c r="C756" s="102" t="s">
        <v>3801</v>
      </c>
      <c r="D756" s="82" t="s">
        <v>4295</v>
      </c>
      <c r="E756" s="82" t="s">
        <v>3802</v>
      </c>
      <c r="F756" s="1"/>
      <c r="G756" s="1"/>
      <c r="H756" s="1"/>
      <c r="I756" s="1"/>
    </row>
    <row r="757" spans="1:9" x14ac:dyDescent="0.25">
      <c r="A757" s="207"/>
      <c r="B757" s="30">
        <f t="shared" ca="1" si="14"/>
        <v>0.82129040253400143</v>
      </c>
      <c r="C757" s="101" t="s">
        <v>3803</v>
      </c>
      <c r="D757" s="81" t="s">
        <v>3804</v>
      </c>
      <c r="E757" s="81" t="s">
        <v>3805</v>
      </c>
      <c r="F757" s="1"/>
      <c r="G757" s="1"/>
      <c r="H757" s="1"/>
      <c r="I757" s="1"/>
    </row>
    <row r="758" spans="1:9" x14ac:dyDescent="0.25">
      <c r="A758" s="207"/>
      <c r="B758" s="38">
        <f t="shared" ca="1" si="14"/>
        <v>0.83003576228540621</v>
      </c>
      <c r="C758" s="102" t="s">
        <v>4116</v>
      </c>
      <c r="D758" s="82" t="s">
        <v>3806</v>
      </c>
      <c r="E758" s="82" t="s">
        <v>3807</v>
      </c>
      <c r="F758" s="1"/>
      <c r="G758" s="1"/>
      <c r="H758" s="1"/>
      <c r="I758" s="1"/>
    </row>
    <row r="759" spans="1:9" x14ac:dyDescent="0.25">
      <c r="A759" s="207"/>
      <c r="B759" s="30">
        <f t="shared" ca="1" si="14"/>
        <v>0.17843413607997172</v>
      </c>
      <c r="C759" s="101" t="s">
        <v>3808</v>
      </c>
      <c r="D759" s="81" t="s">
        <v>4296</v>
      </c>
      <c r="E759" s="81" t="s">
        <v>3809</v>
      </c>
      <c r="F759" s="1"/>
      <c r="G759" s="1"/>
      <c r="H759" s="1"/>
      <c r="I759" s="1"/>
    </row>
    <row r="760" spans="1:9" x14ac:dyDescent="0.25">
      <c r="A760" s="207"/>
      <c r="B760" s="38">
        <f t="shared" ca="1" si="14"/>
        <v>0.44623061386603835</v>
      </c>
      <c r="C760" s="102" t="s">
        <v>37</v>
      </c>
      <c r="D760" s="82" t="s">
        <v>4297</v>
      </c>
      <c r="E760" s="82" t="s">
        <v>38</v>
      </c>
      <c r="F760" s="1"/>
      <c r="G760" s="1"/>
      <c r="H760" s="1"/>
      <c r="I760" s="1"/>
    </row>
    <row r="761" spans="1:9" x14ac:dyDescent="0.25">
      <c r="A761" s="207"/>
      <c r="B761" s="30">
        <f t="shared" ca="1" si="14"/>
        <v>0.45722220893291776</v>
      </c>
      <c r="C761" s="101" t="s">
        <v>12</v>
      </c>
      <c r="D761" s="81" t="s">
        <v>13</v>
      </c>
      <c r="E761" s="81" t="s">
        <v>552</v>
      </c>
      <c r="F761" s="1"/>
      <c r="G761" s="1"/>
      <c r="H761" s="1"/>
      <c r="I761" s="1"/>
    </row>
    <row r="762" spans="1:9" x14ac:dyDescent="0.25">
      <c r="A762" s="207"/>
      <c r="B762" s="38">
        <f t="shared" ca="1" si="14"/>
        <v>0.51905491157842498</v>
      </c>
      <c r="C762" s="102" t="s">
        <v>3810</v>
      </c>
      <c r="D762" s="82" t="s">
        <v>3811</v>
      </c>
      <c r="E762" s="82" t="s">
        <v>3812</v>
      </c>
      <c r="F762" s="1"/>
      <c r="G762" s="1"/>
      <c r="H762" s="1"/>
      <c r="I762" s="1"/>
    </row>
    <row r="763" spans="1:9" x14ac:dyDescent="0.25">
      <c r="A763" s="207"/>
      <c r="B763" s="30">
        <f t="shared" ref="B763:B826" ca="1" si="15">RAND()</f>
        <v>0.92377757571766794</v>
      </c>
      <c r="C763" s="101" t="s">
        <v>3813</v>
      </c>
      <c r="D763" s="81" t="s">
        <v>4298</v>
      </c>
      <c r="E763" s="81" t="s">
        <v>3814</v>
      </c>
      <c r="F763" s="1"/>
      <c r="G763" s="1"/>
      <c r="H763" s="1"/>
      <c r="I763" s="1"/>
    </row>
    <row r="764" spans="1:9" x14ac:dyDescent="0.25">
      <c r="A764" s="207"/>
      <c r="B764" s="38">
        <f t="shared" ca="1" si="15"/>
        <v>0.81597342580322152</v>
      </c>
      <c r="C764" s="102" t="s">
        <v>3815</v>
      </c>
      <c r="D764" s="82" t="s">
        <v>4299</v>
      </c>
      <c r="E764" s="82" t="s">
        <v>3816</v>
      </c>
      <c r="F764" s="1"/>
      <c r="G764" s="1"/>
      <c r="H764" s="1"/>
      <c r="I764" s="1"/>
    </row>
    <row r="765" spans="1:9" x14ac:dyDescent="0.25">
      <c r="A765" s="207"/>
      <c r="B765" s="30">
        <f t="shared" ca="1" si="15"/>
        <v>0.19555682132657981</v>
      </c>
      <c r="C765" s="101" t="s">
        <v>3817</v>
      </c>
      <c r="D765" s="81" t="s">
        <v>3818</v>
      </c>
      <c r="E765" s="81" t="s">
        <v>3819</v>
      </c>
      <c r="F765" s="1"/>
      <c r="G765" s="1"/>
      <c r="H765" s="1"/>
      <c r="I765" s="1"/>
    </row>
    <row r="766" spans="1:9" x14ac:dyDescent="0.25">
      <c r="A766" s="207"/>
      <c r="B766" s="38">
        <f t="shared" ca="1" si="15"/>
        <v>0.10332230590709146</v>
      </c>
      <c r="C766" s="102" t="s">
        <v>3820</v>
      </c>
      <c r="D766" s="82" t="s">
        <v>4300</v>
      </c>
      <c r="E766" s="82" t="s">
        <v>3821</v>
      </c>
      <c r="F766" s="1"/>
      <c r="G766" s="1"/>
      <c r="H766" s="1"/>
      <c r="I766" s="1"/>
    </row>
    <row r="767" spans="1:9" x14ac:dyDescent="0.25">
      <c r="A767" s="207"/>
      <c r="B767" s="30">
        <f t="shared" ca="1" si="15"/>
        <v>0.63238299735410319</v>
      </c>
      <c r="C767" s="101" t="s">
        <v>3822</v>
      </c>
      <c r="D767" s="81" t="s">
        <v>3823</v>
      </c>
      <c r="E767" s="81" t="s">
        <v>3824</v>
      </c>
      <c r="F767" s="1"/>
      <c r="G767" s="1"/>
      <c r="H767" s="1"/>
      <c r="I767" s="1"/>
    </row>
    <row r="768" spans="1:9" x14ac:dyDescent="0.25">
      <c r="A768" s="206"/>
      <c r="B768" s="39">
        <f t="shared" ca="1" si="15"/>
        <v>0.53972587119114412</v>
      </c>
      <c r="C768" s="104" t="s">
        <v>3825</v>
      </c>
      <c r="D768" s="83" t="s">
        <v>4301</v>
      </c>
      <c r="E768" s="83" t="s">
        <v>3826</v>
      </c>
      <c r="F768" s="1"/>
      <c r="G768" s="1"/>
      <c r="H768" s="1"/>
      <c r="I768" s="1"/>
    </row>
    <row r="769" spans="1:9" x14ac:dyDescent="0.25">
      <c r="A769" s="202">
        <v>16</v>
      </c>
      <c r="B769" s="30">
        <f t="shared" ca="1" si="15"/>
        <v>0.64036446474026398</v>
      </c>
      <c r="C769" s="101" t="s">
        <v>3827</v>
      </c>
      <c r="D769" s="81" t="s">
        <v>3828</v>
      </c>
      <c r="E769" s="81" t="s">
        <v>3829</v>
      </c>
      <c r="F769" s="1"/>
      <c r="G769" s="1"/>
      <c r="H769" s="1"/>
      <c r="I769" s="1"/>
    </row>
    <row r="770" spans="1:9" x14ac:dyDescent="0.25">
      <c r="A770" s="205"/>
      <c r="B770" s="38">
        <f t="shared" ca="1" si="15"/>
        <v>8.9054642597898193E-2</v>
      </c>
      <c r="C770" s="102" t="s">
        <v>3830</v>
      </c>
      <c r="D770" s="82" t="s">
        <v>3831</v>
      </c>
      <c r="E770" s="82" t="s">
        <v>3832</v>
      </c>
      <c r="F770" s="1"/>
      <c r="G770" s="1"/>
      <c r="H770" s="1"/>
      <c r="I770" s="1"/>
    </row>
    <row r="771" spans="1:9" x14ac:dyDescent="0.25">
      <c r="A771" s="205"/>
      <c r="B771" s="30">
        <f t="shared" ca="1" si="15"/>
        <v>0.657972358080266</v>
      </c>
      <c r="C771" s="101" t="s">
        <v>3833</v>
      </c>
      <c r="D771" s="81" t="s">
        <v>3834</v>
      </c>
      <c r="E771" s="81" t="s">
        <v>3835</v>
      </c>
      <c r="F771" s="1"/>
      <c r="G771" s="1"/>
      <c r="H771" s="1"/>
      <c r="I771" s="1"/>
    </row>
    <row r="772" spans="1:9" x14ac:dyDescent="0.25">
      <c r="A772" s="205"/>
      <c r="B772" s="38">
        <f t="shared" ca="1" si="15"/>
        <v>0.61596790580409888</v>
      </c>
      <c r="C772" s="102" t="s">
        <v>3836</v>
      </c>
      <c r="D772" s="82" t="s">
        <v>3837</v>
      </c>
      <c r="E772" s="82" t="s">
        <v>3838</v>
      </c>
      <c r="F772" s="1"/>
      <c r="G772" s="1"/>
      <c r="H772" s="1"/>
      <c r="I772" s="1"/>
    </row>
    <row r="773" spans="1:9" x14ac:dyDescent="0.25">
      <c r="A773" s="205"/>
      <c r="B773" s="30">
        <f t="shared" ca="1" si="15"/>
        <v>0.54988897191874297</v>
      </c>
      <c r="C773" s="101" t="s">
        <v>3839</v>
      </c>
      <c r="D773" s="81" t="s">
        <v>3840</v>
      </c>
      <c r="E773" s="81" t="s">
        <v>3841</v>
      </c>
      <c r="F773" s="1"/>
      <c r="G773" s="1"/>
      <c r="H773" s="1"/>
      <c r="I773" s="1"/>
    </row>
    <row r="774" spans="1:9" x14ac:dyDescent="0.25">
      <c r="A774" s="205"/>
      <c r="B774" s="38">
        <f t="shared" ca="1" si="15"/>
        <v>0.93598276229460209</v>
      </c>
      <c r="C774" s="102" t="s">
        <v>3842</v>
      </c>
      <c r="D774" s="82" t="s">
        <v>3843</v>
      </c>
      <c r="E774" s="82" t="s">
        <v>3844</v>
      </c>
      <c r="F774" s="1"/>
      <c r="G774" s="1"/>
      <c r="H774" s="1"/>
      <c r="I774" s="1"/>
    </row>
    <row r="775" spans="1:9" x14ac:dyDescent="0.25">
      <c r="A775" s="205"/>
      <c r="B775" s="30">
        <f t="shared" ca="1" si="15"/>
        <v>5.6833175750562459E-2</v>
      </c>
      <c r="C775" s="101" t="s">
        <v>34</v>
      </c>
      <c r="D775" s="81" t="s">
        <v>35</v>
      </c>
      <c r="E775" s="81" t="s">
        <v>36</v>
      </c>
      <c r="F775" s="1"/>
      <c r="G775" s="1"/>
      <c r="H775" s="1"/>
      <c r="I775" s="1"/>
    </row>
    <row r="776" spans="1:9" x14ac:dyDescent="0.25">
      <c r="A776" s="205"/>
      <c r="B776" s="38">
        <f t="shared" ca="1" si="15"/>
        <v>0.71527323138934418</v>
      </c>
      <c r="C776" s="102" t="s">
        <v>10</v>
      </c>
      <c r="D776" s="82" t="s">
        <v>11</v>
      </c>
      <c r="E776" s="82" t="s">
        <v>550</v>
      </c>
      <c r="F776" s="1"/>
      <c r="G776" s="1"/>
      <c r="H776" s="1"/>
      <c r="I776" s="1"/>
    </row>
    <row r="777" spans="1:9" x14ac:dyDescent="0.25">
      <c r="A777" s="205"/>
      <c r="B777" s="30">
        <f t="shared" ca="1" si="15"/>
        <v>0.52480793965183792</v>
      </c>
      <c r="C777" s="101" t="s">
        <v>3845</v>
      </c>
      <c r="D777" s="81" t="s">
        <v>3846</v>
      </c>
      <c r="E777" s="81" t="s">
        <v>3847</v>
      </c>
      <c r="F777" s="1"/>
      <c r="G777" s="1"/>
      <c r="H777" s="1"/>
      <c r="I777" s="1"/>
    </row>
    <row r="778" spans="1:9" x14ac:dyDescent="0.25">
      <c r="A778" s="205"/>
      <c r="B778" s="38">
        <f t="shared" ca="1" si="15"/>
        <v>0.17570113769578144</v>
      </c>
      <c r="C778" s="102" t="s">
        <v>3848</v>
      </c>
      <c r="D778" s="82" t="s">
        <v>3849</v>
      </c>
      <c r="E778" s="82" t="s">
        <v>3850</v>
      </c>
      <c r="F778" s="1"/>
      <c r="G778" s="1"/>
      <c r="H778" s="1"/>
      <c r="I778" s="1"/>
    </row>
    <row r="779" spans="1:9" x14ac:dyDescent="0.25">
      <c r="A779" s="205"/>
      <c r="B779" s="30">
        <f t="shared" ca="1" si="15"/>
        <v>0.25561409985266537</v>
      </c>
      <c r="C779" s="101" t="s">
        <v>3851</v>
      </c>
      <c r="D779" s="81" t="s">
        <v>3852</v>
      </c>
      <c r="E779" s="81" t="s">
        <v>3853</v>
      </c>
      <c r="F779" s="1"/>
      <c r="G779" s="1"/>
      <c r="H779" s="1"/>
      <c r="I779" s="1"/>
    </row>
    <row r="780" spans="1:9" x14ac:dyDescent="0.25">
      <c r="A780" s="205"/>
      <c r="B780" s="38">
        <f t="shared" ca="1" si="15"/>
        <v>0.11057132004720105</v>
      </c>
      <c r="C780" s="102" t="s">
        <v>8</v>
      </c>
      <c r="D780" s="82" t="s">
        <v>9</v>
      </c>
      <c r="E780" s="82" t="s">
        <v>551</v>
      </c>
      <c r="F780" s="1"/>
      <c r="G780" s="1"/>
      <c r="H780" s="1"/>
      <c r="I780" s="1"/>
    </row>
    <row r="781" spans="1:9" x14ac:dyDescent="0.25">
      <c r="A781" s="205"/>
      <c r="B781" s="30">
        <f t="shared" ca="1" si="15"/>
        <v>0.88104026741529773</v>
      </c>
      <c r="C781" s="101" t="s">
        <v>3854</v>
      </c>
      <c r="D781" s="81" t="s">
        <v>3855</v>
      </c>
      <c r="E781" s="81" t="s">
        <v>3856</v>
      </c>
      <c r="F781" s="1"/>
      <c r="G781" s="1"/>
      <c r="H781" s="1"/>
      <c r="I781" s="1"/>
    </row>
    <row r="782" spans="1:9" x14ac:dyDescent="0.25">
      <c r="A782" s="205"/>
      <c r="B782" s="38">
        <f t="shared" ca="1" si="15"/>
        <v>1.9549194288316696E-2</v>
      </c>
      <c r="C782" s="102" t="s">
        <v>1514</v>
      </c>
      <c r="D782" s="82" t="s">
        <v>3857</v>
      </c>
      <c r="E782" s="82" t="s">
        <v>3858</v>
      </c>
      <c r="F782" s="1"/>
      <c r="G782" s="1"/>
      <c r="H782" s="1"/>
      <c r="I782" s="1"/>
    </row>
    <row r="783" spans="1:9" x14ac:dyDescent="0.25">
      <c r="A783" s="205"/>
      <c r="B783" s="30">
        <f t="shared" ca="1" si="15"/>
        <v>0.82673788418955618</v>
      </c>
      <c r="C783" s="101" t="s">
        <v>3859</v>
      </c>
      <c r="D783" s="81" t="s">
        <v>3860</v>
      </c>
      <c r="E783" s="81" t="s">
        <v>3861</v>
      </c>
      <c r="F783" s="1"/>
      <c r="G783" s="1"/>
      <c r="H783" s="1"/>
      <c r="I783" s="1"/>
    </row>
    <row r="784" spans="1:9" x14ac:dyDescent="0.25">
      <c r="A784" s="205"/>
      <c r="B784" s="38">
        <f t="shared" ca="1" si="15"/>
        <v>0.29767193702477912</v>
      </c>
      <c r="C784" s="102" t="s">
        <v>1515</v>
      </c>
      <c r="D784" s="82" t="s">
        <v>3862</v>
      </c>
      <c r="E784" s="82" t="s">
        <v>3863</v>
      </c>
      <c r="F784" s="1"/>
      <c r="G784" s="1"/>
      <c r="H784" s="1"/>
      <c r="I784" s="1"/>
    </row>
    <row r="785" spans="1:9" x14ac:dyDescent="0.25">
      <c r="A785" s="205"/>
      <c r="B785" s="30">
        <f t="shared" ca="1" si="15"/>
        <v>0.14277837171781893</v>
      </c>
      <c r="C785" s="101" t="s">
        <v>3864</v>
      </c>
      <c r="D785" s="81" t="s">
        <v>3865</v>
      </c>
      <c r="E785" s="81" t="s">
        <v>3863</v>
      </c>
      <c r="F785" s="1"/>
      <c r="G785" s="1"/>
      <c r="H785" s="1"/>
      <c r="I785" s="1"/>
    </row>
    <row r="786" spans="1:9" x14ac:dyDescent="0.25">
      <c r="A786" s="205"/>
      <c r="B786" s="38">
        <f t="shared" ca="1" si="15"/>
        <v>0.31850619168966676</v>
      </c>
      <c r="C786" s="102" t="s">
        <v>3866</v>
      </c>
      <c r="D786" s="82" t="s">
        <v>3867</v>
      </c>
      <c r="E786" s="82" t="s">
        <v>3868</v>
      </c>
      <c r="F786" s="1"/>
      <c r="G786" s="1"/>
      <c r="H786" s="1"/>
      <c r="I786" s="1"/>
    </row>
    <row r="787" spans="1:9" x14ac:dyDescent="0.25">
      <c r="A787" s="205"/>
      <c r="B787" s="30">
        <f t="shared" ca="1" si="15"/>
        <v>0.69279785716947839</v>
      </c>
      <c r="C787" s="101" t="s">
        <v>3869</v>
      </c>
      <c r="D787" s="81" t="s">
        <v>3870</v>
      </c>
      <c r="E787" s="81" t="s">
        <v>3871</v>
      </c>
      <c r="F787" s="1"/>
      <c r="G787" s="1"/>
      <c r="H787" s="1"/>
      <c r="I787" s="1"/>
    </row>
    <row r="788" spans="1:9" x14ac:dyDescent="0.25">
      <c r="A788" s="205"/>
      <c r="B788" s="38">
        <f t="shared" ca="1" si="15"/>
        <v>4.468295918900278E-2</v>
      </c>
      <c r="C788" s="102" t="s">
        <v>3872</v>
      </c>
      <c r="D788" s="82" t="s">
        <v>3873</v>
      </c>
      <c r="E788" s="82" t="s">
        <v>3874</v>
      </c>
      <c r="F788" s="1"/>
      <c r="G788" s="1"/>
      <c r="H788" s="1"/>
      <c r="I788" s="1"/>
    </row>
    <row r="789" spans="1:9" x14ac:dyDescent="0.25">
      <c r="A789" s="205"/>
      <c r="B789" s="30">
        <f t="shared" ca="1" si="15"/>
        <v>0.6290466369214478</v>
      </c>
      <c r="C789" s="101" t="s">
        <v>3875</v>
      </c>
      <c r="D789" s="81" t="s">
        <v>3876</v>
      </c>
      <c r="E789" s="81" t="s">
        <v>3877</v>
      </c>
      <c r="F789" s="1"/>
      <c r="G789" s="1"/>
      <c r="H789" s="1"/>
      <c r="I789" s="1"/>
    </row>
    <row r="790" spans="1:9" x14ac:dyDescent="0.25">
      <c r="A790" s="205"/>
      <c r="B790" s="38">
        <f t="shared" ca="1" si="15"/>
        <v>0.63317699359693425</v>
      </c>
      <c r="C790" s="102" t="s">
        <v>3878</v>
      </c>
      <c r="D790" s="82" t="s">
        <v>3879</v>
      </c>
      <c r="E790" s="82" t="s">
        <v>3880</v>
      </c>
      <c r="F790" s="1"/>
      <c r="G790" s="1"/>
      <c r="H790" s="1"/>
      <c r="I790" s="1"/>
    </row>
    <row r="791" spans="1:9" x14ac:dyDescent="0.25">
      <c r="A791" s="205"/>
      <c r="B791" s="30">
        <f t="shared" ca="1" si="15"/>
        <v>0.60770637750604872</v>
      </c>
      <c r="C791" s="101" t="s">
        <v>3881</v>
      </c>
      <c r="D791" s="81" t="s">
        <v>3882</v>
      </c>
      <c r="E791" s="81" t="s">
        <v>3883</v>
      </c>
      <c r="F791" s="1"/>
      <c r="G791" s="1"/>
      <c r="H791" s="1"/>
      <c r="I791" s="1"/>
    </row>
    <row r="792" spans="1:9" x14ac:dyDescent="0.25">
      <c r="A792" s="205"/>
      <c r="B792" s="38">
        <f t="shared" ca="1" si="15"/>
        <v>0.55708686554702114</v>
      </c>
      <c r="C792" s="102" t="s">
        <v>3884</v>
      </c>
      <c r="D792" s="82" t="s">
        <v>3885</v>
      </c>
      <c r="E792" s="82" t="s">
        <v>3886</v>
      </c>
      <c r="F792" s="1"/>
      <c r="G792" s="1"/>
      <c r="H792" s="1"/>
      <c r="I792" s="1"/>
    </row>
    <row r="793" spans="1:9" x14ac:dyDescent="0.25">
      <c r="A793" s="205"/>
      <c r="B793" s="30">
        <f t="shared" ca="1" si="15"/>
        <v>0.44640209237817097</v>
      </c>
      <c r="C793" s="101" t="s">
        <v>3887</v>
      </c>
      <c r="D793" s="81" t="s">
        <v>3888</v>
      </c>
      <c r="E793" s="81" t="s">
        <v>3889</v>
      </c>
      <c r="F793" s="1"/>
      <c r="G793" s="1"/>
      <c r="H793" s="1"/>
      <c r="I793" s="1"/>
    </row>
    <row r="794" spans="1:9" x14ac:dyDescent="0.25">
      <c r="A794" s="205"/>
      <c r="B794" s="38">
        <f t="shared" ca="1" si="15"/>
        <v>0.82012070867630016</v>
      </c>
      <c r="C794" s="102" t="s">
        <v>3890</v>
      </c>
      <c r="D794" s="82" t="s">
        <v>3891</v>
      </c>
      <c r="E794" s="82" t="s">
        <v>3892</v>
      </c>
      <c r="F794" s="1"/>
      <c r="G794" s="1"/>
      <c r="H794" s="1"/>
      <c r="I794" s="1"/>
    </row>
    <row r="795" spans="1:9" x14ac:dyDescent="0.25">
      <c r="A795" s="205"/>
      <c r="B795" s="30">
        <f t="shared" ca="1" si="15"/>
        <v>0.91600570968860384</v>
      </c>
      <c r="C795" s="101" t="s">
        <v>3893</v>
      </c>
      <c r="D795" s="81" t="s">
        <v>3894</v>
      </c>
      <c r="E795" s="81" t="s">
        <v>3895</v>
      </c>
      <c r="F795" s="1"/>
      <c r="G795" s="1"/>
      <c r="H795" s="1"/>
      <c r="I795" s="1"/>
    </row>
    <row r="796" spans="1:9" x14ac:dyDescent="0.25">
      <c r="A796" s="205"/>
      <c r="B796" s="38">
        <f t="shared" ca="1" si="15"/>
        <v>0.27789185406203654</v>
      </c>
      <c r="C796" s="102" t="s">
        <v>3896</v>
      </c>
      <c r="D796" s="82" t="s">
        <v>3897</v>
      </c>
      <c r="E796" s="82" t="s">
        <v>3898</v>
      </c>
      <c r="F796" s="1"/>
      <c r="G796" s="1"/>
      <c r="H796" s="1"/>
      <c r="I796" s="1"/>
    </row>
    <row r="797" spans="1:9" x14ac:dyDescent="0.25">
      <c r="A797" s="205"/>
      <c r="B797" s="30">
        <f t="shared" ca="1" si="15"/>
        <v>0.45511764513385711</v>
      </c>
      <c r="C797" s="101" t="s">
        <v>3899</v>
      </c>
      <c r="D797" s="81" t="s">
        <v>3900</v>
      </c>
      <c r="E797" s="81" t="s">
        <v>3898</v>
      </c>
      <c r="F797" s="1"/>
      <c r="G797" s="1"/>
      <c r="H797" s="1"/>
      <c r="I797" s="1"/>
    </row>
    <row r="798" spans="1:9" x14ac:dyDescent="0.25">
      <c r="A798" s="205"/>
      <c r="B798" s="38">
        <f t="shared" ca="1" si="15"/>
        <v>0.71814911626025058</v>
      </c>
      <c r="C798" s="102" t="s">
        <v>3901</v>
      </c>
      <c r="D798" s="82" t="s">
        <v>3902</v>
      </c>
      <c r="E798" s="82" t="s">
        <v>3903</v>
      </c>
      <c r="F798" s="1"/>
      <c r="G798" s="1"/>
      <c r="H798" s="1"/>
      <c r="I798" s="1"/>
    </row>
    <row r="799" spans="1:9" x14ac:dyDescent="0.25">
      <c r="A799" s="205"/>
      <c r="B799" s="30">
        <f t="shared" ca="1" si="15"/>
        <v>9.413971173575264E-2</v>
      </c>
      <c r="C799" s="101" t="s">
        <v>3904</v>
      </c>
      <c r="D799" s="81" t="s">
        <v>3905</v>
      </c>
      <c r="E799" s="81" t="s">
        <v>3903</v>
      </c>
      <c r="F799" s="1"/>
      <c r="G799" s="1"/>
      <c r="H799" s="1"/>
      <c r="I799" s="1"/>
    </row>
    <row r="800" spans="1:9" x14ac:dyDescent="0.25">
      <c r="A800" s="205"/>
      <c r="B800" s="38">
        <f t="shared" ca="1" si="15"/>
        <v>0.25734095639398091</v>
      </c>
      <c r="C800" s="102" t="s">
        <v>3906</v>
      </c>
      <c r="D800" s="82" t="s">
        <v>3907</v>
      </c>
      <c r="E800" s="82" t="s">
        <v>3908</v>
      </c>
      <c r="F800" s="1"/>
      <c r="G800" s="1"/>
      <c r="H800" s="1"/>
      <c r="I800" s="1"/>
    </row>
    <row r="801" spans="1:9" x14ac:dyDescent="0.25">
      <c r="A801" s="205"/>
      <c r="B801" s="30">
        <f t="shared" ca="1" si="15"/>
        <v>0.15370524265413255</v>
      </c>
      <c r="C801" s="101" t="s">
        <v>3909</v>
      </c>
      <c r="D801" s="81" t="s">
        <v>3910</v>
      </c>
      <c r="E801" s="81" t="s">
        <v>3911</v>
      </c>
      <c r="F801" s="1"/>
      <c r="G801" s="1"/>
      <c r="H801" s="1"/>
      <c r="I801" s="1"/>
    </row>
    <row r="802" spans="1:9" x14ac:dyDescent="0.25">
      <c r="A802" s="205"/>
      <c r="B802" s="38">
        <f t="shared" ca="1" si="15"/>
        <v>5.1547945699607078E-2</v>
      </c>
      <c r="C802" s="102" t="s">
        <v>3912</v>
      </c>
      <c r="D802" s="82" t="s">
        <v>3913</v>
      </c>
      <c r="E802" s="82" t="s">
        <v>3914</v>
      </c>
      <c r="F802" s="1"/>
      <c r="G802" s="1"/>
      <c r="H802" s="1"/>
      <c r="I802" s="1"/>
    </row>
    <row r="803" spans="1:9" x14ac:dyDescent="0.25">
      <c r="A803" s="205"/>
      <c r="B803" s="30">
        <f t="shared" ca="1" si="15"/>
        <v>0.6543774837237788</v>
      </c>
      <c r="C803" s="101" t="s">
        <v>6</v>
      </c>
      <c r="D803" s="81" t="s">
        <v>7</v>
      </c>
      <c r="E803" s="81" t="s">
        <v>549</v>
      </c>
      <c r="F803" s="1"/>
      <c r="G803" s="1"/>
      <c r="H803" s="1"/>
      <c r="I803" s="1"/>
    </row>
    <row r="804" spans="1:9" x14ac:dyDescent="0.25">
      <c r="A804" s="205"/>
      <c r="B804" s="38">
        <f t="shared" ca="1" si="15"/>
        <v>0.37079521392832315</v>
      </c>
      <c r="C804" s="102" t="s">
        <v>548</v>
      </c>
      <c r="D804" s="82" t="s">
        <v>3915</v>
      </c>
      <c r="E804" s="82" t="s">
        <v>3916</v>
      </c>
      <c r="F804" s="1"/>
      <c r="G804" s="1"/>
      <c r="H804" s="1"/>
      <c r="I804" s="1"/>
    </row>
    <row r="805" spans="1:9" x14ac:dyDescent="0.25">
      <c r="A805" s="205"/>
      <c r="B805" s="30">
        <f t="shared" ca="1" si="15"/>
        <v>4.3520123574426584E-2</v>
      </c>
      <c r="C805" s="106" t="s">
        <v>4</v>
      </c>
      <c r="D805" s="81" t="s">
        <v>4303</v>
      </c>
      <c r="E805" s="81" t="s">
        <v>5</v>
      </c>
      <c r="F805" s="1"/>
      <c r="G805" s="1"/>
      <c r="H805" s="1"/>
      <c r="I805" s="1"/>
    </row>
    <row r="806" spans="1:9" x14ac:dyDescent="0.25">
      <c r="A806" s="205"/>
      <c r="B806" s="38">
        <f t="shared" ca="1" si="15"/>
        <v>0.82521565468072156</v>
      </c>
      <c r="C806" s="102" t="s">
        <v>3917</v>
      </c>
      <c r="D806" s="82" t="s">
        <v>4302</v>
      </c>
      <c r="E806" s="82" t="s">
        <v>3918</v>
      </c>
      <c r="F806" s="1"/>
      <c r="G806" s="1"/>
      <c r="H806" s="1"/>
      <c r="I806" s="1"/>
    </row>
    <row r="807" spans="1:9" x14ac:dyDescent="0.25">
      <c r="A807" s="205"/>
      <c r="B807" s="30">
        <f t="shared" ca="1" si="15"/>
        <v>0.26634473553575411</v>
      </c>
      <c r="C807" s="106" t="s">
        <v>1</v>
      </c>
      <c r="D807" s="81" t="s">
        <v>2</v>
      </c>
      <c r="E807" s="81" t="s">
        <v>3</v>
      </c>
      <c r="F807" s="1"/>
      <c r="G807" s="1"/>
      <c r="H807" s="1"/>
      <c r="I807" s="1"/>
    </row>
    <row r="808" spans="1:9" x14ac:dyDescent="0.25">
      <c r="A808" s="205"/>
      <c r="B808" s="38">
        <f t="shared" ca="1" si="15"/>
        <v>0.27790895760023149</v>
      </c>
      <c r="C808" s="102" t="s">
        <v>3919</v>
      </c>
      <c r="D808" s="82" t="s">
        <v>3920</v>
      </c>
      <c r="E808" s="82" t="s">
        <v>3921</v>
      </c>
      <c r="F808" s="1"/>
      <c r="G808" s="1"/>
      <c r="H808" s="1"/>
      <c r="I808" s="1"/>
    </row>
    <row r="809" spans="1:9" x14ac:dyDescent="0.25">
      <c r="A809" s="205"/>
      <c r="B809" s="30">
        <f t="shared" ca="1" si="15"/>
        <v>0.58847575049324952</v>
      </c>
      <c r="C809" s="101" t="s">
        <v>3922</v>
      </c>
      <c r="D809" s="81" t="s">
        <v>3923</v>
      </c>
      <c r="E809" s="81" t="s">
        <v>3924</v>
      </c>
      <c r="F809" s="1"/>
      <c r="G809" s="1"/>
      <c r="H809" s="1"/>
      <c r="I809" s="1"/>
    </row>
    <row r="810" spans="1:9" x14ac:dyDescent="0.25">
      <c r="A810" s="205"/>
      <c r="B810" s="38">
        <f t="shared" ca="1" si="15"/>
        <v>0.7018751611759958</v>
      </c>
      <c r="C810" s="105" t="s">
        <v>4092</v>
      </c>
      <c r="D810" s="82" t="s">
        <v>4093</v>
      </c>
      <c r="E810" s="82" t="s">
        <v>0</v>
      </c>
      <c r="F810" s="1"/>
      <c r="G810" s="1"/>
      <c r="H810" s="1"/>
      <c r="I810" s="1"/>
    </row>
    <row r="811" spans="1:9" x14ac:dyDescent="0.25">
      <c r="A811" s="205"/>
      <c r="B811" s="30">
        <f t="shared" ca="1" si="15"/>
        <v>0.19053511987333405</v>
      </c>
      <c r="C811" s="101" t="s">
        <v>4117</v>
      </c>
      <c r="D811" s="81" t="s">
        <v>3925</v>
      </c>
      <c r="E811" s="81" t="s">
        <v>3926</v>
      </c>
      <c r="F811" s="1"/>
      <c r="G811" s="1"/>
      <c r="H811" s="1"/>
      <c r="I811" s="1"/>
    </row>
    <row r="812" spans="1:9" x14ac:dyDescent="0.25">
      <c r="A812" s="205"/>
      <c r="B812" s="38">
        <f t="shared" ca="1" si="15"/>
        <v>0.21372220954326682</v>
      </c>
      <c r="C812" s="105" t="s">
        <v>4090</v>
      </c>
      <c r="D812" s="82" t="s">
        <v>4304</v>
      </c>
      <c r="E812" s="82" t="s">
        <v>4091</v>
      </c>
      <c r="F812" s="1"/>
      <c r="G812" s="1"/>
      <c r="H812" s="1"/>
      <c r="I812" s="1"/>
    </row>
    <row r="813" spans="1:9" x14ac:dyDescent="0.25">
      <c r="A813" s="205"/>
      <c r="B813" s="30">
        <f t="shared" ca="1" si="15"/>
        <v>6.1952394161330693E-2</v>
      </c>
      <c r="C813" s="101" t="s">
        <v>3927</v>
      </c>
      <c r="D813" s="81" t="s">
        <v>3928</v>
      </c>
      <c r="E813" s="81" t="s">
        <v>3929</v>
      </c>
      <c r="F813" s="1"/>
      <c r="G813" s="1"/>
      <c r="H813" s="1"/>
      <c r="I813" s="1"/>
    </row>
    <row r="814" spans="1:9" x14ac:dyDescent="0.25">
      <c r="A814" s="206"/>
      <c r="B814" s="39">
        <f t="shared" ca="1" si="15"/>
        <v>1.9319159247447648E-2</v>
      </c>
      <c r="C814" s="104" t="s">
        <v>3930</v>
      </c>
      <c r="D814" s="83" t="s">
        <v>3931</v>
      </c>
      <c r="E814" s="83" t="s">
        <v>3932</v>
      </c>
      <c r="F814" s="1"/>
      <c r="G814" s="1"/>
      <c r="H814" s="1"/>
      <c r="I814" s="1"/>
    </row>
    <row r="815" spans="1:9" x14ac:dyDescent="0.25">
      <c r="A815" s="202">
        <v>17</v>
      </c>
      <c r="B815" s="30">
        <f t="shared" ca="1" si="15"/>
        <v>0.40857028160493603</v>
      </c>
      <c r="C815" s="101" t="s">
        <v>103</v>
      </c>
      <c r="D815" s="81" t="s">
        <v>104</v>
      </c>
      <c r="E815" s="81" t="s">
        <v>105</v>
      </c>
      <c r="F815" s="1"/>
      <c r="G815" s="1"/>
      <c r="H815" s="1"/>
      <c r="I815" s="1"/>
    </row>
    <row r="816" spans="1:9" x14ac:dyDescent="0.25">
      <c r="A816" s="205"/>
      <c r="B816" s="38">
        <f t="shared" ca="1" si="15"/>
        <v>0.94941399810872917</v>
      </c>
      <c r="C816" s="102" t="s">
        <v>106</v>
      </c>
      <c r="D816" s="82" t="s">
        <v>107</v>
      </c>
      <c r="E816" s="82" t="s">
        <v>108</v>
      </c>
      <c r="F816" s="1"/>
      <c r="G816" s="1"/>
      <c r="H816" s="1"/>
      <c r="I816" s="1"/>
    </row>
    <row r="817" spans="1:9" x14ac:dyDescent="0.25">
      <c r="A817" s="205"/>
      <c r="B817" s="30">
        <f t="shared" ca="1" si="15"/>
        <v>0.85350310054031242</v>
      </c>
      <c r="C817" s="101" t="s">
        <v>109</v>
      </c>
      <c r="D817" s="81" t="s">
        <v>110</v>
      </c>
      <c r="E817" s="81" t="s">
        <v>111</v>
      </c>
      <c r="F817" s="1"/>
      <c r="G817" s="1"/>
      <c r="H817" s="1"/>
      <c r="I817" s="1"/>
    </row>
    <row r="818" spans="1:9" x14ac:dyDescent="0.25">
      <c r="A818" s="205"/>
      <c r="B818" s="38">
        <f t="shared" ca="1" si="15"/>
        <v>0.75024659718864373</v>
      </c>
      <c r="C818" s="102" t="s">
        <v>112</v>
      </c>
      <c r="D818" s="82" t="s">
        <v>113</v>
      </c>
      <c r="E818" s="82" t="s">
        <v>114</v>
      </c>
      <c r="F818" s="1"/>
      <c r="G818" s="1"/>
      <c r="H818" s="1"/>
      <c r="I818" s="1"/>
    </row>
    <row r="819" spans="1:9" x14ac:dyDescent="0.25">
      <c r="A819" s="205"/>
      <c r="B819" s="30">
        <f t="shared" ca="1" si="15"/>
        <v>0.13849157779420118</v>
      </c>
      <c r="C819" s="101" t="s">
        <v>115</v>
      </c>
      <c r="D819" s="81" t="s">
        <v>116</v>
      </c>
      <c r="E819" s="81" t="s">
        <v>114</v>
      </c>
      <c r="F819" s="1"/>
      <c r="G819" s="1"/>
      <c r="H819" s="1"/>
      <c r="I819" s="1"/>
    </row>
    <row r="820" spans="1:9" x14ac:dyDescent="0.25">
      <c r="A820" s="205"/>
      <c r="B820" s="38">
        <f t="shared" ca="1" si="15"/>
        <v>0.22198059985486451</v>
      </c>
      <c r="C820" s="102" t="s">
        <v>117</v>
      </c>
      <c r="D820" s="82" t="s">
        <v>118</v>
      </c>
      <c r="E820" s="82" t="s">
        <v>119</v>
      </c>
      <c r="F820" s="1"/>
      <c r="G820" s="1"/>
      <c r="H820" s="1"/>
      <c r="I820" s="1"/>
    </row>
    <row r="821" spans="1:9" x14ac:dyDescent="0.25">
      <c r="A821" s="205"/>
      <c r="B821" s="30">
        <f t="shared" ca="1" si="15"/>
        <v>0.23494929947372767</v>
      </c>
      <c r="C821" s="101" t="s">
        <v>120</v>
      </c>
      <c r="D821" s="81" t="s">
        <v>121</v>
      </c>
      <c r="E821" s="81" t="s">
        <v>122</v>
      </c>
      <c r="F821" s="1"/>
      <c r="G821" s="1"/>
      <c r="H821" s="1"/>
      <c r="I821" s="1"/>
    </row>
    <row r="822" spans="1:9" x14ac:dyDescent="0.25">
      <c r="A822" s="205"/>
      <c r="B822" s="38">
        <f t="shared" ca="1" si="15"/>
        <v>0.12193505612580091</v>
      </c>
      <c r="C822" s="102" t="s">
        <v>123</v>
      </c>
      <c r="D822" s="82" t="s">
        <v>124</v>
      </c>
      <c r="E822" s="82" t="s">
        <v>122</v>
      </c>
      <c r="F822" s="1"/>
      <c r="G822" s="1"/>
      <c r="H822" s="1"/>
      <c r="I822" s="1"/>
    </row>
    <row r="823" spans="1:9" x14ac:dyDescent="0.25">
      <c r="A823" s="205"/>
      <c r="B823" s="30">
        <f t="shared" ca="1" si="15"/>
        <v>0.98316347804238513</v>
      </c>
      <c r="C823" s="101" t="s">
        <v>125</v>
      </c>
      <c r="D823" s="81" t="s">
        <v>126</v>
      </c>
      <c r="E823" s="81" t="s">
        <v>127</v>
      </c>
      <c r="F823" s="1"/>
      <c r="G823" s="1"/>
      <c r="H823" s="1"/>
      <c r="I823" s="1"/>
    </row>
    <row r="824" spans="1:9" x14ac:dyDescent="0.25">
      <c r="A824" s="205"/>
      <c r="B824" s="38">
        <f t="shared" ca="1" si="15"/>
        <v>0.174898553619249</v>
      </c>
      <c r="C824" s="102" t="s">
        <v>128</v>
      </c>
      <c r="D824" s="82" t="s">
        <v>129</v>
      </c>
      <c r="E824" s="82" t="s">
        <v>130</v>
      </c>
      <c r="F824" s="1"/>
      <c r="G824" s="1"/>
      <c r="H824" s="1"/>
      <c r="I824" s="1"/>
    </row>
    <row r="825" spans="1:9" x14ac:dyDescent="0.25">
      <c r="A825" s="205"/>
      <c r="B825" s="30">
        <f t="shared" ca="1" si="15"/>
        <v>0.54335210759296826</v>
      </c>
      <c r="C825" s="101" t="s">
        <v>131</v>
      </c>
      <c r="D825" s="81" t="s">
        <v>132</v>
      </c>
      <c r="E825" s="81" t="s">
        <v>130</v>
      </c>
      <c r="F825" s="1"/>
      <c r="G825" s="1"/>
      <c r="H825" s="1"/>
      <c r="I825" s="1"/>
    </row>
    <row r="826" spans="1:9" x14ac:dyDescent="0.25">
      <c r="A826" s="205"/>
      <c r="B826" s="38">
        <f t="shared" ca="1" si="15"/>
        <v>0.80819572426175212</v>
      </c>
      <c r="C826" s="102" t="s">
        <v>133</v>
      </c>
      <c r="D826" s="82" t="s">
        <v>134</v>
      </c>
      <c r="E826" s="82" t="s">
        <v>135</v>
      </c>
      <c r="F826" s="1"/>
      <c r="G826" s="1"/>
      <c r="H826" s="1"/>
      <c r="I826" s="1"/>
    </row>
    <row r="827" spans="1:9" x14ac:dyDescent="0.25">
      <c r="A827" s="205"/>
      <c r="B827" s="30">
        <f t="shared" ref="B827:B890" ca="1" si="16">RAND()</f>
        <v>0.69720085947285793</v>
      </c>
      <c r="C827" s="101" t="s">
        <v>136</v>
      </c>
      <c r="D827" s="81" t="s">
        <v>137</v>
      </c>
      <c r="E827" s="81" t="s">
        <v>138</v>
      </c>
      <c r="F827" s="1"/>
      <c r="G827" s="1"/>
      <c r="H827" s="1"/>
      <c r="I827" s="1"/>
    </row>
    <row r="828" spans="1:9" x14ac:dyDescent="0.25">
      <c r="A828" s="205"/>
      <c r="B828" s="38">
        <f t="shared" ca="1" si="16"/>
        <v>0.58894488796685529</v>
      </c>
      <c r="C828" s="102" t="s">
        <v>139</v>
      </c>
      <c r="D828" s="82" t="s">
        <v>140</v>
      </c>
      <c r="E828" s="82" t="s">
        <v>141</v>
      </c>
      <c r="F828" s="1"/>
      <c r="G828" s="1"/>
      <c r="H828" s="1"/>
      <c r="I828" s="1"/>
    </row>
    <row r="829" spans="1:9" x14ac:dyDescent="0.25">
      <c r="A829" s="205"/>
      <c r="B829" s="30">
        <f t="shared" ca="1" si="16"/>
        <v>0.9001446803343689</v>
      </c>
      <c r="C829" s="101" t="s">
        <v>142</v>
      </c>
      <c r="D829" s="81" t="s">
        <v>143</v>
      </c>
      <c r="E829" s="81" t="s">
        <v>144</v>
      </c>
      <c r="F829" s="1"/>
      <c r="G829" s="1"/>
      <c r="H829" s="1"/>
      <c r="I829" s="1"/>
    </row>
    <row r="830" spans="1:9" x14ac:dyDescent="0.25">
      <c r="A830" s="205"/>
      <c r="B830" s="38">
        <f t="shared" ca="1" si="16"/>
        <v>0.81007365363015349</v>
      </c>
      <c r="C830" s="102" t="s">
        <v>145</v>
      </c>
      <c r="D830" s="82" t="s">
        <v>146</v>
      </c>
      <c r="E830" s="82" t="s">
        <v>147</v>
      </c>
      <c r="F830" s="1"/>
      <c r="G830" s="1"/>
      <c r="H830" s="1"/>
      <c r="I830" s="1"/>
    </row>
    <row r="831" spans="1:9" x14ac:dyDescent="0.25">
      <c r="A831" s="205"/>
      <c r="B831" s="30">
        <f t="shared" ca="1" si="16"/>
        <v>0.90570557695167642</v>
      </c>
      <c r="C831" s="101" t="s">
        <v>148</v>
      </c>
      <c r="D831" s="81" t="s">
        <v>149</v>
      </c>
      <c r="E831" s="81" t="s">
        <v>150</v>
      </c>
      <c r="F831" s="1"/>
      <c r="G831" s="1"/>
      <c r="H831" s="1"/>
      <c r="I831" s="1"/>
    </row>
    <row r="832" spans="1:9" x14ac:dyDescent="0.25">
      <c r="A832" s="205"/>
      <c r="B832" s="38">
        <f t="shared" ca="1" si="16"/>
        <v>0.10620286343997221</v>
      </c>
      <c r="C832" s="102" t="s">
        <v>151</v>
      </c>
      <c r="D832" s="82" t="s">
        <v>152</v>
      </c>
      <c r="E832" s="82" t="s">
        <v>153</v>
      </c>
      <c r="F832" s="1"/>
      <c r="G832" s="1"/>
      <c r="H832" s="1"/>
      <c r="I832" s="1"/>
    </row>
    <row r="833" spans="1:9" x14ac:dyDescent="0.25">
      <c r="A833" s="205"/>
      <c r="B833" s="30">
        <f t="shared" ca="1" si="16"/>
        <v>0.112243481025874</v>
      </c>
      <c r="C833" s="106" t="s">
        <v>1497</v>
      </c>
      <c r="D833" s="81" t="s">
        <v>1498</v>
      </c>
      <c r="E833" s="81" t="s">
        <v>1499</v>
      </c>
      <c r="F833" s="1"/>
      <c r="G833" s="1"/>
      <c r="H833" s="1"/>
      <c r="I833" s="1"/>
    </row>
    <row r="834" spans="1:9" x14ac:dyDescent="0.25">
      <c r="A834" s="205"/>
      <c r="B834" s="38">
        <f t="shared" ca="1" si="16"/>
        <v>0.93967905480450509</v>
      </c>
      <c r="C834" s="102" t="s">
        <v>154</v>
      </c>
      <c r="D834" s="82" t="s">
        <v>155</v>
      </c>
      <c r="E834" s="82" t="s">
        <v>156</v>
      </c>
      <c r="F834" s="1"/>
      <c r="G834" s="1"/>
      <c r="H834" s="1"/>
      <c r="I834" s="1"/>
    </row>
    <row r="835" spans="1:9" x14ac:dyDescent="0.25">
      <c r="A835" s="205"/>
      <c r="B835" s="30">
        <f t="shared" ca="1" si="16"/>
        <v>0.91224911021721755</v>
      </c>
      <c r="C835" s="101" t="s">
        <v>157</v>
      </c>
      <c r="D835" s="81" t="s">
        <v>158</v>
      </c>
      <c r="E835" s="81" t="s">
        <v>159</v>
      </c>
      <c r="F835" s="1"/>
      <c r="G835" s="1"/>
      <c r="H835" s="1"/>
      <c r="I835" s="1"/>
    </row>
    <row r="836" spans="1:9" x14ac:dyDescent="0.25">
      <c r="A836" s="205"/>
      <c r="B836" s="38">
        <f t="shared" ca="1" si="16"/>
        <v>1.3586733305293475E-2</v>
      </c>
      <c r="C836" s="102" t="s">
        <v>160</v>
      </c>
      <c r="D836" s="82" t="s">
        <v>161</v>
      </c>
      <c r="E836" s="82" t="s">
        <v>162</v>
      </c>
      <c r="F836" s="1"/>
      <c r="G836" s="1"/>
      <c r="H836" s="1"/>
      <c r="I836" s="1"/>
    </row>
    <row r="837" spans="1:9" x14ac:dyDescent="0.25">
      <c r="A837" s="205"/>
      <c r="B837" s="30">
        <f t="shared" ca="1" si="16"/>
        <v>0.47161352223509123</v>
      </c>
      <c r="C837" s="101" t="s">
        <v>163</v>
      </c>
      <c r="D837" s="81" t="s">
        <v>164</v>
      </c>
      <c r="E837" s="81" t="s">
        <v>165</v>
      </c>
      <c r="F837" s="1"/>
      <c r="G837" s="1"/>
      <c r="H837" s="1"/>
      <c r="I837" s="1"/>
    </row>
    <row r="838" spans="1:9" x14ac:dyDescent="0.25">
      <c r="A838" s="205"/>
      <c r="B838" s="38">
        <f t="shared" ca="1" si="16"/>
        <v>0.1485582699853284</v>
      </c>
      <c r="C838" s="102" t="s">
        <v>166</v>
      </c>
      <c r="D838" s="82" t="s">
        <v>167</v>
      </c>
      <c r="E838" s="82" t="s">
        <v>168</v>
      </c>
      <c r="F838" s="1"/>
      <c r="G838" s="1"/>
      <c r="H838" s="1"/>
      <c r="I838" s="1"/>
    </row>
    <row r="839" spans="1:9" x14ac:dyDescent="0.25">
      <c r="A839" s="205"/>
      <c r="B839" s="30">
        <f t="shared" ca="1" si="16"/>
        <v>0.78229803709566903</v>
      </c>
      <c r="C839" s="101" t="s">
        <v>169</v>
      </c>
      <c r="D839" s="81" t="s">
        <v>170</v>
      </c>
      <c r="E839" s="81" t="s">
        <v>171</v>
      </c>
      <c r="F839" s="1"/>
      <c r="G839" s="1"/>
      <c r="H839" s="1"/>
      <c r="I839" s="1"/>
    </row>
    <row r="840" spans="1:9" x14ac:dyDescent="0.25">
      <c r="A840" s="205"/>
      <c r="B840" s="38">
        <f t="shared" ca="1" si="16"/>
        <v>0.14229443855630652</v>
      </c>
      <c r="C840" s="102" t="s">
        <v>172</v>
      </c>
      <c r="D840" s="82" t="s">
        <v>173</v>
      </c>
      <c r="E840" s="82" t="s">
        <v>174</v>
      </c>
      <c r="F840" s="1"/>
      <c r="G840" s="1"/>
      <c r="H840" s="1"/>
      <c r="I840" s="1"/>
    </row>
    <row r="841" spans="1:9" x14ac:dyDescent="0.25">
      <c r="A841" s="205"/>
      <c r="B841" s="30">
        <f t="shared" ca="1" si="16"/>
        <v>0.11117967922926075</v>
      </c>
      <c r="C841" s="101" t="s">
        <v>175</v>
      </c>
      <c r="D841" s="81" t="s">
        <v>176</v>
      </c>
      <c r="E841" s="81" t="s">
        <v>177</v>
      </c>
      <c r="F841" s="1"/>
      <c r="G841" s="1"/>
      <c r="H841" s="1"/>
      <c r="I841" s="1"/>
    </row>
    <row r="842" spans="1:9" x14ac:dyDescent="0.25">
      <c r="A842" s="205"/>
      <c r="B842" s="38">
        <f t="shared" ca="1" si="16"/>
        <v>1.9496595748693224E-2</v>
      </c>
      <c r="C842" s="102" t="s">
        <v>178</v>
      </c>
      <c r="D842" s="82" t="s">
        <v>1256</v>
      </c>
      <c r="E842" s="82" t="s">
        <v>179</v>
      </c>
      <c r="F842" s="1"/>
      <c r="G842" s="1"/>
      <c r="H842" s="1"/>
      <c r="I842" s="1"/>
    </row>
    <row r="843" spans="1:9" x14ac:dyDescent="0.25">
      <c r="A843" s="205"/>
      <c r="B843" s="30">
        <f t="shared" ca="1" si="16"/>
        <v>0.15939258239486898</v>
      </c>
      <c r="C843" s="101" t="s">
        <v>180</v>
      </c>
      <c r="D843" s="81" t="s">
        <v>181</v>
      </c>
      <c r="E843" s="81" t="s">
        <v>182</v>
      </c>
      <c r="F843" s="1"/>
      <c r="G843" s="1"/>
      <c r="H843" s="1"/>
      <c r="I843" s="1"/>
    </row>
    <row r="844" spans="1:9" x14ac:dyDescent="0.25">
      <c r="A844" s="205"/>
      <c r="B844" s="38">
        <f t="shared" ca="1" si="16"/>
        <v>0.44404816502963673</v>
      </c>
      <c r="C844" s="102" t="s">
        <v>183</v>
      </c>
      <c r="D844" s="82" t="s">
        <v>184</v>
      </c>
      <c r="E844" s="82" t="s">
        <v>185</v>
      </c>
      <c r="F844" s="1"/>
      <c r="G844" s="1"/>
      <c r="H844" s="1"/>
      <c r="I844" s="1"/>
    </row>
    <row r="845" spans="1:9" x14ac:dyDescent="0.25">
      <c r="A845" s="205"/>
      <c r="B845" s="30">
        <f t="shared" ca="1" si="16"/>
        <v>0.6986268470407041</v>
      </c>
      <c r="C845" s="106" t="s">
        <v>1494</v>
      </c>
      <c r="D845" s="81" t="s">
        <v>1495</v>
      </c>
      <c r="E845" s="81" t="s">
        <v>1496</v>
      </c>
      <c r="F845" s="1"/>
      <c r="G845" s="1"/>
      <c r="H845" s="1"/>
      <c r="I845" s="1"/>
    </row>
    <row r="846" spans="1:9" x14ac:dyDescent="0.25">
      <c r="A846" s="205"/>
      <c r="B846" s="38">
        <f t="shared" ca="1" si="16"/>
        <v>0.27655167556970561</v>
      </c>
      <c r="C846" s="102" t="s">
        <v>186</v>
      </c>
      <c r="D846" s="82" t="s">
        <v>187</v>
      </c>
      <c r="E846" s="82" t="s">
        <v>188</v>
      </c>
      <c r="F846" s="1"/>
      <c r="G846" s="1"/>
      <c r="H846" s="1"/>
      <c r="I846" s="1"/>
    </row>
    <row r="847" spans="1:9" x14ac:dyDescent="0.25">
      <c r="A847" s="205"/>
      <c r="B847" s="30">
        <f t="shared" ca="1" si="16"/>
        <v>9.6259290096490147E-2</v>
      </c>
      <c r="C847" s="101" t="s">
        <v>189</v>
      </c>
      <c r="D847" s="81" t="s">
        <v>190</v>
      </c>
      <c r="E847" s="81" t="s">
        <v>191</v>
      </c>
      <c r="F847" s="1"/>
      <c r="G847" s="1"/>
      <c r="H847" s="1"/>
      <c r="I847" s="1"/>
    </row>
    <row r="848" spans="1:9" x14ac:dyDescent="0.25">
      <c r="A848" s="205"/>
      <c r="B848" s="38">
        <f t="shared" ca="1" si="16"/>
        <v>0.23562786736290253</v>
      </c>
      <c r="C848" s="102" t="s">
        <v>192</v>
      </c>
      <c r="D848" s="82" t="s">
        <v>193</v>
      </c>
      <c r="E848" s="82" t="s">
        <v>5710</v>
      </c>
      <c r="F848" s="1"/>
      <c r="G848" s="1"/>
      <c r="H848" s="1"/>
      <c r="I848" s="1"/>
    </row>
    <row r="849" spans="1:9" x14ac:dyDescent="0.25">
      <c r="A849" s="205"/>
      <c r="B849" s="30">
        <f t="shared" ca="1" si="16"/>
        <v>0.42254367023810147</v>
      </c>
      <c r="C849" s="101" t="s">
        <v>194</v>
      </c>
      <c r="D849" s="81" t="s">
        <v>4305</v>
      </c>
      <c r="E849" s="81" t="s">
        <v>195</v>
      </c>
      <c r="F849" s="1"/>
      <c r="G849" s="1"/>
      <c r="H849" s="1"/>
      <c r="I849" s="1"/>
    </row>
    <row r="850" spans="1:9" x14ac:dyDescent="0.25">
      <c r="A850" s="205"/>
      <c r="B850" s="38">
        <f t="shared" ca="1" si="16"/>
        <v>0.16437857109446374</v>
      </c>
      <c r="C850" s="102" t="s">
        <v>196</v>
      </c>
      <c r="D850" s="82" t="s">
        <v>197</v>
      </c>
      <c r="E850" s="82" t="s">
        <v>198</v>
      </c>
      <c r="F850" s="1"/>
      <c r="G850" s="1"/>
      <c r="H850" s="1"/>
      <c r="I850" s="1"/>
    </row>
    <row r="851" spans="1:9" x14ac:dyDescent="0.25">
      <c r="A851" s="205"/>
      <c r="B851" s="30">
        <f t="shared" ca="1" si="16"/>
        <v>0.39146178055776104</v>
      </c>
      <c r="C851" s="101" t="s">
        <v>199</v>
      </c>
      <c r="D851" s="81" t="s">
        <v>200</v>
      </c>
      <c r="E851" s="81" t="s">
        <v>201</v>
      </c>
      <c r="F851" s="1"/>
      <c r="G851" s="1"/>
      <c r="H851" s="1"/>
      <c r="I851" s="1"/>
    </row>
    <row r="852" spans="1:9" x14ac:dyDescent="0.25">
      <c r="A852" s="205"/>
      <c r="B852" s="38">
        <f t="shared" ca="1" si="16"/>
        <v>0.2711784067016012</v>
      </c>
      <c r="C852" s="102" t="s">
        <v>202</v>
      </c>
      <c r="D852" s="82" t="s">
        <v>203</v>
      </c>
      <c r="E852" s="82" t="s">
        <v>204</v>
      </c>
      <c r="F852" s="1"/>
      <c r="G852" s="1"/>
      <c r="H852" s="1"/>
      <c r="I852" s="1"/>
    </row>
    <row r="853" spans="1:9" x14ac:dyDescent="0.25">
      <c r="A853" s="205"/>
      <c r="B853" s="30">
        <f t="shared" ca="1" si="16"/>
        <v>0.37310301613193952</v>
      </c>
      <c r="C853" s="101" t="s">
        <v>205</v>
      </c>
      <c r="D853" s="81" t="s">
        <v>206</v>
      </c>
      <c r="E853" s="81" t="s">
        <v>207</v>
      </c>
      <c r="F853" s="1"/>
      <c r="G853" s="1"/>
      <c r="H853" s="1"/>
      <c r="I853" s="1"/>
    </row>
    <row r="854" spans="1:9" x14ac:dyDescent="0.25">
      <c r="A854" s="205"/>
      <c r="B854" s="38">
        <f t="shared" ca="1" si="16"/>
        <v>0.61727750063713183</v>
      </c>
      <c r="C854" s="102" t="s">
        <v>208</v>
      </c>
      <c r="D854" s="82" t="s">
        <v>209</v>
      </c>
      <c r="E854" s="82" t="s">
        <v>210</v>
      </c>
      <c r="F854" s="1"/>
      <c r="G854" s="1"/>
      <c r="H854" s="1"/>
      <c r="I854" s="1"/>
    </row>
    <row r="855" spans="1:9" x14ac:dyDescent="0.25">
      <c r="A855" s="205"/>
      <c r="B855" s="30">
        <f t="shared" ca="1" si="16"/>
        <v>0.34299308357497116</v>
      </c>
      <c r="C855" s="101" t="s">
        <v>211</v>
      </c>
      <c r="D855" s="81" t="s">
        <v>212</v>
      </c>
      <c r="E855" s="81" t="s">
        <v>213</v>
      </c>
      <c r="F855" s="1"/>
      <c r="G855" s="1"/>
      <c r="H855" s="1"/>
      <c r="I855" s="1"/>
    </row>
    <row r="856" spans="1:9" x14ac:dyDescent="0.25">
      <c r="A856" s="205"/>
      <c r="B856" s="38">
        <f t="shared" ca="1" si="16"/>
        <v>0.87159395450049248</v>
      </c>
      <c r="C856" s="102" t="s">
        <v>214</v>
      </c>
      <c r="D856" s="82" t="s">
        <v>215</v>
      </c>
      <c r="E856" s="82" t="s">
        <v>216</v>
      </c>
      <c r="F856" s="1"/>
      <c r="G856" s="1"/>
      <c r="H856" s="1"/>
      <c r="I856" s="1"/>
    </row>
    <row r="857" spans="1:9" x14ac:dyDescent="0.25">
      <c r="A857" s="205"/>
      <c r="B857" s="30">
        <f t="shared" ca="1" si="16"/>
        <v>3.955417626679314E-2</v>
      </c>
      <c r="C857" s="101" t="s">
        <v>217</v>
      </c>
      <c r="D857" s="81" t="s">
        <v>218</v>
      </c>
      <c r="E857" s="81" t="s">
        <v>105</v>
      </c>
      <c r="F857" s="1"/>
      <c r="G857" s="1"/>
      <c r="H857" s="1"/>
      <c r="I857" s="1"/>
    </row>
    <row r="858" spans="1:9" x14ac:dyDescent="0.25">
      <c r="A858" s="205"/>
      <c r="B858" s="38">
        <f t="shared" ca="1" si="16"/>
        <v>0.82349053650683823</v>
      </c>
      <c r="C858" s="102" t="s">
        <v>219</v>
      </c>
      <c r="D858" s="82" t="s">
        <v>220</v>
      </c>
      <c r="E858" s="82" t="s">
        <v>221</v>
      </c>
      <c r="F858" s="1"/>
      <c r="G858" s="1"/>
      <c r="H858" s="1"/>
      <c r="I858" s="1"/>
    </row>
    <row r="859" spans="1:9" x14ac:dyDescent="0.25">
      <c r="A859" s="205"/>
      <c r="B859" s="30">
        <f t="shared" ca="1" si="16"/>
        <v>0.24399112506830556</v>
      </c>
      <c r="C859" s="101" t="s">
        <v>222</v>
      </c>
      <c r="D859" s="81" t="s">
        <v>223</v>
      </c>
      <c r="E859" s="81" t="s">
        <v>224</v>
      </c>
      <c r="F859" s="1"/>
      <c r="G859" s="1"/>
      <c r="H859" s="1"/>
      <c r="I859" s="1"/>
    </row>
    <row r="860" spans="1:9" x14ac:dyDescent="0.25">
      <c r="A860" s="205"/>
      <c r="B860" s="38">
        <f t="shared" ca="1" si="16"/>
        <v>0.8486518831781692</v>
      </c>
      <c r="C860" s="102" t="s">
        <v>225</v>
      </c>
      <c r="D860" s="82" t="s">
        <v>226</v>
      </c>
      <c r="E860" s="82" t="s">
        <v>224</v>
      </c>
      <c r="F860" s="1"/>
      <c r="G860" s="1"/>
      <c r="H860" s="1"/>
      <c r="I860" s="1"/>
    </row>
    <row r="861" spans="1:9" x14ac:dyDescent="0.25">
      <c r="A861" s="205"/>
      <c r="B861" s="30">
        <f t="shared" ca="1" si="16"/>
        <v>0.55516719259408986</v>
      </c>
      <c r="C861" s="101" t="s">
        <v>227</v>
      </c>
      <c r="D861" s="81" t="s">
        <v>228</v>
      </c>
      <c r="E861" s="81" t="s">
        <v>229</v>
      </c>
      <c r="F861" s="1"/>
      <c r="G861" s="1"/>
      <c r="H861" s="1"/>
      <c r="I861" s="1"/>
    </row>
    <row r="862" spans="1:9" x14ac:dyDescent="0.25">
      <c r="A862" s="205"/>
      <c r="B862" s="38">
        <f t="shared" ca="1" si="16"/>
        <v>0.21025711907434264</v>
      </c>
      <c r="C862" s="102" t="s">
        <v>230</v>
      </c>
      <c r="D862" s="82" t="s">
        <v>231</v>
      </c>
      <c r="E862" s="82" t="s">
        <v>232</v>
      </c>
      <c r="F862" s="1"/>
      <c r="G862" s="1"/>
      <c r="H862" s="1"/>
      <c r="I862" s="1"/>
    </row>
    <row r="863" spans="1:9" x14ac:dyDescent="0.25">
      <c r="A863" s="205"/>
      <c r="B863" s="30">
        <f t="shared" ca="1" si="16"/>
        <v>0.16462973888205756</v>
      </c>
      <c r="C863" s="101" t="s">
        <v>233</v>
      </c>
      <c r="D863" s="81" t="s">
        <v>234</v>
      </c>
      <c r="E863" s="81" t="s">
        <v>235</v>
      </c>
      <c r="F863" s="1"/>
      <c r="G863" s="1"/>
      <c r="H863" s="1"/>
      <c r="I863" s="1"/>
    </row>
    <row r="864" spans="1:9" x14ac:dyDescent="0.25">
      <c r="A864" s="205"/>
      <c r="B864" s="38">
        <f t="shared" ca="1" si="16"/>
        <v>0.13129569983715672</v>
      </c>
      <c r="C864" s="102" t="s">
        <v>236</v>
      </c>
      <c r="D864" s="82" t="s">
        <v>237</v>
      </c>
      <c r="E864" s="82" t="s">
        <v>238</v>
      </c>
      <c r="F864" s="1"/>
      <c r="G864" s="1"/>
      <c r="H864" s="1"/>
      <c r="I864" s="1"/>
    </row>
    <row r="865" spans="1:9" x14ac:dyDescent="0.25">
      <c r="A865" s="205"/>
      <c r="B865" s="30">
        <f t="shared" ca="1" si="16"/>
        <v>0.69775245699991117</v>
      </c>
      <c r="C865" s="101" t="s">
        <v>239</v>
      </c>
      <c r="D865" s="81" t="s">
        <v>240</v>
      </c>
      <c r="E865" s="81" t="s">
        <v>241</v>
      </c>
      <c r="F865" s="1"/>
      <c r="G865" s="1"/>
      <c r="H865" s="1"/>
      <c r="I865" s="1"/>
    </row>
    <row r="866" spans="1:9" x14ac:dyDescent="0.25">
      <c r="A866" s="205"/>
      <c r="B866" s="38">
        <f t="shared" ca="1" si="16"/>
        <v>8.5867169306325986E-2</v>
      </c>
      <c r="C866" s="102" t="s">
        <v>242</v>
      </c>
      <c r="D866" s="82" t="s">
        <v>243</v>
      </c>
      <c r="E866" s="82" t="s">
        <v>244</v>
      </c>
      <c r="F866" s="1"/>
      <c r="G866" s="1"/>
      <c r="H866" s="1"/>
      <c r="I866" s="1"/>
    </row>
    <row r="867" spans="1:9" x14ac:dyDescent="0.25">
      <c r="A867" s="205"/>
      <c r="B867" s="30">
        <f t="shared" ca="1" si="16"/>
        <v>0.58495019051494024</v>
      </c>
      <c r="C867" s="101" t="s">
        <v>245</v>
      </c>
      <c r="D867" s="81" t="s">
        <v>246</v>
      </c>
      <c r="E867" s="81" t="s">
        <v>247</v>
      </c>
      <c r="F867" s="1"/>
      <c r="G867" s="1"/>
      <c r="H867" s="1"/>
      <c r="I867" s="1"/>
    </row>
    <row r="868" spans="1:9" x14ac:dyDescent="0.25">
      <c r="A868" s="205"/>
      <c r="B868" s="38">
        <f t="shared" ca="1" si="16"/>
        <v>0.90447755636993243</v>
      </c>
      <c r="C868" s="102" t="s">
        <v>248</v>
      </c>
      <c r="D868" s="82" t="s">
        <v>249</v>
      </c>
      <c r="E868" s="82" t="s">
        <v>250</v>
      </c>
      <c r="F868" s="1"/>
      <c r="G868" s="1"/>
      <c r="H868" s="1"/>
      <c r="I868" s="1"/>
    </row>
    <row r="869" spans="1:9" x14ac:dyDescent="0.25">
      <c r="A869" s="205"/>
      <c r="B869" s="30">
        <f t="shared" ca="1" si="16"/>
        <v>6.4300911128125637E-2</v>
      </c>
      <c r="C869" s="101" t="s">
        <v>251</v>
      </c>
      <c r="D869" s="81" t="s">
        <v>252</v>
      </c>
      <c r="E869" s="81" t="s">
        <v>250</v>
      </c>
      <c r="F869" s="1"/>
      <c r="G869" s="1"/>
      <c r="H869" s="1"/>
      <c r="I869" s="1"/>
    </row>
    <row r="870" spans="1:9" x14ac:dyDescent="0.25">
      <c r="A870" s="205"/>
      <c r="B870" s="38">
        <f t="shared" ca="1" si="16"/>
        <v>0.81854126602462873</v>
      </c>
      <c r="C870" s="102" t="s">
        <v>253</v>
      </c>
      <c r="D870" s="82" t="s">
        <v>254</v>
      </c>
      <c r="E870" s="82" t="s">
        <v>255</v>
      </c>
      <c r="F870" s="1"/>
      <c r="G870" s="1"/>
      <c r="H870" s="1"/>
      <c r="I870" s="1"/>
    </row>
    <row r="871" spans="1:9" x14ac:dyDescent="0.25">
      <c r="A871" s="205"/>
      <c r="B871" s="30">
        <f t="shared" ca="1" si="16"/>
        <v>0.65293512017582489</v>
      </c>
      <c r="C871" s="101" t="s">
        <v>256</v>
      </c>
      <c r="D871" s="81" t="s">
        <v>257</v>
      </c>
      <c r="E871" s="81" t="s">
        <v>258</v>
      </c>
      <c r="F871" s="1"/>
      <c r="G871" s="1"/>
      <c r="H871" s="1"/>
      <c r="I871" s="1"/>
    </row>
    <row r="872" spans="1:9" x14ac:dyDescent="0.25">
      <c r="A872" s="205"/>
      <c r="B872" s="38">
        <f t="shared" ca="1" si="16"/>
        <v>8.5229705650711085E-2</v>
      </c>
      <c r="C872" s="102" t="s">
        <v>259</v>
      </c>
      <c r="D872" s="82" t="s">
        <v>260</v>
      </c>
      <c r="E872" s="82" t="s">
        <v>261</v>
      </c>
      <c r="F872" s="1"/>
      <c r="G872" s="1"/>
      <c r="H872" s="1"/>
      <c r="I872" s="1"/>
    </row>
    <row r="873" spans="1:9" x14ac:dyDescent="0.25">
      <c r="A873" s="205"/>
      <c r="B873" s="30">
        <f t="shared" ca="1" si="16"/>
        <v>0.31152545382313457</v>
      </c>
      <c r="C873" s="101" t="s">
        <v>262</v>
      </c>
      <c r="D873" s="81" t="s">
        <v>263</v>
      </c>
      <c r="E873" s="81" t="s">
        <v>264</v>
      </c>
      <c r="F873" s="1"/>
      <c r="G873" s="1"/>
      <c r="H873" s="1"/>
      <c r="I873" s="1"/>
    </row>
    <row r="874" spans="1:9" x14ac:dyDescent="0.25">
      <c r="A874" s="205"/>
      <c r="B874" s="38">
        <f t="shared" ca="1" si="16"/>
        <v>0.90789297897476517</v>
      </c>
      <c r="C874" s="102" t="s">
        <v>265</v>
      </c>
      <c r="D874" s="82" t="s">
        <v>266</v>
      </c>
      <c r="E874" s="82" t="s">
        <v>264</v>
      </c>
      <c r="F874" s="1"/>
      <c r="G874" s="1"/>
      <c r="H874" s="1"/>
      <c r="I874" s="1"/>
    </row>
    <row r="875" spans="1:9" x14ac:dyDescent="0.25">
      <c r="A875" s="205"/>
      <c r="B875" s="30">
        <f t="shared" ca="1" si="16"/>
        <v>0.44403053180435414</v>
      </c>
      <c r="C875" s="101" t="s">
        <v>267</v>
      </c>
      <c r="D875" s="81" t="s">
        <v>268</v>
      </c>
      <c r="E875" s="81" t="s">
        <v>269</v>
      </c>
      <c r="F875" s="1"/>
      <c r="G875" s="1"/>
      <c r="H875" s="1"/>
      <c r="I875" s="1"/>
    </row>
    <row r="876" spans="1:9" x14ac:dyDescent="0.25">
      <c r="A876" s="205"/>
      <c r="B876" s="38">
        <f t="shared" ca="1" si="16"/>
        <v>0.9998871170835798</v>
      </c>
      <c r="C876" s="102" t="s">
        <v>270</v>
      </c>
      <c r="D876" s="82" t="s">
        <v>271</v>
      </c>
      <c r="E876" s="82" t="s">
        <v>272</v>
      </c>
      <c r="F876" s="1"/>
      <c r="G876" s="1"/>
      <c r="H876" s="1"/>
      <c r="I876" s="1"/>
    </row>
    <row r="877" spans="1:9" x14ac:dyDescent="0.25">
      <c r="A877" s="205"/>
      <c r="B877" s="30">
        <f t="shared" ca="1" si="16"/>
        <v>1.4296313888657819E-2</v>
      </c>
      <c r="C877" s="101" t="s">
        <v>273</v>
      </c>
      <c r="D877" s="81" t="s">
        <v>274</v>
      </c>
      <c r="E877" s="81" t="s">
        <v>275</v>
      </c>
      <c r="F877" s="1"/>
      <c r="G877" s="1"/>
      <c r="H877" s="1"/>
      <c r="I877" s="1"/>
    </row>
    <row r="878" spans="1:9" x14ac:dyDescent="0.25">
      <c r="A878" s="205"/>
      <c r="B878" s="38">
        <f t="shared" ca="1" si="16"/>
        <v>0.28628515406142929</v>
      </c>
      <c r="C878" s="102" t="s">
        <v>276</v>
      </c>
      <c r="D878" s="82" t="s">
        <v>277</v>
      </c>
      <c r="E878" s="82" t="s">
        <v>275</v>
      </c>
      <c r="F878" s="1"/>
      <c r="G878" s="1"/>
      <c r="H878" s="1"/>
      <c r="I878" s="1"/>
    </row>
    <row r="879" spans="1:9" x14ac:dyDescent="0.25">
      <c r="A879" s="205"/>
      <c r="B879" s="30">
        <f t="shared" ca="1" si="16"/>
        <v>0.53056769693058081</v>
      </c>
      <c r="C879" s="101" t="s">
        <v>278</v>
      </c>
      <c r="D879" s="81" t="s">
        <v>279</v>
      </c>
      <c r="E879" s="81" t="s">
        <v>275</v>
      </c>
      <c r="F879" s="1"/>
      <c r="G879" s="1"/>
      <c r="H879" s="1"/>
      <c r="I879" s="1"/>
    </row>
    <row r="880" spans="1:9" x14ac:dyDescent="0.25">
      <c r="A880" s="206"/>
      <c r="B880" s="39">
        <f t="shared" ca="1" si="16"/>
        <v>0.40423247118561956</v>
      </c>
      <c r="C880" s="104" t="s">
        <v>280</v>
      </c>
      <c r="D880" s="83" t="s">
        <v>281</v>
      </c>
      <c r="E880" s="83" t="s">
        <v>275</v>
      </c>
      <c r="F880" s="1"/>
      <c r="G880" s="1"/>
      <c r="H880" s="1"/>
      <c r="I880" s="1"/>
    </row>
    <row r="881" spans="1:9" x14ac:dyDescent="0.25">
      <c r="A881" s="202">
        <v>18</v>
      </c>
      <c r="B881" s="30">
        <f t="shared" ca="1" si="16"/>
        <v>0.36779081096560984</v>
      </c>
      <c r="C881" s="101" t="s">
        <v>282</v>
      </c>
      <c r="D881" s="81" t="s">
        <v>283</v>
      </c>
      <c r="E881" s="81" t="s">
        <v>284</v>
      </c>
      <c r="F881" s="1"/>
      <c r="G881" s="1"/>
      <c r="H881" s="1"/>
      <c r="I881" s="1"/>
    </row>
    <row r="882" spans="1:9" x14ac:dyDescent="0.25">
      <c r="A882" s="205"/>
      <c r="B882" s="38">
        <f t="shared" ca="1" si="16"/>
        <v>0.59017278934431283</v>
      </c>
      <c r="C882" s="102" t="s">
        <v>285</v>
      </c>
      <c r="D882" s="82" t="s">
        <v>286</v>
      </c>
      <c r="E882" s="82" t="s">
        <v>287</v>
      </c>
      <c r="F882" s="1"/>
      <c r="G882" s="1"/>
      <c r="H882" s="1"/>
      <c r="I882" s="1"/>
    </row>
    <row r="883" spans="1:9" x14ac:dyDescent="0.25">
      <c r="A883" s="205"/>
      <c r="B883" s="30">
        <f t="shared" ca="1" si="16"/>
        <v>6.9705107384162357E-2</v>
      </c>
      <c r="C883" s="101" t="s">
        <v>288</v>
      </c>
      <c r="D883" s="81" t="s">
        <v>266</v>
      </c>
      <c r="E883" s="81" t="s">
        <v>289</v>
      </c>
      <c r="F883" s="1"/>
      <c r="G883" s="1"/>
      <c r="H883" s="1"/>
      <c r="I883" s="1"/>
    </row>
    <row r="884" spans="1:9" x14ac:dyDescent="0.25">
      <c r="A884" s="205"/>
      <c r="B884" s="38">
        <f t="shared" ca="1" si="16"/>
        <v>0.32023807133631355</v>
      </c>
      <c r="C884" s="102" t="s">
        <v>290</v>
      </c>
      <c r="D884" s="82" t="s">
        <v>291</v>
      </c>
      <c r="E884" s="82" t="s">
        <v>292</v>
      </c>
      <c r="F884" s="1"/>
      <c r="G884" s="1"/>
      <c r="H884" s="1"/>
      <c r="I884" s="1"/>
    </row>
    <row r="885" spans="1:9" x14ac:dyDescent="0.25">
      <c r="A885" s="205"/>
      <c r="B885" s="30">
        <f t="shared" ca="1" si="16"/>
        <v>0.61255893554262686</v>
      </c>
      <c r="C885" s="101" t="s">
        <v>293</v>
      </c>
      <c r="D885" s="81" t="s">
        <v>294</v>
      </c>
      <c r="E885" s="81" t="s">
        <v>295</v>
      </c>
      <c r="F885" s="1"/>
      <c r="G885" s="1"/>
      <c r="H885" s="1"/>
      <c r="I885" s="1"/>
    </row>
    <row r="886" spans="1:9" x14ac:dyDescent="0.25">
      <c r="A886" s="205"/>
      <c r="B886" s="38">
        <f t="shared" ca="1" si="16"/>
        <v>0.9002310121213567</v>
      </c>
      <c r="C886" s="102" t="s">
        <v>296</v>
      </c>
      <c r="D886" s="82" t="s">
        <v>297</v>
      </c>
      <c r="E886" s="82" t="s">
        <v>298</v>
      </c>
      <c r="F886" s="1"/>
      <c r="G886" s="1"/>
      <c r="H886" s="1"/>
      <c r="I886" s="1"/>
    </row>
    <row r="887" spans="1:9" x14ac:dyDescent="0.25">
      <c r="A887" s="205"/>
      <c r="B887" s="30">
        <f t="shared" ca="1" si="16"/>
        <v>0.80131056996650363</v>
      </c>
      <c r="C887" s="101" t="s">
        <v>299</v>
      </c>
      <c r="D887" s="81" t="s">
        <v>300</v>
      </c>
      <c r="E887" s="81" t="s">
        <v>301</v>
      </c>
      <c r="F887" s="1"/>
      <c r="G887" s="1"/>
      <c r="H887" s="1"/>
      <c r="I887" s="1"/>
    </row>
    <row r="888" spans="1:9" x14ac:dyDescent="0.25">
      <c r="A888" s="205"/>
      <c r="B888" s="38">
        <f t="shared" ca="1" si="16"/>
        <v>0.96653321259615976</v>
      </c>
      <c r="C888" s="102" t="s">
        <v>302</v>
      </c>
      <c r="D888" s="82" t="s">
        <v>303</v>
      </c>
      <c r="E888" s="82" t="s">
        <v>304</v>
      </c>
      <c r="F888" s="1"/>
      <c r="G888" s="1"/>
      <c r="H888" s="1"/>
      <c r="I888" s="1"/>
    </row>
    <row r="889" spans="1:9" x14ac:dyDescent="0.25">
      <c r="A889" s="205"/>
      <c r="B889" s="30">
        <f t="shared" ca="1" si="16"/>
        <v>0.57003383140878339</v>
      </c>
      <c r="C889" s="101" t="s">
        <v>305</v>
      </c>
      <c r="D889" s="81" t="s">
        <v>306</v>
      </c>
      <c r="E889" s="81" t="s">
        <v>307</v>
      </c>
      <c r="F889" s="1"/>
      <c r="G889" s="1"/>
      <c r="H889" s="1"/>
      <c r="I889" s="1"/>
    </row>
    <row r="890" spans="1:9" x14ac:dyDescent="0.25">
      <c r="A890" s="205"/>
      <c r="B890" s="38">
        <f t="shared" ca="1" si="16"/>
        <v>0.22554610847741086</v>
      </c>
      <c r="C890" s="102" t="s">
        <v>308</v>
      </c>
      <c r="D890" s="82" t="s">
        <v>309</v>
      </c>
      <c r="E890" s="82" t="s">
        <v>310</v>
      </c>
      <c r="F890" s="1"/>
      <c r="G890" s="1"/>
      <c r="H890" s="1"/>
      <c r="I890" s="1"/>
    </row>
    <row r="891" spans="1:9" x14ac:dyDescent="0.25">
      <c r="A891" s="205"/>
      <c r="B891" s="30">
        <f t="shared" ref="B891:B954" ca="1" si="17">RAND()</f>
        <v>0.41613188046411431</v>
      </c>
      <c r="C891" s="101" t="s">
        <v>311</v>
      </c>
      <c r="D891" s="81" t="s">
        <v>312</v>
      </c>
      <c r="E891" s="81" t="s">
        <v>313</v>
      </c>
      <c r="F891" s="1"/>
      <c r="G891" s="1"/>
      <c r="H891" s="1"/>
      <c r="I891" s="1"/>
    </row>
    <row r="892" spans="1:9" x14ac:dyDescent="0.25">
      <c r="A892" s="205"/>
      <c r="B892" s="38">
        <f t="shared" ca="1" si="17"/>
        <v>0.23771477624387893</v>
      </c>
      <c r="C892" s="102" t="s">
        <v>314</v>
      </c>
      <c r="D892" s="82" t="s">
        <v>315</v>
      </c>
      <c r="E892" s="82" t="s">
        <v>316</v>
      </c>
      <c r="F892" s="1"/>
      <c r="G892" s="1"/>
      <c r="H892" s="1"/>
      <c r="I892" s="1"/>
    </row>
    <row r="893" spans="1:9" x14ac:dyDescent="0.25">
      <c r="A893" s="205"/>
      <c r="B893" s="30">
        <f t="shared" ca="1" si="17"/>
        <v>0.15043155632726313</v>
      </c>
      <c r="C893" s="101" t="s">
        <v>317</v>
      </c>
      <c r="D893" s="81" t="s">
        <v>318</v>
      </c>
      <c r="E893" s="81" t="s">
        <v>319</v>
      </c>
      <c r="F893" s="1"/>
      <c r="G893" s="1"/>
      <c r="H893" s="1"/>
      <c r="I893" s="1"/>
    </row>
    <row r="894" spans="1:9" x14ac:dyDescent="0.25">
      <c r="A894" s="205"/>
      <c r="B894" s="38">
        <f t="shared" ca="1" si="17"/>
        <v>0.5238618721963334</v>
      </c>
      <c r="C894" s="102" t="s">
        <v>320</v>
      </c>
      <c r="D894" s="82" t="s">
        <v>321</v>
      </c>
      <c r="E894" s="82" t="s">
        <v>5704</v>
      </c>
      <c r="F894" s="1"/>
      <c r="G894" s="1"/>
      <c r="H894" s="1"/>
      <c r="I894" s="1"/>
    </row>
    <row r="895" spans="1:9" x14ac:dyDescent="0.25">
      <c r="A895" s="205"/>
      <c r="B895" s="30">
        <f t="shared" ca="1" si="17"/>
        <v>0.29973351432548212</v>
      </c>
      <c r="C895" s="108" t="s">
        <v>322</v>
      </c>
      <c r="D895" s="81" t="s">
        <v>323</v>
      </c>
      <c r="E895" s="81" t="s">
        <v>5705</v>
      </c>
      <c r="F895" s="1"/>
      <c r="G895" s="1"/>
      <c r="H895" s="1"/>
      <c r="I895" s="1"/>
    </row>
    <row r="896" spans="1:9" x14ac:dyDescent="0.25">
      <c r="A896" s="205"/>
      <c r="B896" s="38">
        <f t="shared" ca="1" si="17"/>
        <v>0.19935403030386467</v>
      </c>
      <c r="C896" s="102" t="s">
        <v>324</v>
      </c>
      <c r="D896" s="82" t="s">
        <v>325</v>
      </c>
      <c r="E896" s="82" t="s">
        <v>326</v>
      </c>
      <c r="F896" s="1"/>
      <c r="G896" s="1"/>
      <c r="H896" s="1"/>
      <c r="I896" s="1"/>
    </row>
    <row r="897" spans="1:9" x14ac:dyDescent="0.25">
      <c r="A897" s="205"/>
      <c r="B897" s="30">
        <f t="shared" ca="1" si="17"/>
        <v>6.8874838166744889E-2</v>
      </c>
      <c r="C897" s="101" t="s">
        <v>327</v>
      </c>
      <c r="D897" s="81" t="s">
        <v>328</v>
      </c>
      <c r="E897" s="81" t="s">
        <v>329</v>
      </c>
      <c r="F897" s="1"/>
      <c r="G897" s="1"/>
      <c r="H897" s="1"/>
      <c r="I897" s="1"/>
    </row>
    <row r="898" spans="1:9" x14ac:dyDescent="0.25">
      <c r="A898" s="205"/>
      <c r="B898" s="38">
        <f t="shared" ca="1" si="17"/>
        <v>0.93312250220375581</v>
      </c>
      <c r="C898" s="102" t="s">
        <v>330</v>
      </c>
      <c r="D898" s="82" t="s">
        <v>331</v>
      </c>
      <c r="E898" s="82" t="s">
        <v>332</v>
      </c>
      <c r="F898" s="1"/>
      <c r="G898" s="1"/>
      <c r="H898" s="1"/>
      <c r="I898" s="1"/>
    </row>
    <row r="899" spans="1:9" x14ac:dyDescent="0.25">
      <c r="A899" s="205"/>
      <c r="B899" s="30">
        <f t="shared" ca="1" si="17"/>
        <v>0.83650448984043901</v>
      </c>
      <c r="C899" s="101" t="s">
        <v>333</v>
      </c>
      <c r="D899" s="81" t="s">
        <v>334</v>
      </c>
      <c r="E899" s="81" t="s">
        <v>335</v>
      </c>
      <c r="F899" s="1"/>
      <c r="G899" s="1"/>
      <c r="H899" s="1"/>
      <c r="I899" s="1"/>
    </row>
    <row r="900" spans="1:9" x14ac:dyDescent="0.25">
      <c r="A900" s="205"/>
      <c r="B900" s="38">
        <f t="shared" ca="1" si="17"/>
        <v>0.68048671164939556</v>
      </c>
      <c r="C900" s="102" t="s">
        <v>336</v>
      </c>
      <c r="D900" s="82" t="s">
        <v>337</v>
      </c>
      <c r="E900" s="82" t="s">
        <v>4306</v>
      </c>
      <c r="F900" s="1"/>
      <c r="G900" s="1"/>
      <c r="H900" s="1"/>
      <c r="I900" s="1"/>
    </row>
    <row r="901" spans="1:9" x14ac:dyDescent="0.25">
      <c r="A901" s="205"/>
      <c r="B901" s="30">
        <f t="shared" ca="1" si="17"/>
        <v>0.374951091645781</v>
      </c>
      <c r="C901" s="101" t="s">
        <v>338</v>
      </c>
      <c r="D901" s="81" t="s">
        <v>339</v>
      </c>
      <c r="E901" s="81" t="s">
        <v>340</v>
      </c>
      <c r="F901" s="1"/>
      <c r="G901" s="1"/>
      <c r="H901" s="1"/>
      <c r="I901" s="1"/>
    </row>
    <row r="902" spans="1:9" x14ac:dyDescent="0.25">
      <c r="A902" s="205"/>
      <c r="B902" s="38">
        <f t="shared" ca="1" si="17"/>
        <v>0.71293674509370386</v>
      </c>
      <c r="C902" s="102" t="s">
        <v>341</v>
      </c>
      <c r="D902" s="82" t="s">
        <v>342</v>
      </c>
      <c r="E902" s="82" t="s">
        <v>343</v>
      </c>
      <c r="F902" s="1"/>
      <c r="G902" s="1"/>
      <c r="H902" s="1"/>
      <c r="I902" s="1"/>
    </row>
    <row r="903" spans="1:9" x14ac:dyDescent="0.25">
      <c r="A903" s="205"/>
      <c r="B903" s="30">
        <f t="shared" ca="1" si="17"/>
        <v>0.50597907465539604</v>
      </c>
      <c r="C903" s="101" t="s">
        <v>344</v>
      </c>
      <c r="D903" s="81" t="s">
        <v>345</v>
      </c>
      <c r="E903" s="81" t="s">
        <v>346</v>
      </c>
      <c r="F903" s="1"/>
      <c r="G903" s="1"/>
      <c r="H903" s="1"/>
      <c r="I903" s="1"/>
    </row>
    <row r="904" spans="1:9" x14ac:dyDescent="0.25">
      <c r="A904" s="205"/>
      <c r="B904" s="38">
        <f t="shared" ca="1" si="17"/>
        <v>0.41841055991108722</v>
      </c>
      <c r="C904" s="102" t="s">
        <v>347</v>
      </c>
      <c r="D904" s="82" t="s">
        <v>348</v>
      </c>
      <c r="E904" s="82" t="s">
        <v>349</v>
      </c>
      <c r="F904" s="1"/>
      <c r="G904" s="1"/>
      <c r="H904" s="1"/>
      <c r="I904" s="1"/>
    </row>
    <row r="905" spans="1:9" x14ac:dyDescent="0.25">
      <c r="A905" s="205"/>
      <c r="B905" s="30">
        <f t="shared" ca="1" si="17"/>
        <v>0.29299628468602434</v>
      </c>
      <c r="C905" s="101" t="s">
        <v>350</v>
      </c>
      <c r="D905" s="81" t="s">
        <v>351</v>
      </c>
      <c r="E905" s="81" t="s">
        <v>352</v>
      </c>
      <c r="F905" s="1"/>
      <c r="G905" s="1"/>
      <c r="H905" s="1"/>
      <c r="I905" s="1"/>
    </row>
    <row r="906" spans="1:9" x14ac:dyDescent="0.25">
      <c r="A906" s="205"/>
      <c r="B906" s="38">
        <f t="shared" ca="1" si="17"/>
        <v>0.98930710926663401</v>
      </c>
      <c r="C906" s="102" t="s">
        <v>353</v>
      </c>
      <c r="D906" s="82" t="s">
        <v>354</v>
      </c>
      <c r="E906" s="82" t="s">
        <v>355</v>
      </c>
      <c r="F906" s="1"/>
      <c r="G906" s="1"/>
      <c r="H906" s="1"/>
      <c r="I906" s="1"/>
    </row>
    <row r="907" spans="1:9" x14ac:dyDescent="0.25">
      <c r="A907" s="205"/>
      <c r="B907" s="30">
        <f t="shared" ca="1" si="17"/>
        <v>0.80954262067190486</v>
      </c>
      <c r="C907" s="101" t="s">
        <v>356</v>
      </c>
      <c r="D907" s="81" t="s">
        <v>357</v>
      </c>
      <c r="E907" s="81" t="s">
        <v>358</v>
      </c>
      <c r="F907" s="1"/>
      <c r="G907" s="1"/>
      <c r="H907" s="1"/>
      <c r="I907" s="1"/>
    </row>
    <row r="908" spans="1:9" x14ac:dyDescent="0.25">
      <c r="A908" s="205"/>
      <c r="B908" s="38">
        <f t="shared" ca="1" si="17"/>
        <v>0.12186973992050953</v>
      </c>
      <c r="C908" s="102" t="s">
        <v>359</v>
      </c>
      <c r="D908" s="82" t="s">
        <v>360</v>
      </c>
      <c r="E908" s="82" t="s">
        <v>361</v>
      </c>
      <c r="F908" s="1"/>
      <c r="G908" s="1"/>
      <c r="H908" s="1"/>
      <c r="I908" s="1"/>
    </row>
    <row r="909" spans="1:9" x14ac:dyDescent="0.25">
      <c r="A909" s="205"/>
      <c r="B909" s="30">
        <f t="shared" ca="1" si="17"/>
        <v>0.37648951425949828</v>
      </c>
      <c r="C909" s="101" t="s">
        <v>362</v>
      </c>
      <c r="D909" s="81" t="s">
        <v>363</v>
      </c>
      <c r="E909" s="81" t="s">
        <v>361</v>
      </c>
      <c r="F909" s="1"/>
      <c r="G909" s="1"/>
      <c r="H909" s="1"/>
      <c r="I909" s="1"/>
    </row>
    <row r="910" spans="1:9" x14ac:dyDescent="0.25">
      <c r="A910" s="205"/>
      <c r="B910" s="38">
        <f t="shared" ca="1" si="17"/>
        <v>0.50764714421862989</v>
      </c>
      <c r="C910" s="105" t="s">
        <v>1491</v>
      </c>
      <c r="D910" s="82" t="s">
        <v>1492</v>
      </c>
      <c r="E910" s="82" t="s">
        <v>1493</v>
      </c>
      <c r="F910" s="1"/>
      <c r="G910" s="1"/>
      <c r="H910" s="1"/>
      <c r="I910" s="1"/>
    </row>
    <row r="911" spans="1:9" x14ac:dyDescent="0.25">
      <c r="A911" s="205"/>
      <c r="B911" s="30">
        <f t="shared" ca="1" si="17"/>
        <v>0.89614742229286226</v>
      </c>
      <c r="C911" s="101" t="s">
        <v>364</v>
      </c>
      <c r="D911" s="81" t="s">
        <v>365</v>
      </c>
      <c r="E911" s="81" t="s">
        <v>366</v>
      </c>
      <c r="F911" s="1"/>
      <c r="G911" s="1"/>
      <c r="H911" s="1"/>
      <c r="I911" s="1"/>
    </row>
    <row r="912" spans="1:9" x14ac:dyDescent="0.25">
      <c r="A912" s="205"/>
      <c r="B912" s="38">
        <f t="shared" ca="1" si="17"/>
        <v>0.34542929047020143</v>
      </c>
      <c r="C912" s="102" t="s">
        <v>367</v>
      </c>
      <c r="D912" s="82" t="s">
        <v>4307</v>
      </c>
      <c r="E912" s="82" t="s">
        <v>366</v>
      </c>
      <c r="F912" s="1"/>
      <c r="G912" s="1"/>
      <c r="H912" s="1"/>
      <c r="I912" s="1"/>
    </row>
    <row r="913" spans="1:9" x14ac:dyDescent="0.25">
      <c r="A913" s="205"/>
      <c r="B913" s="30">
        <f t="shared" ca="1" si="17"/>
        <v>0.82243842323216954</v>
      </c>
      <c r="C913" s="101" t="s">
        <v>547</v>
      </c>
      <c r="D913" s="81" t="s">
        <v>368</v>
      </c>
      <c r="E913" s="81" t="s">
        <v>369</v>
      </c>
      <c r="F913" s="1"/>
      <c r="G913" s="1"/>
      <c r="H913" s="1"/>
      <c r="I913" s="1"/>
    </row>
    <row r="914" spans="1:9" x14ac:dyDescent="0.25">
      <c r="A914" s="205"/>
      <c r="B914" s="38">
        <f t="shared" ca="1" si="17"/>
        <v>0.47583643034091172</v>
      </c>
      <c r="C914" s="102" t="s">
        <v>76</v>
      </c>
      <c r="D914" s="82" t="s">
        <v>77</v>
      </c>
      <c r="E914" s="82" t="s">
        <v>78</v>
      </c>
      <c r="F914" s="1"/>
      <c r="G914" s="1"/>
      <c r="H914" s="1"/>
      <c r="I914" s="1"/>
    </row>
    <row r="915" spans="1:9" x14ac:dyDescent="0.25">
      <c r="A915" s="205"/>
      <c r="B915" s="30">
        <f t="shared" ca="1" si="17"/>
        <v>0.98466018648592146</v>
      </c>
      <c r="C915" s="101" t="s">
        <v>370</v>
      </c>
      <c r="D915" s="81" t="s">
        <v>371</v>
      </c>
      <c r="E915" s="81" t="s">
        <v>372</v>
      </c>
      <c r="F915" s="1"/>
      <c r="G915" s="1"/>
      <c r="H915" s="1"/>
      <c r="I915" s="1"/>
    </row>
    <row r="916" spans="1:9" x14ac:dyDescent="0.25">
      <c r="A916" s="205"/>
      <c r="B916" s="38">
        <f t="shared" ca="1" si="17"/>
        <v>0.50195784532702048</v>
      </c>
      <c r="C916" s="102" t="s">
        <v>373</v>
      </c>
      <c r="D916" s="82" t="s">
        <v>374</v>
      </c>
      <c r="E916" s="82" t="s">
        <v>375</v>
      </c>
      <c r="F916" s="1"/>
      <c r="G916" s="1"/>
      <c r="H916" s="1"/>
      <c r="I916" s="1"/>
    </row>
    <row r="917" spans="1:9" x14ac:dyDescent="0.25">
      <c r="A917" s="205"/>
      <c r="B917" s="30">
        <f t="shared" ca="1" si="17"/>
        <v>0.44094463212705493</v>
      </c>
      <c r="C917" s="101" t="s">
        <v>376</v>
      </c>
      <c r="D917" s="81" t="s">
        <v>377</v>
      </c>
      <c r="E917" s="81" t="s">
        <v>378</v>
      </c>
      <c r="F917" s="1"/>
      <c r="G917" s="1"/>
      <c r="H917" s="1"/>
      <c r="I917" s="1"/>
    </row>
    <row r="918" spans="1:9" x14ac:dyDescent="0.25">
      <c r="A918" s="205"/>
      <c r="B918" s="38">
        <f t="shared" ca="1" si="17"/>
        <v>0.36843031077923982</v>
      </c>
      <c r="C918" s="102" t="s">
        <v>379</v>
      </c>
      <c r="D918" s="82" t="s">
        <v>380</v>
      </c>
      <c r="E918" s="82" t="s">
        <v>1489</v>
      </c>
      <c r="F918" s="1"/>
      <c r="G918" s="1"/>
      <c r="H918" s="1"/>
      <c r="I918" s="1"/>
    </row>
    <row r="919" spans="1:9" x14ac:dyDescent="0.25">
      <c r="A919" s="205"/>
      <c r="B919" s="30">
        <f t="shared" ca="1" si="17"/>
        <v>0.63274321251683252</v>
      </c>
      <c r="C919" s="106" t="s">
        <v>1484</v>
      </c>
      <c r="D919" s="81" t="s">
        <v>1485</v>
      </c>
      <c r="E919" s="81" t="s">
        <v>1486</v>
      </c>
      <c r="F919" s="1"/>
      <c r="G919" s="1"/>
      <c r="H919" s="1"/>
      <c r="I919" s="1"/>
    </row>
    <row r="920" spans="1:9" x14ac:dyDescent="0.25">
      <c r="A920" s="205"/>
      <c r="B920" s="38">
        <f t="shared" ca="1" si="17"/>
        <v>0.89462801483235899</v>
      </c>
      <c r="C920" s="105" t="s">
        <v>1487</v>
      </c>
      <c r="D920" s="82" t="s">
        <v>1488</v>
      </c>
      <c r="E920" s="82" t="s">
        <v>1490</v>
      </c>
      <c r="F920" s="1"/>
      <c r="G920" s="1"/>
      <c r="H920" s="1"/>
      <c r="I920" s="1"/>
    </row>
    <row r="921" spans="1:9" x14ac:dyDescent="0.25">
      <c r="A921" s="205"/>
      <c r="B921" s="30">
        <f t="shared" ca="1" si="17"/>
        <v>0.48053691231295714</v>
      </c>
      <c r="C921" s="109" t="s">
        <v>381</v>
      </c>
      <c r="D921" s="81" t="s">
        <v>382</v>
      </c>
      <c r="E921" s="81" t="s">
        <v>2335</v>
      </c>
      <c r="F921" s="1"/>
      <c r="G921" s="1"/>
      <c r="H921" s="1"/>
      <c r="I921" s="1"/>
    </row>
    <row r="922" spans="1:9" x14ac:dyDescent="0.25">
      <c r="A922" s="205"/>
      <c r="B922" s="30">
        <f t="shared" ca="1" si="17"/>
        <v>0.50644960153674723</v>
      </c>
      <c r="C922" s="106" t="s">
        <v>5315</v>
      </c>
      <c r="D922" s="81" t="s">
        <v>5316</v>
      </c>
      <c r="E922" s="81" t="s">
        <v>5317</v>
      </c>
      <c r="F922" s="1"/>
      <c r="G922" s="1"/>
      <c r="H922" s="1"/>
      <c r="I922" s="1"/>
    </row>
    <row r="923" spans="1:9" x14ac:dyDescent="0.25">
      <c r="A923" s="205"/>
      <c r="B923" s="38">
        <f t="shared" ca="1" si="17"/>
        <v>4.098440205829823E-2</v>
      </c>
      <c r="C923" s="102" t="s">
        <v>1513</v>
      </c>
      <c r="D923" s="82" t="s">
        <v>383</v>
      </c>
      <c r="E923" s="82" t="s">
        <v>384</v>
      </c>
      <c r="F923" s="1"/>
      <c r="G923" s="1"/>
      <c r="H923" s="1"/>
      <c r="I923" s="1"/>
    </row>
    <row r="924" spans="1:9" x14ac:dyDescent="0.25">
      <c r="A924" s="205"/>
      <c r="B924" s="30">
        <f t="shared" ca="1" si="17"/>
        <v>0.80908386716054048</v>
      </c>
      <c r="C924" s="101" t="s">
        <v>385</v>
      </c>
      <c r="D924" s="81" t="s">
        <v>386</v>
      </c>
      <c r="E924" s="81" t="s">
        <v>387</v>
      </c>
      <c r="F924" s="1"/>
      <c r="G924" s="1"/>
      <c r="H924" s="1"/>
      <c r="I924" s="1"/>
    </row>
    <row r="925" spans="1:9" x14ac:dyDescent="0.25">
      <c r="A925" s="205"/>
      <c r="B925" s="38">
        <f t="shared" ca="1" si="17"/>
        <v>0.43207344850839469</v>
      </c>
      <c r="C925" s="102" t="s">
        <v>388</v>
      </c>
      <c r="D925" s="82" t="s">
        <v>389</v>
      </c>
      <c r="E925" s="82" t="s">
        <v>390</v>
      </c>
      <c r="F925" s="1"/>
      <c r="G925" s="1"/>
      <c r="H925" s="1"/>
      <c r="I925" s="1"/>
    </row>
    <row r="926" spans="1:9" x14ac:dyDescent="0.25">
      <c r="A926" s="205"/>
      <c r="B926" s="30">
        <f t="shared" ca="1" si="17"/>
        <v>0.30966527574346248</v>
      </c>
      <c r="C926" s="106" t="s">
        <v>1478</v>
      </c>
      <c r="D926" s="81" t="s">
        <v>1479</v>
      </c>
      <c r="E926" s="81" t="s">
        <v>1480</v>
      </c>
      <c r="F926" s="1"/>
      <c r="G926" s="1"/>
      <c r="H926" s="1"/>
      <c r="I926" s="1"/>
    </row>
    <row r="927" spans="1:9" x14ac:dyDescent="0.25">
      <c r="A927" s="205"/>
      <c r="B927" s="38">
        <f t="shared" ca="1" si="17"/>
        <v>0.95856407565114687</v>
      </c>
      <c r="C927" s="105" t="s">
        <v>1481</v>
      </c>
      <c r="D927" s="82" t="s">
        <v>1482</v>
      </c>
      <c r="E927" s="82" t="s">
        <v>1483</v>
      </c>
      <c r="F927" s="1"/>
      <c r="G927" s="1"/>
      <c r="H927" s="1"/>
      <c r="I927" s="1"/>
    </row>
    <row r="928" spans="1:9" x14ac:dyDescent="0.25">
      <c r="A928" s="205"/>
      <c r="B928" s="30">
        <f t="shared" ca="1" si="17"/>
        <v>0.50137623271118015</v>
      </c>
      <c r="C928" s="101" t="s">
        <v>391</v>
      </c>
      <c r="D928" s="81" t="s">
        <v>392</v>
      </c>
      <c r="E928" s="81" t="s">
        <v>393</v>
      </c>
      <c r="F928" s="1"/>
      <c r="G928" s="1"/>
      <c r="H928" s="1"/>
      <c r="I928" s="1"/>
    </row>
    <row r="929" spans="1:9" x14ac:dyDescent="0.25">
      <c r="A929" s="205"/>
      <c r="B929" s="38">
        <f t="shared" ca="1" si="17"/>
        <v>0.94864772232268724</v>
      </c>
      <c r="C929" s="105" t="s">
        <v>1472</v>
      </c>
      <c r="D929" s="82" t="s">
        <v>1473</v>
      </c>
      <c r="E929" s="82" t="s">
        <v>1474</v>
      </c>
      <c r="F929" s="1"/>
      <c r="G929" s="1"/>
      <c r="H929" s="1"/>
      <c r="I929" s="1"/>
    </row>
    <row r="930" spans="1:9" x14ac:dyDescent="0.25">
      <c r="A930" s="205"/>
      <c r="B930" s="30">
        <f t="shared" ca="1" si="17"/>
        <v>0.69495739568815595</v>
      </c>
      <c r="C930" s="106" t="s">
        <v>1475</v>
      </c>
      <c r="D930" s="81" t="s">
        <v>1476</v>
      </c>
      <c r="E930" s="81" t="s">
        <v>1477</v>
      </c>
      <c r="F930" s="1"/>
      <c r="G930" s="1"/>
      <c r="H930" s="1"/>
      <c r="I930" s="1"/>
    </row>
    <row r="931" spans="1:9" x14ac:dyDescent="0.25">
      <c r="A931" s="205"/>
      <c r="B931" s="38">
        <f t="shared" ca="1" si="17"/>
        <v>0.94874401379301743</v>
      </c>
      <c r="C931" s="102" t="s">
        <v>394</v>
      </c>
      <c r="D931" s="82" t="s">
        <v>395</v>
      </c>
      <c r="E931" s="82" t="s">
        <v>396</v>
      </c>
      <c r="F931" s="1"/>
      <c r="G931" s="1"/>
      <c r="H931" s="1"/>
      <c r="I931" s="1"/>
    </row>
    <row r="932" spans="1:9" x14ac:dyDescent="0.25">
      <c r="A932" s="205"/>
      <c r="B932" s="30">
        <f t="shared" ca="1" si="17"/>
        <v>0.71216110189808557</v>
      </c>
      <c r="C932" s="106" t="s">
        <v>1469</v>
      </c>
      <c r="D932" s="81" t="s">
        <v>1470</v>
      </c>
      <c r="E932" s="81" t="s">
        <v>1471</v>
      </c>
      <c r="F932" s="1"/>
      <c r="G932" s="1"/>
      <c r="H932" s="1"/>
      <c r="I932" s="1"/>
    </row>
    <row r="933" spans="1:9" x14ac:dyDescent="0.25">
      <c r="A933" s="205"/>
      <c r="B933" s="38">
        <f t="shared" ca="1" si="17"/>
        <v>0.22876990125442431</v>
      </c>
      <c r="C933" s="105" t="s">
        <v>1466</v>
      </c>
      <c r="D933" s="82" t="s">
        <v>1467</v>
      </c>
      <c r="E933" s="82" t="s">
        <v>1468</v>
      </c>
      <c r="F933" s="1"/>
      <c r="G933" s="1"/>
      <c r="H933" s="1"/>
      <c r="I933" s="1"/>
    </row>
    <row r="934" spans="1:9" x14ac:dyDescent="0.25">
      <c r="A934" s="205"/>
      <c r="B934" s="30">
        <f t="shared" ca="1" si="17"/>
        <v>0.56261946016155728</v>
      </c>
      <c r="C934" s="101" t="s">
        <v>397</v>
      </c>
      <c r="D934" s="81" t="s">
        <v>398</v>
      </c>
      <c r="E934" s="81" t="s">
        <v>399</v>
      </c>
      <c r="F934" s="1"/>
      <c r="G934" s="1"/>
      <c r="H934" s="1"/>
      <c r="I934" s="1"/>
    </row>
    <row r="935" spans="1:9" x14ac:dyDescent="0.25">
      <c r="A935" s="205"/>
      <c r="B935" s="38">
        <f t="shared" ca="1" si="17"/>
        <v>0.94441856930607671</v>
      </c>
      <c r="C935" s="102" t="s">
        <v>400</v>
      </c>
      <c r="D935" s="82" t="s">
        <v>1232</v>
      </c>
      <c r="E935" s="82" t="s">
        <v>401</v>
      </c>
      <c r="F935" s="1"/>
      <c r="G935" s="1"/>
      <c r="H935" s="1"/>
      <c r="I935" s="1"/>
    </row>
    <row r="936" spans="1:9" x14ac:dyDescent="0.25">
      <c r="A936" s="205"/>
      <c r="B936" s="30">
        <f t="shared" ca="1" si="17"/>
        <v>0.73361073038683833</v>
      </c>
      <c r="C936" s="101" t="s">
        <v>402</v>
      </c>
      <c r="D936" s="81" t="s">
        <v>337</v>
      </c>
      <c r="E936" s="81" t="s">
        <v>403</v>
      </c>
      <c r="F936" s="1"/>
      <c r="G936" s="1"/>
      <c r="H936" s="1"/>
      <c r="I936" s="1"/>
    </row>
    <row r="937" spans="1:9" x14ac:dyDescent="0.25">
      <c r="A937" s="205"/>
      <c r="B937" s="38">
        <f t="shared" ca="1" si="17"/>
        <v>0.24808541792035321</v>
      </c>
      <c r="C937" s="102" t="s">
        <v>404</v>
      </c>
      <c r="D937" s="82" t="s">
        <v>405</v>
      </c>
      <c r="E937" s="82" t="s">
        <v>406</v>
      </c>
      <c r="F937" s="1"/>
      <c r="G937" s="1"/>
      <c r="H937" s="1"/>
      <c r="I937" s="1"/>
    </row>
    <row r="938" spans="1:9" x14ac:dyDescent="0.25">
      <c r="A938" s="205"/>
      <c r="B938" s="30">
        <f t="shared" ca="1" si="17"/>
        <v>0.45061875845204646</v>
      </c>
      <c r="C938" s="101" t="s">
        <v>407</v>
      </c>
      <c r="D938" s="81" t="s">
        <v>4308</v>
      </c>
      <c r="E938" s="81" t="s">
        <v>408</v>
      </c>
      <c r="F938" s="1"/>
      <c r="G938" s="1"/>
      <c r="H938" s="1"/>
      <c r="I938" s="1"/>
    </row>
    <row r="939" spans="1:9" x14ac:dyDescent="0.25">
      <c r="A939" s="205"/>
      <c r="B939" s="38">
        <f t="shared" ca="1" si="17"/>
        <v>0.55758823857404027</v>
      </c>
      <c r="C939" s="102" t="s">
        <v>409</v>
      </c>
      <c r="D939" s="82" t="s">
        <v>410</v>
      </c>
      <c r="E939" s="82" t="s">
        <v>411</v>
      </c>
      <c r="F939" s="1"/>
      <c r="G939" s="1"/>
      <c r="H939" s="1"/>
      <c r="I939" s="1"/>
    </row>
    <row r="940" spans="1:9" x14ac:dyDescent="0.25">
      <c r="A940" s="205"/>
      <c r="B940" s="30">
        <f t="shared" ca="1" si="17"/>
        <v>0.77831696191760424</v>
      </c>
      <c r="C940" s="101" t="s">
        <v>412</v>
      </c>
      <c r="D940" s="81" t="s">
        <v>413</v>
      </c>
      <c r="E940" s="81" t="s">
        <v>414</v>
      </c>
      <c r="F940" s="1"/>
      <c r="G940" s="1"/>
      <c r="H940" s="1"/>
      <c r="I940" s="1"/>
    </row>
    <row r="941" spans="1:9" x14ac:dyDescent="0.25">
      <c r="A941" s="205"/>
      <c r="B941" s="38">
        <f t="shared" ca="1" si="17"/>
        <v>0.1269041439161217</v>
      </c>
      <c r="C941" s="102" t="s">
        <v>415</v>
      </c>
      <c r="D941" s="82" t="s">
        <v>416</v>
      </c>
      <c r="E941" s="82" t="s">
        <v>414</v>
      </c>
      <c r="F941" s="1"/>
      <c r="G941" s="1"/>
      <c r="H941" s="1"/>
      <c r="I941" s="1"/>
    </row>
    <row r="942" spans="1:9" x14ac:dyDescent="0.25">
      <c r="A942" s="205"/>
      <c r="B942" s="30">
        <f t="shared" ca="1" si="17"/>
        <v>0.94909573204859776</v>
      </c>
      <c r="C942" s="101" t="s">
        <v>417</v>
      </c>
      <c r="D942" s="81" t="s">
        <v>417</v>
      </c>
      <c r="E942" s="81" t="s">
        <v>418</v>
      </c>
      <c r="F942" s="1"/>
      <c r="G942" s="1"/>
      <c r="H942" s="1"/>
      <c r="I942" s="1"/>
    </row>
    <row r="943" spans="1:9" x14ac:dyDescent="0.25">
      <c r="A943" s="205"/>
      <c r="B943" s="38">
        <f t="shared" ca="1" si="17"/>
        <v>0.46202266177562867</v>
      </c>
      <c r="C943" s="102" t="s">
        <v>419</v>
      </c>
      <c r="D943" s="82" t="s">
        <v>420</v>
      </c>
      <c r="E943" s="82" t="s">
        <v>421</v>
      </c>
      <c r="F943" s="1"/>
      <c r="G943" s="1"/>
      <c r="H943" s="1"/>
      <c r="I943" s="1"/>
    </row>
    <row r="944" spans="1:9" x14ac:dyDescent="0.25">
      <c r="A944" s="205"/>
      <c r="B944" s="30">
        <f t="shared" ca="1" si="17"/>
        <v>0.56052994634263364</v>
      </c>
      <c r="C944" s="101" t="s">
        <v>422</v>
      </c>
      <c r="D944" s="81" t="s">
        <v>423</v>
      </c>
      <c r="E944" s="81" t="s">
        <v>424</v>
      </c>
      <c r="F944" s="1"/>
      <c r="G944" s="1"/>
      <c r="H944" s="1"/>
      <c r="I944" s="1"/>
    </row>
    <row r="945" spans="1:9" x14ac:dyDescent="0.25">
      <c r="A945" s="205"/>
      <c r="B945" s="38">
        <f t="shared" ca="1" si="17"/>
        <v>0.17561108699729044</v>
      </c>
      <c r="C945" s="102" t="s">
        <v>425</v>
      </c>
      <c r="D945" s="82" t="s">
        <v>426</v>
      </c>
      <c r="E945" s="82" t="s">
        <v>427</v>
      </c>
      <c r="F945" s="1"/>
      <c r="G945" s="1"/>
      <c r="H945" s="1"/>
      <c r="I945" s="1"/>
    </row>
    <row r="946" spans="1:9" x14ac:dyDescent="0.25">
      <c r="A946" s="205"/>
      <c r="B946" s="30">
        <f t="shared" ca="1" si="17"/>
        <v>0.75633733371690803</v>
      </c>
      <c r="C946" s="101" t="s">
        <v>428</v>
      </c>
      <c r="D946" s="81" t="s">
        <v>4309</v>
      </c>
      <c r="E946" s="81" t="s">
        <v>429</v>
      </c>
      <c r="F946" s="1"/>
      <c r="G946" s="1"/>
      <c r="H946" s="1"/>
      <c r="I946" s="1"/>
    </row>
    <row r="947" spans="1:9" x14ac:dyDescent="0.25">
      <c r="A947" s="205"/>
      <c r="B947" s="38">
        <f t="shared" ca="1" si="17"/>
        <v>0.48657703441970712</v>
      </c>
      <c r="C947" s="102" t="s">
        <v>430</v>
      </c>
      <c r="D947" s="82" t="s">
        <v>431</v>
      </c>
      <c r="E947" s="82" t="s">
        <v>432</v>
      </c>
      <c r="F947" s="1"/>
      <c r="G947" s="1"/>
      <c r="H947" s="1"/>
      <c r="I947" s="1"/>
    </row>
    <row r="948" spans="1:9" x14ac:dyDescent="0.25">
      <c r="A948" s="205"/>
      <c r="B948" s="30">
        <f t="shared" ca="1" si="17"/>
        <v>0.17360509271642655</v>
      </c>
      <c r="C948" s="101" t="s">
        <v>433</v>
      </c>
      <c r="D948" s="81" t="s">
        <v>434</v>
      </c>
      <c r="E948" s="81" t="s">
        <v>435</v>
      </c>
      <c r="F948" s="1"/>
      <c r="G948" s="1"/>
      <c r="H948" s="1"/>
      <c r="I948" s="1"/>
    </row>
    <row r="949" spans="1:9" x14ac:dyDescent="0.25">
      <c r="A949" s="206"/>
      <c r="B949" s="39">
        <f t="shared" ca="1" si="17"/>
        <v>0.43305743156715504</v>
      </c>
      <c r="C949" s="104" t="s">
        <v>436</v>
      </c>
      <c r="D949" s="83" t="s">
        <v>437</v>
      </c>
      <c r="E949" s="83" t="s">
        <v>438</v>
      </c>
      <c r="F949" s="1"/>
      <c r="G949" s="1"/>
      <c r="H949" s="1"/>
      <c r="I949" s="1"/>
    </row>
    <row r="950" spans="1:9" x14ac:dyDescent="0.25">
      <c r="A950" s="202">
        <v>19</v>
      </c>
      <c r="B950" s="30">
        <f t="shared" ca="1" si="17"/>
        <v>0.19935913428713326</v>
      </c>
      <c r="C950" s="101" t="s">
        <v>1500</v>
      </c>
      <c r="D950" s="81" t="s">
        <v>1501</v>
      </c>
      <c r="E950" s="81" t="s">
        <v>1502</v>
      </c>
      <c r="F950" s="1"/>
      <c r="G950" s="1"/>
      <c r="H950" s="1"/>
      <c r="I950" s="1"/>
    </row>
    <row r="951" spans="1:9" x14ac:dyDescent="0.25">
      <c r="A951" s="205"/>
      <c r="B951" s="38">
        <f t="shared" ca="1" si="17"/>
        <v>0.54663014246066266</v>
      </c>
      <c r="C951" s="102" t="s">
        <v>1503</v>
      </c>
      <c r="D951" s="82" t="s">
        <v>1504</v>
      </c>
      <c r="E951" s="82" t="s">
        <v>1505</v>
      </c>
      <c r="F951" s="1"/>
      <c r="G951" s="1"/>
      <c r="H951" s="1"/>
      <c r="I951" s="1"/>
    </row>
    <row r="952" spans="1:9" x14ac:dyDescent="0.25">
      <c r="A952" s="205"/>
      <c r="B952" s="30">
        <f t="shared" ca="1" si="17"/>
        <v>0.48061940389530222</v>
      </c>
      <c r="C952" s="106" t="s">
        <v>1506</v>
      </c>
      <c r="D952" s="81" t="s">
        <v>1507</v>
      </c>
      <c r="E952" s="81" t="s">
        <v>1508</v>
      </c>
      <c r="F952" s="1"/>
      <c r="G952" s="1"/>
      <c r="H952" s="1"/>
      <c r="I952" s="1"/>
    </row>
    <row r="953" spans="1:9" x14ac:dyDescent="0.25">
      <c r="A953" s="205"/>
      <c r="B953" s="38">
        <f t="shared" ca="1" si="17"/>
        <v>0.84165078745444222</v>
      </c>
      <c r="C953" s="102" t="s">
        <v>1509</v>
      </c>
      <c r="D953" s="82" t="s">
        <v>1510</v>
      </c>
      <c r="E953" s="82" t="s">
        <v>1511</v>
      </c>
      <c r="F953" s="1"/>
      <c r="G953" s="1"/>
      <c r="H953" s="1"/>
      <c r="I953" s="1"/>
    </row>
    <row r="954" spans="1:9" x14ac:dyDescent="0.25">
      <c r="A954" s="205"/>
      <c r="B954" s="30">
        <f t="shared" ca="1" si="17"/>
        <v>0.68175139359849812</v>
      </c>
      <c r="C954" s="101" t="s">
        <v>1512</v>
      </c>
      <c r="D954" s="81" t="s">
        <v>2081</v>
      </c>
      <c r="E954" s="81" t="s">
        <v>2082</v>
      </c>
      <c r="F954" s="1"/>
      <c r="G954" s="1"/>
      <c r="H954" s="1"/>
      <c r="I954" s="1"/>
    </row>
    <row r="955" spans="1:9" x14ac:dyDescent="0.25">
      <c r="A955" s="205"/>
      <c r="B955" s="38">
        <f t="shared" ref="B955:B1018" ca="1" si="18">RAND()</f>
        <v>0.51262432640356248</v>
      </c>
      <c r="C955" s="102" t="s">
        <v>2083</v>
      </c>
      <c r="D955" s="82" t="s">
        <v>2084</v>
      </c>
      <c r="E955" s="82" t="s">
        <v>2085</v>
      </c>
      <c r="F955" s="1"/>
      <c r="G955" s="1"/>
      <c r="H955" s="1"/>
      <c r="I955" s="1"/>
    </row>
    <row r="956" spans="1:9" x14ac:dyDescent="0.25">
      <c r="A956" s="205"/>
      <c r="B956" s="30">
        <f t="shared" ca="1" si="18"/>
        <v>0.70407321500486375</v>
      </c>
      <c r="C956" s="101" t="s">
        <v>2086</v>
      </c>
      <c r="D956" s="81" t="s">
        <v>2087</v>
      </c>
      <c r="E956" s="81" t="s">
        <v>2088</v>
      </c>
      <c r="F956" s="1"/>
      <c r="G956" s="1"/>
      <c r="H956" s="1"/>
      <c r="I956" s="1"/>
    </row>
    <row r="957" spans="1:9" x14ac:dyDescent="0.25">
      <c r="A957" s="205"/>
      <c r="B957" s="38">
        <f t="shared" ca="1" si="18"/>
        <v>0.2176807144533901</v>
      </c>
      <c r="C957" s="102" t="s">
        <v>2089</v>
      </c>
      <c r="D957" s="82" t="s">
        <v>2090</v>
      </c>
      <c r="E957" s="82" t="s">
        <v>2091</v>
      </c>
      <c r="F957" s="1"/>
      <c r="G957" s="1"/>
      <c r="H957" s="1"/>
      <c r="I957" s="1"/>
    </row>
    <row r="958" spans="1:9" x14ac:dyDescent="0.25">
      <c r="A958" s="205"/>
      <c r="B958" s="30">
        <f t="shared" ca="1" si="18"/>
        <v>0.50081714482815354</v>
      </c>
      <c r="C958" s="101" t="s">
        <v>2092</v>
      </c>
      <c r="D958" s="81" t="s">
        <v>2093</v>
      </c>
      <c r="E958" s="81" t="s">
        <v>2094</v>
      </c>
      <c r="F958" s="1"/>
      <c r="G958" s="1"/>
      <c r="H958" s="1"/>
      <c r="I958" s="1"/>
    </row>
    <row r="959" spans="1:9" x14ac:dyDescent="0.25">
      <c r="A959" s="205"/>
      <c r="B959" s="38">
        <f t="shared" ca="1" si="18"/>
        <v>0.10512339053838804</v>
      </c>
      <c r="C959" s="102" t="s">
        <v>2095</v>
      </c>
      <c r="D959" s="82" t="s">
        <v>2096</v>
      </c>
      <c r="E959" s="82" t="s">
        <v>2097</v>
      </c>
      <c r="F959" s="1"/>
      <c r="G959" s="1"/>
      <c r="H959" s="1"/>
      <c r="I959" s="1"/>
    </row>
    <row r="960" spans="1:9" x14ac:dyDescent="0.25">
      <c r="A960" s="205"/>
      <c r="B960" s="30">
        <f t="shared" ca="1" si="18"/>
        <v>0.58016255210603485</v>
      </c>
      <c r="C960" s="101" t="s">
        <v>2098</v>
      </c>
      <c r="D960" s="81" t="s">
        <v>2099</v>
      </c>
      <c r="E960" s="81" t="s">
        <v>2100</v>
      </c>
      <c r="F960" s="1"/>
      <c r="G960" s="1"/>
      <c r="H960" s="1"/>
      <c r="I960" s="1"/>
    </row>
    <row r="961" spans="1:9" x14ac:dyDescent="0.25">
      <c r="A961" s="205"/>
      <c r="B961" s="38">
        <f t="shared" ca="1" si="18"/>
        <v>0.98743774064346168</v>
      </c>
      <c r="C961" s="102" t="s">
        <v>2101</v>
      </c>
      <c r="D961" s="82" t="s">
        <v>2102</v>
      </c>
      <c r="E961" s="82" t="s">
        <v>2103</v>
      </c>
      <c r="F961" s="1"/>
      <c r="G961" s="1"/>
      <c r="H961" s="1"/>
      <c r="I961" s="1"/>
    </row>
    <row r="962" spans="1:9" x14ac:dyDescent="0.25">
      <c r="A962" s="205"/>
      <c r="B962" s="30">
        <f t="shared" ca="1" si="18"/>
        <v>0.30176958974621493</v>
      </c>
      <c r="C962" s="101" t="s">
        <v>2104</v>
      </c>
      <c r="D962" s="81" t="s">
        <v>2105</v>
      </c>
      <c r="E962" s="81" t="s">
        <v>2108</v>
      </c>
      <c r="F962" s="1"/>
      <c r="G962" s="1"/>
      <c r="H962" s="1"/>
      <c r="I962" s="1"/>
    </row>
    <row r="963" spans="1:9" x14ac:dyDescent="0.25">
      <c r="A963" s="205"/>
      <c r="B963" s="38">
        <f t="shared" ca="1" si="18"/>
        <v>0.1143816882906028</v>
      </c>
      <c r="C963" s="102" t="s">
        <v>2106</v>
      </c>
      <c r="D963" s="82" t="s">
        <v>2107</v>
      </c>
      <c r="E963" s="82" t="s">
        <v>2109</v>
      </c>
      <c r="F963" s="1"/>
      <c r="G963" s="1"/>
      <c r="H963" s="1"/>
      <c r="I963" s="1"/>
    </row>
    <row r="964" spans="1:9" x14ac:dyDescent="0.25">
      <c r="A964" s="205"/>
      <c r="B964" s="30">
        <f t="shared" ca="1" si="18"/>
        <v>0.78723591864114373</v>
      </c>
      <c r="C964" s="101" t="s">
        <v>2110</v>
      </c>
      <c r="D964" s="81" t="s">
        <v>2111</v>
      </c>
      <c r="E964" s="81" t="s">
        <v>2112</v>
      </c>
      <c r="F964" s="1"/>
      <c r="G964" s="1"/>
      <c r="H964" s="1"/>
      <c r="I964" s="1"/>
    </row>
    <row r="965" spans="1:9" x14ac:dyDescent="0.25">
      <c r="A965" s="205"/>
      <c r="B965" s="38">
        <f t="shared" ca="1" si="18"/>
        <v>0.86160364129347666</v>
      </c>
      <c r="C965" s="102" t="s">
        <v>2113</v>
      </c>
      <c r="D965" s="82" t="s">
        <v>2114</v>
      </c>
      <c r="E965" s="82" t="s">
        <v>2115</v>
      </c>
      <c r="F965" s="1"/>
      <c r="G965" s="1"/>
      <c r="H965" s="1"/>
      <c r="I965" s="1"/>
    </row>
    <row r="966" spans="1:9" x14ac:dyDescent="0.25">
      <c r="A966" s="205"/>
      <c r="B966" s="30">
        <f t="shared" ca="1" si="18"/>
        <v>0.76232515467605466</v>
      </c>
      <c r="C966" s="101" t="s">
        <v>2116</v>
      </c>
      <c r="D966" s="81" t="s">
        <v>2117</v>
      </c>
      <c r="E966" s="81" t="s">
        <v>2112</v>
      </c>
      <c r="F966" s="1"/>
      <c r="G966" s="1"/>
      <c r="H966" s="1"/>
      <c r="I966" s="1"/>
    </row>
    <row r="967" spans="1:9" x14ac:dyDescent="0.25">
      <c r="A967" s="205"/>
      <c r="B967" s="38">
        <f t="shared" ca="1" si="18"/>
        <v>0.47480483132255102</v>
      </c>
      <c r="C967" s="102" t="s">
        <v>2118</v>
      </c>
      <c r="D967" s="82" t="s">
        <v>2119</v>
      </c>
      <c r="E967" s="82" t="s">
        <v>2120</v>
      </c>
      <c r="F967" s="1"/>
      <c r="G967" s="1"/>
      <c r="H967" s="1"/>
      <c r="I967" s="1"/>
    </row>
    <row r="968" spans="1:9" x14ac:dyDescent="0.25">
      <c r="A968" s="205"/>
      <c r="B968" s="30">
        <f t="shared" ca="1" si="18"/>
        <v>0.4343807330918602</v>
      </c>
      <c r="C968" s="101" t="s">
        <v>2121</v>
      </c>
      <c r="D968" s="81" t="s">
        <v>2122</v>
      </c>
      <c r="E968" s="81" t="s">
        <v>2123</v>
      </c>
      <c r="F968" s="1"/>
      <c r="G968" s="1"/>
      <c r="H968" s="1"/>
      <c r="I968" s="1"/>
    </row>
    <row r="969" spans="1:9" x14ac:dyDescent="0.25">
      <c r="A969" s="205"/>
      <c r="B969" s="38">
        <f t="shared" ca="1" si="18"/>
        <v>0.65521313275064763</v>
      </c>
      <c r="C969" s="102" t="s">
        <v>2124</v>
      </c>
      <c r="D969" s="82" t="s">
        <v>2125</v>
      </c>
      <c r="E969" s="82" t="s">
        <v>2126</v>
      </c>
      <c r="F969" s="1"/>
      <c r="G969" s="1"/>
      <c r="H969" s="1"/>
      <c r="I969" s="1"/>
    </row>
    <row r="970" spans="1:9" x14ac:dyDescent="0.25">
      <c r="A970" s="205"/>
      <c r="B970" s="30">
        <f t="shared" ca="1" si="18"/>
        <v>0.75767775627690692</v>
      </c>
      <c r="C970" s="101" t="s">
        <v>2127</v>
      </c>
      <c r="D970" s="81" t="s">
        <v>2128</v>
      </c>
      <c r="E970" s="81" t="s">
        <v>2129</v>
      </c>
      <c r="F970" s="1"/>
      <c r="G970" s="1"/>
      <c r="H970" s="1"/>
      <c r="I970" s="1"/>
    </row>
    <row r="971" spans="1:9" x14ac:dyDescent="0.25">
      <c r="A971" s="205"/>
      <c r="B971" s="38">
        <f t="shared" ca="1" si="18"/>
        <v>0.34697354259777125</v>
      </c>
      <c r="C971" s="105" t="s">
        <v>2130</v>
      </c>
      <c r="D971" s="82" t="s">
        <v>2131</v>
      </c>
      <c r="E971" s="82" t="s">
        <v>2134</v>
      </c>
      <c r="F971" s="1"/>
      <c r="G971" s="1"/>
      <c r="H971" s="1"/>
      <c r="I971" s="1"/>
    </row>
    <row r="972" spans="1:9" x14ac:dyDescent="0.25">
      <c r="A972" s="205"/>
      <c r="B972" s="30">
        <f t="shared" ca="1" si="18"/>
        <v>0.32307458122139954</v>
      </c>
      <c r="C972" s="106" t="s">
        <v>2132</v>
      </c>
      <c r="D972" s="81" t="s">
        <v>2133</v>
      </c>
      <c r="E972" s="81" t="s">
        <v>2135</v>
      </c>
      <c r="F972" s="1"/>
      <c r="G972" s="1"/>
      <c r="H972" s="1"/>
      <c r="I972" s="1"/>
    </row>
    <row r="973" spans="1:9" x14ac:dyDescent="0.25">
      <c r="A973" s="205"/>
      <c r="B973" s="38">
        <f t="shared" ca="1" si="18"/>
        <v>0.39114978527342881</v>
      </c>
      <c r="C973" s="102" t="s">
        <v>2136</v>
      </c>
      <c r="D973" s="82" t="s">
        <v>2137</v>
      </c>
      <c r="E973" s="82" t="s">
        <v>2138</v>
      </c>
      <c r="F973" s="1"/>
      <c r="G973" s="1"/>
      <c r="H973" s="1"/>
      <c r="I973" s="1"/>
    </row>
    <row r="974" spans="1:9" x14ac:dyDescent="0.25">
      <c r="A974" s="205"/>
      <c r="B974" s="30">
        <f t="shared" ca="1" si="18"/>
        <v>0.28684136035317076</v>
      </c>
      <c r="C974" s="101" t="s">
        <v>2139</v>
      </c>
      <c r="D974" s="81" t="s">
        <v>2140</v>
      </c>
      <c r="E974" s="81" t="s">
        <v>2141</v>
      </c>
      <c r="F974" s="1"/>
      <c r="G974" s="1"/>
      <c r="H974" s="1"/>
      <c r="I974" s="1"/>
    </row>
    <row r="975" spans="1:9" x14ac:dyDescent="0.25">
      <c r="A975" s="205"/>
      <c r="B975" s="38">
        <f t="shared" ca="1" si="18"/>
        <v>0.7531021127018952</v>
      </c>
      <c r="C975" s="102" t="s">
        <v>2143</v>
      </c>
      <c r="D975" s="82" t="s">
        <v>2145</v>
      </c>
      <c r="E975" s="82" t="s">
        <v>2144</v>
      </c>
      <c r="F975" s="1"/>
      <c r="G975" s="1"/>
      <c r="H975" s="1"/>
      <c r="I975" s="1"/>
    </row>
    <row r="976" spans="1:9" x14ac:dyDescent="0.25">
      <c r="A976" s="205"/>
      <c r="B976" s="30">
        <f t="shared" ca="1" si="18"/>
        <v>0.47609406234444285</v>
      </c>
      <c r="C976" s="106" t="s">
        <v>2142</v>
      </c>
      <c r="D976" s="81" t="s">
        <v>2146</v>
      </c>
      <c r="E976" s="81" t="s">
        <v>2147</v>
      </c>
      <c r="F976" s="1"/>
      <c r="G976" s="1"/>
      <c r="H976" s="1"/>
      <c r="I976" s="1"/>
    </row>
    <row r="977" spans="1:9" x14ac:dyDescent="0.25">
      <c r="A977" s="205"/>
      <c r="B977" s="38">
        <f t="shared" ca="1" si="18"/>
        <v>0.38601830636825596</v>
      </c>
      <c r="C977" s="105" t="s">
        <v>2148</v>
      </c>
      <c r="D977" s="82" t="s">
        <v>2149</v>
      </c>
      <c r="E977" s="82" t="s">
        <v>2150</v>
      </c>
      <c r="F977" s="1"/>
      <c r="G977" s="1"/>
      <c r="H977" s="1"/>
      <c r="I977" s="1"/>
    </row>
    <row r="978" spans="1:9" x14ac:dyDescent="0.25">
      <c r="A978" s="205"/>
      <c r="B978" s="30">
        <f t="shared" ca="1" si="18"/>
        <v>0.25335028284182148</v>
      </c>
      <c r="C978" s="101" t="s">
        <v>2151</v>
      </c>
      <c r="D978" s="81" t="s">
        <v>4310</v>
      </c>
      <c r="E978" s="81" t="s">
        <v>2152</v>
      </c>
      <c r="F978" s="1"/>
      <c r="G978" s="1"/>
      <c r="H978" s="1"/>
      <c r="I978" s="1"/>
    </row>
    <row r="979" spans="1:9" x14ac:dyDescent="0.25">
      <c r="A979" s="205"/>
      <c r="B979" s="38">
        <f t="shared" ca="1" si="18"/>
        <v>0.30794896299493923</v>
      </c>
      <c r="C979" s="102" t="s">
        <v>2153</v>
      </c>
      <c r="D979" s="82" t="s">
        <v>4311</v>
      </c>
      <c r="E979" s="82" t="s">
        <v>2154</v>
      </c>
      <c r="F979" s="1"/>
      <c r="G979" s="1"/>
      <c r="H979" s="1"/>
      <c r="I979" s="1"/>
    </row>
    <row r="980" spans="1:9" x14ac:dyDescent="0.25">
      <c r="A980" s="205"/>
      <c r="B980" s="30">
        <f t="shared" ca="1" si="18"/>
        <v>0.47042958817149338</v>
      </c>
      <c r="C980" s="101" t="s">
        <v>2155</v>
      </c>
      <c r="D980" s="81" t="s">
        <v>2156</v>
      </c>
      <c r="E980" s="81" t="s">
        <v>2157</v>
      </c>
      <c r="F980" s="1"/>
      <c r="G980" s="1"/>
      <c r="H980" s="1"/>
      <c r="I980" s="1"/>
    </row>
    <row r="981" spans="1:9" x14ac:dyDescent="0.25">
      <c r="A981" s="205"/>
      <c r="B981" s="38">
        <f t="shared" ca="1" si="18"/>
        <v>0.30459778104001967</v>
      </c>
      <c r="C981" s="102" t="s">
        <v>2158</v>
      </c>
      <c r="D981" s="82" t="s">
        <v>2159</v>
      </c>
      <c r="E981" s="82" t="s">
        <v>2160</v>
      </c>
      <c r="F981" s="1"/>
      <c r="G981" s="1"/>
      <c r="H981" s="1"/>
      <c r="I981" s="1"/>
    </row>
    <row r="982" spans="1:9" x14ac:dyDescent="0.25">
      <c r="A982" s="205"/>
      <c r="B982" s="30">
        <f t="shared" ca="1" si="18"/>
        <v>0.41034627406994451</v>
      </c>
      <c r="C982" s="101" t="s">
        <v>2161</v>
      </c>
      <c r="D982" s="81" t="s">
        <v>2162</v>
      </c>
      <c r="E982" s="81" t="s">
        <v>2163</v>
      </c>
      <c r="F982" s="1"/>
      <c r="G982" s="1"/>
      <c r="H982" s="1"/>
      <c r="I982" s="1"/>
    </row>
    <row r="983" spans="1:9" x14ac:dyDescent="0.25">
      <c r="A983" s="205"/>
      <c r="B983" s="38">
        <f t="shared" ca="1" si="18"/>
        <v>0.16943511530693556</v>
      </c>
      <c r="C983" s="102" t="s">
        <v>2164</v>
      </c>
      <c r="D983" s="82" t="s">
        <v>2165</v>
      </c>
      <c r="E983" s="82" t="s">
        <v>2167</v>
      </c>
      <c r="F983" s="1"/>
      <c r="G983" s="1"/>
      <c r="H983" s="1"/>
      <c r="I983" s="1"/>
    </row>
    <row r="984" spans="1:9" x14ac:dyDescent="0.25">
      <c r="A984" s="205"/>
      <c r="B984" s="30">
        <f t="shared" ca="1" si="18"/>
        <v>0.55291960673008167</v>
      </c>
      <c r="C984" s="101" t="s">
        <v>2168</v>
      </c>
      <c r="D984" s="81" t="s">
        <v>2169</v>
      </c>
      <c r="E984" s="81" t="s">
        <v>2166</v>
      </c>
      <c r="F984" s="1"/>
      <c r="G984" s="1"/>
      <c r="H984" s="1"/>
      <c r="I984" s="1"/>
    </row>
    <row r="985" spans="1:9" x14ac:dyDescent="0.25">
      <c r="A985" s="205"/>
      <c r="B985" s="38">
        <f t="shared" ca="1" si="18"/>
        <v>0.29765449883862261</v>
      </c>
      <c r="C985" s="102" t="s">
        <v>2170</v>
      </c>
      <c r="D985" s="82" t="s">
        <v>2171</v>
      </c>
      <c r="E985" s="82" t="s">
        <v>2172</v>
      </c>
      <c r="F985" s="1"/>
      <c r="G985" s="1"/>
      <c r="H985" s="1"/>
      <c r="I985" s="1"/>
    </row>
    <row r="986" spans="1:9" x14ac:dyDescent="0.25">
      <c r="A986" s="205"/>
      <c r="B986" s="30">
        <f t="shared" ca="1" si="18"/>
        <v>0.76738334563099309</v>
      </c>
      <c r="C986" s="101" t="s">
        <v>2173</v>
      </c>
      <c r="D986" s="81" t="s">
        <v>2174</v>
      </c>
      <c r="E986" s="81" t="s">
        <v>2175</v>
      </c>
      <c r="F986" s="1"/>
      <c r="G986" s="1"/>
      <c r="H986" s="1"/>
      <c r="I986" s="1"/>
    </row>
    <row r="987" spans="1:9" x14ac:dyDescent="0.25">
      <c r="A987" s="205"/>
      <c r="B987" s="38">
        <f t="shared" ca="1" si="18"/>
        <v>9.4823608223179923E-2</v>
      </c>
      <c r="C987" s="102" t="s">
        <v>2176</v>
      </c>
      <c r="D987" s="82" t="s">
        <v>2177</v>
      </c>
      <c r="E987" s="82" t="s">
        <v>2178</v>
      </c>
      <c r="F987" s="1"/>
      <c r="G987" s="1"/>
      <c r="H987" s="1"/>
      <c r="I987" s="1"/>
    </row>
    <row r="988" spans="1:9" x14ac:dyDescent="0.25">
      <c r="A988" s="205"/>
      <c r="B988" s="30">
        <f t="shared" ca="1" si="18"/>
        <v>0.53777492178389941</v>
      </c>
      <c r="C988" s="106" t="s">
        <v>2179</v>
      </c>
      <c r="D988" s="81" t="s">
        <v>2180</v>
      </c>
      <c r="E988" s="81" t="s">
        <v>2181</v>
      </c>
      <c r="F988" s="1"/>
      <c r="G988" s="1"/>
      <c r="H988" s="1"/>
      <c r="I988" s="1"/>
    </row>
    <row r="989" spans="1:9" x14ac:dyDescent="0.25">
      <c r="A989" s="205"/>
      <c r="B989" s="38">
        <f t="shared" ca="1" si="18"/>
        <v>6.6648956828567418E-2</v>
      </c>
      <c r="C989" s="105" t="s">
        <v>2182</v>
      </c>
      <c r="D989" s="82" t="s">
        <v>2183</v>
      </c>
      <c r="E989" s="82" t="s">
        <v>2184</v>
      </c>
      <c r="F989" s="1"/>
      <c r="G989" s="1"/>
      <c r="H989" s="1"/>
      <c r="I989" s="1"/>
    </row>
    <row r="990" spans="1:9" x14ac:dyDescent="0.25">
      <c r="A990" s="205"/>
      <c r="B990" s="30">
        <f t="shared" ca="1" si="18"/>
        <v>0.65475961667722582</v>
      </c>
      <c r="C990" s="101" t="s">
        <v>2185</v>
      </c>
      <c r="D990" s="81" t="s">
        <v>4312</v>
      </c>
      <c r="E990" s="81" t="s">
        <v>2186</v>
      </c>
      <c r="F990" s="1"/>
      <c r="G990" s="1"/>
      <c r="H990" s="1"/>
      <c r="I990" s="1"/>
    </row>
    <row r="991" spans="1:9" x14ac:dyDescent="0.25">
      <c r="A991" s="205"/>
      <c r="B991" s="38">
        <f t="shared" ca="1" si="18"/>
        <v>0.75374867467190176</v>
      </c>
      <c r="C991" s="102" t="s">
        <v>2187</v>
      </c>
      <c r="D991" s="82" t="s">
        <v>4313</v>
      </c>
      <c r="E991" s="82" t="s">
        <v>2188</v>
      </c>
      <c r="F991" s="1"/>
      <c r="G991" s="1"/>
      <c r="H991" s="1"/>
      <c r="I991" s="1"/>
    </row>
    <row r="992" spans="1:9" x14ac:dyDescent="0.25">
      <c r="A992" s="205"/>
      <c r="B992" s="30">
        <f t="shared" ca="1" si="18"/>
        <v>8.3800908180684197E-2</v>
      </c>
      <c r="C992" s="101" t="s">
        <v>2189</v>
      </c>
      <c r="D992" s="81" t="s">
        <v>4314</v>
      </c>
      <c r="E992" s="81" t="s">
        <v>2190</v>
      </c>
      <c r="F992" s="1"/>
      <c r="G992" s="1"/>
      <c r="H992" s="1"/>
      <c r="I992" s="1"/>
    </row>
    <row r="993" spans="1:9" x14ac:dyDescent="0.25">
      <c r="A993" s="205"/>
      <c r="B993" s="38">
        <f t="shared" ca="1" si="18"/>
        <v>0.47284000073695698</v>
      </c>
      <c r="C993" s="102" t="s">
        <v>2191</v>
      </c>
      <c r="D993" s="82" t="s">
        <v>2192</v>
      </c>
      <c r="E993" s="82" t="s">
        <v>2193</v>
      </c>
      <c r="F993" s="1"/>
      <c r="G993" s="1"/>
      <c r="H993" s="1"/>
      <c r="I993" s="1"/>
    </row>
    <row r="994" spans="1:9" x14ac:dyDescent="0.25">
      <c r="A994" s="205"/>
      <c r="B994" s="30">
        <f t="shared" ca="1" si="18"/>
        <v>0.7789530731064026</v>
      </c>
      <c r="C994" s="101" t="s">
        <v>2194</v>
      </c>
      <c r="D994" s="81" t="s">
        <v>2195</v>
      </c>
      <c r="E994" s="81" t="s">
        <v>2196</v>
      </c>
      <c r="F994" s="1"/>
      <c r="G994" s="1"/>
      <c r="H994" s="1"/>
      <c r="I994" s="1"/>
    </row>
    <row r="995" spans="1:9" x14ac:dyDescent="0.25">
      <c r="A995" s="205"/>
      <c r="B995" s="38">
        <f t="shared" ca="1" si="18"/>
        <v>0.89682380607107248</v>
      </c>
      <c r="C995" s="105" t="s">
        <v>2197</v>
      </c>
      <c r="D995" s="82" t="s">
        <v>2198</v>
      </c>
      <c r="E995" s="82" t="s">
        <v>2199</v>
      </c>
      <c r="F995" s="1"/>
      <c r="G995" s="1"/>
      <c r="H995" s="1"/>
      <c r="I995" s="1"/>
    </row>
    <row r="996" spans="1:9" x14ac:dyDescent="0.25">
      <c r="A996" s="205"/>
      <c r="B996" s="30">
        <f t="shared" ca="1" si="18"/>
        <v>0.50571381404293281</v>
      </c>
      <c r="C996" s="101" t="s">
        <v>2200</v>
      </c>
      <c r="D996" s="81" t="s">
        <v>2201</v>
      </c>
      <c r="E996" s="81" t="s">
        <v>2199</v>
      </c>
      <c r="F996" s="1"/>
      <c r="G996" s="1"/>
      <c r="H996" s="1"/>
      <c r="I996" s="1"/>
    </row>
    <row r="997" spans="1:9" x14ac:dyDescent="0.25">
      <c r="A997" s="205"/>
      <c r="B997" s="38">
        <f t="shared" ca="1" si="18"/>
        <v>8.5563494556938235E-2</v>
      </c>
      <c r="C997" s="102" t="s">
        <v>2202</v>
      </c>
      <c r="D997" s="82" t="s">
        <v>2203</v>
      </c>
      <c r="E997" s="82" t="s">
        <v>2204</v>
      </c>
      <c r="F997" s="1"/>
      <c r="G997" s="1"/>
      <c r="H997" s="1"/>
      <c r="I997" s="1"/>
    </row>
    <row r="998" spans="1:9" x14ac:dyDescent="0.25">
      <c r="A998" s="205"/>
      <c r="B998" s="30">
        <f t="shared" ca="1" si="18"/>
        <v>0.84989364711914228</v>
      </c>
      <c r="C998" s="106" t="s">
        <v>2205</v>
      </c>
      <c r="D998" s="81" t="s">
        <v>2206</v>
      </c>
      <c r="E998" s="81" t="s">
        <v>2207</v>
      </c>
      <c r="F998" s="1"/>
      <c r="G998" s="1"/>
      <c r="H998" s="1"/>
      <c r="I998" s="1"/>
    </row>
    <row r="999" spans="1:9" x14ac:dyDescent="0.25">
      <c r="A999" s="205"/>
      <c r="B999" s="38">
        <f t="shared" ca="1" si="18"/>
        <v>0.10673427653856138</v>
      </c>
      <c r="C999" s="102" t="s">
        <v>2208</v>
      </c>
      <c r="D999" s="82" t="s">
        <v>2209</v>
      </c>
      <c r="E999" s="82" t="s">
        <v>2210</v>
      </c>
      <c r="F999" s="1"/>
      <c r="G999" s="1"/>
      <c r="H999" s="1"/>
      <c r="I999" s="1"/>
    </row>
    <row r="1000" spans="1:9" x14ac:dyDescent="0.25">
      <c r="A1000" s="205"/>
      <c r="B1000" s="30">
        <f t="shared" ca="1" si="18"/>
        <v>0.8434039828037776</v>
      </c>
      <c r="C1000" s="106" t="s">
        <v>2211</v>
      </c>
      <c r="D1000" s="81" t="s">
        <v>2212</v>
      </c>
      <c r="E1000" s="81" t="s">
        <v>2213</v>
      </c>
      <c r="F1000" s="1"/>
      <c r="G1000" s="1"/>
      <c r="H1000" s="1"/>
      <c r="I1000" s="1"/>
    </row>
    <row r="1001" spans="1:9" x14ac:dyDescent="0.25">
      <c r="A1001" s="205"/>
      <c r="B1001" s="38">
        <f t="shared" ca="1" si="18"/>
        <v>0.75350947210149388</v>
      </c>
      <c r="C1001" s="105" t="s">
        <v>2214</v>
      </c>
      <c r="D1001" s="82" t="s">
        <v>2215</v>
      </c>
      <c r="E1001" s="82" t="s">
        <v>2216</v>
      </c>
      <c r="F1001" s="1"/>
      <c r="G1001" s="1"/>
      <c r="H1001" s="1"/>
      <c r="I1001" s="1"/>
    </row>
    <row r="1002" spans="1:9" x14ac:dyDescent="0.25">
      <c r="A1002" s="205"/>
      <c r="B1002" s="30">
        <f t="shared" ca="1" si="18"/>
        <v>7.8430211516279158E-2</v>
      </c>
      <c r="C1002" s="101" t="s">
        <v>2217</v>
      </c>
      <c r="D1002" s="81" t="s">
        <v>4315</v>
      </c>
      <c r="E1002" s="81" t="s">
        <v>2218</v>
      </c>
      <c r="F1002" s="1"/>
      <c r="G1002" s="1"/>
      <c r="H1002" s="1"/>
      <c r="I1002" s="1"/>
    </row>
    <row r="1003" spans="1:9" x14ac:dyDescent="0.25">
      <c r="A1003" s="205"/>
      <c r="B1003" s="38">
        <f t="shared" ca="1" si="18"/>
        <v>0.20997466479420068</v>
      </c>
      <c r="C1003" s="105" t="s">
        <v>2219</v>
      </c>
      <c r="D1003" s="82" t="s">
        <v>2220</v>
      </c>
      <c r="E1003" s="82" t="s">
        <v>2221</v>
      </c>
      <c r="F1003" s="1"/>
      <c r="G1003" s="1"/>
      <c r="H1003" s="1"/>
      <c r="I1003" s="1"/>
    </row>
    <row r="1004" spans="1:9" x14ac:dyDescent="0.25">
      <c r="A1004" s="205"/>
      <c r="B1004" s="30">
        <f t="shared" ca="1" si="18"/>
        <v>0.67233273946895766</v>
      </c>
      <c r="C1004" s="101" t="s">
        <v>2222</v>
      </c>
      <c r="D1004" s="81" t="s">
        <v>2223</v>
      </c>
      <c r="E1004" s="81" t="s">
        <v>2224</v>
      </c>
      <c r="F1004" s="1"/>
      <c r="G1004" s="1"/>
      <c r="H1004" s="1"/>
      <c r="I1004" s="1"/>
    </row>
    <row r="1005" spans="1:9" x14ac:dyDescent="0.25">
      <c r="A1005" s="205"/>
      <c r="B1005" s="38">
        <f t="shared" ca="1" si="18"/>
        <v>0.88448801195531412</v>
      </c>
      <c r="C1005" s="102" t="s">
        <v>2225</v>
      </c>
      <c r="D1005" s="82" t="s">
        <v>2226</v>
      </c>
      <c r="E1005" s="82" t="s">
        <v>2227</v>
      </c>
      <c r="F1005" s="1"/>
      <c r="G1005" s="1"/>
      <c r="H1005" s="1"/>
      <c r="I1005" s="1"/>
    </row>
    <row r="1006" spans="1:9" x14ac:dyDescent="0.25">
      <c r="A1006" s="205"/>
      <c r="B1006" s="30">
        <f t="shared" ca="1" si="18"/>
        <v>0.17478748651718323</v>
      </c>
      <c r="C1006" s="101" t="s">
        <v>2228</v>
      </c>
      <c r="D1006" s="81" t="s">
        <v>2229</v>
      </c>
      <c r="E1006" s="81" t="s">
        <v>2230</v>
      </c>
      <c r="F1006" s="1"/>
      <c r="G1006" s="1"/>
      <c r="H1006" s="1"/>
      <c r="I1006" s="1"/>
    </row>
    <row r="1007" spans="1:9" x14ac:dyDescent="0.25">
      <c r="A1007" s="205"/>
      <c r="B1007" s="38">
        <f t="shared" ca="1" si="18"/>
        <v>6.7409885089107613E-2</v>
      </c>
      <c r="C1007" s="102" t="s">
        <v>2231</v>
      </c>
      <c r="D1007" s="82" t="s">
        <v>2232</v>
      </c>
      <c r="E1007" s="82" t="s">
        <v>2227</v>
      </c>
      <c r="F1007" s="1"/>
      <c r="G1007" s="1"/>
      <c r="H1007" s="1"/>
      <c r="I1007" s="1"/>
    </row>
    <row r="1008" spans="1:9" x14ac:dyDescent="0.25">
      <c r="A1008" s="205"/>
      <c r="B1008" s="30">
        <f t="shared" ca="1" si="18"/>
        <v>0.31938107097407964</v>
      </c>
      <c r="C1008" s="101" t="s">
        <v>2233</v>
      </c>
      <c r="D1008" s="81" t="s">
        <v>2234</v>
      </c>
      <c r="E1008" s="81" t="s">
        <v>2230</v>
      </c>
      <c r="F1008" s="1"/>
      <c r="G1008" s="1"/>
      <c r="H1008" s="1"/>
      <c r="I1008" s="1"/>
    </row>
    <row r="1009" spans="1:9" x14ac:dyDescent="0.25">
      <c r="A1009" s="205"/>
      <c r="B1009" s="38">
        <f t="shared" ca="1" si="18"/>
        <v>0.51110208185400252</v>
      </c>
      <c r="C1009" s="102" t="s">
        <v>2235</v>
      </c>
      <c r="D1009" s="82" t="s">
        <v>2236</v>
      </c>
      <c r="E1009" s="82" t="s">
        <v>2237</v>
      </c>
      <c r="F1009" s="1"/>
      <c r="G1009" s="1"/>
      <c r="H1009" s="1"/>
      <c r="I1009" s="1"/>
    </row>
    <row r="1010" spans="1:9" x14ac:dyDescent="0.25">
      <c r="A1010" s="205"/>
      <c r="B1010" s="30">
        <f t="shared" ca="1" si="18"/>
        <v>0.57795043743936336</v>
      </c>
      <c r="C1010" s="101" t="s">
        <v>2238</v>
      </c>
      <c r="D1010" s="81" t="s">
        <v>2239</v>
      </c>
      <c r="E1010" s="81" t="s">
        <v>2240</v>
      </c>
      <c r="F1010" s="1"/>
      <c r="G1010" s="1"/>
      <c r="H1010" s="1"/>
      <c r="I1010" s="1"/>
    </row>
    <row r="1011" spans="1:9" x14ac:dyDescent="0.25">
      <c r="A1011" s="206"/>
      <c r="B1011" s="39">
        <f t="shared" ca="1" si="18"/>
        <v>0.29060543914780212</v>
      </c>
      <c r="C1011" s="104" t="s">
        <v>2241</v>
      </c>
      <c r="D1011" s="83" t="s">
        <v>2242</v>
      </c>
      <c r="E1011" s="83" t="s">
        <v>2243</v>
      </c>
      <c r="F1011" s="1"/>
      <c r="G1011" s="1"/>
      <c r="H1011" s="1"/>
      <c r="I1011" s="1"/>
    </row>
    <row r="1012" spans="1:9" x14ac:dyDescent="0.25">
      <c r="A1012" s="202">
        <v>20</v>
      </c>
      <c r="B1012" s="30">
        <f t="shared" ca="1" si="18"/>
        <v>0.45707958796152071</v>
      </c>
      <c r="C1012" s="101" t="s">
        <v>2113</v>
      </c>
      <c r="D1012" s="81" t="s">
        <v>2114</v>
      </c>
      <c r="E1012" s="81" t="s">
        <v>1527</v>
      </c>
      <c r="F1012" s="1"/>
      <c r="G1012" s="1"/>
      <c r="H1012" s="1"/>
      <c r="I1012" s="1"/>
    </row>
    <row r="1013" spans="1:9" x14ac:dyDescent="0.25">
      <c r="A1013" s="207"/>
      <c r="B1013" s="38">
        <f t="shared" ca="1" si="18"/>
        <v>1.9270249101113857E-2</v>
      </c>
      <c r="C1013" s="102" t="s">
        <v>1528</v>
      </c>
      <c r="D1013" s="82" t="s">
        <v>1529</v>
      </c>
      <c r="E1013" s="82" t="s">
        <v>1530</v>
      </c>
      <c r="F1013" s="1"/>
      <c r="G1013" s="1"/>
      <c r="H1013" s="1"/>
      <c r="I1013" s="1"/>
    </row>
    <row r="1014" spans="1:9" x14ac:dyDescent="0.25">
      <c r="A1014" s="207"/>
      <c r="B1014" s="30">
        <f t="shared" ca="1" si="18"/>
        <v>0.99771681173740312</v>
      </c>
      <c r="C1014" s="101" t="s">
        <v>3289</v>
      </c>
      <c r="D1014" s="81" t="s">
        <v>3290</v>
      </c>
      <c r="E1014" s="81" t="s">
        <v>1531</v>
      </c>
      <c r="F1014" s="1"/>
      <c r="G1014" s="1"/>
      <c r="H1014" s="1"/>
      <c r="I1014" s="1"/>
    </row>
    <row r="1015" spans="1:9" x14ac:dyDescent="0.25">
      <c r="A1015" s="207"/>
      <c r="B1015" s="38">
        <f t="shared" ca="1" si="18"/>
        <v>0.16549182789716388</v>
      </c>
      <c r="C1015" s="102" t="s">
        <v>2118</v>
      </c>
      <c r="D1015" s="82" t="s">
        <v>2119</v>
      </c>
      <c r="E1015" s="82" t="s">
        <v>2120</v>
      </c>
      <c r="F1015" s="1"/>
      <c r="G1015" s="1"/>
      <c r="H1015" s="1"/>
      <c r="I1015" s="1"/>
    </row>
    <row r="1016" spans="1:9" x14ac:dyDescent="0.25">
      <c r="A1016" s="207"/>
      <c r="B1016" s="30">
        <f t="shared" ca="1" si="18"/>
        <v>0.93612496601480633</v>
      </c>
      <c r="C1016" s="101" t="s">
        <v>2121</v>
      </c>
      <c r="D1016" s="81" t="s">
        <v>2122</v>
      </c>
      <c r="E1016" s="81" t="s">
        <v>2123</v>
      </c>
      <c r="F1016" s="1"/>
      <c r="G1016" s="1"/>
      <c r="H1016" s="1"/>
      <c r="I1016" s="1"/>
    </row>
    <row r="1017" spans="1:9" x14ac:dyDescent="0.25">
      <c r="A1017" s="207"/>
      <c r="B1017" s="38">
        <f t="shared" ca="1" si="18"/>
        <v>0.39259807872146357</v>
      </c>
      <c r="C1017" s="102" t="s">
        <v>1533</v>
      </c>
      <c r="D1017" s="82" t="s">
        <v>1532</v>
      </c>
      <c r="E1017" s="82" t="s">
        <v>1534</v>
      </c>
      <c r="F1017" s="1"/>
      <c r="G1017" s="1"/>
      <c r="H1017" s="1"/>
      <c r="I1017" s="1"/>
    </row>
    <row r="1018" spans="1:9" x14ac:dyDescent="0.25">
      <c r="A1018" s="207"/>
      <c r="B1018" s="30">
        <f t="shared" ca="1" si="18"/>
        <v>0.74190793203349825</v>
      </c>
      <c r="C1018" s="101" t="s">
        <v>1535</v>
      </c>
      <c r="D1018" s="81" t="s">
        <v>4316</v>
      </c>
      <c r="E1018" s="81" t="s">
        <v>1536</v>
      </c>
      <c r="F1018" s="1"/>
      <c r="G1018" s="1"/>
      <c r="H1018" s="1"/>
      <c r="I1018" s="1"/>
    </row>
    <row r="1019" spans="1:9" x14ac:dyDescent="0.25">
      <c r="A1019" s="207"/>
      <c r="B1019" s="38">
        <f t="shared" ref="B1019:B1082" ca="1" si="19">RAND()</f>
        <v>0.190435277392217</v>
      </c>
      <c r="C1019" s="105" t="s">
        <v>1537</v>
      </c>
      <c r="D1019" s="82" t="s">
        <v>1538</v>
      </c>
      <c r="E1019" s="82" t="s">
        <v>1539</v>
      </c>
      <c r="F1019" s="1"/>
      <c r="G1019" s="1"/>
      <c r="H1019" s="1"/>
      <c r="I1019" s="1"/>
    </row>
    <row r="1020" spans="1:9" x14ac:dyDescent="0.25">
      <c r="A1020" s="207"/>
      <c r="B1020" s="30">
        <f t="shared" ca="1" si="19"/>
        <v>0.21949040100484773</v>
      </c>
      <c r="C1020" s="106" t="s">
        <v>1540</v>
      </c>
      <c r="D1020" s="81" t="s">
        <v>1541</v>
      </c>
      <c r="E1020" s="81" t="s">
        <v>1542</v>
      </c>
      <c r="F1020" s="1"/>
      <c r="G1020" s="1"/>
      <c r="H1020" s="1"/>
      <c r="I1020" s="1"/>
    </row>
    <row r="1021" spans="1:9" x14ac:dyDescent="0.25">
      <c r="A1021" s="207"/>
      <c r="B1021" s="38">
        <f t="shared" ca="1" si="19"/>
        <v>0.86359213692032477</v>
      </c>
      <c r="C1021" s="102" t="s">
        <v>1543</v>
      </c>
      <c r="D1021" s="82" t="s">
        <v>4317</v>
      </c>
      <c r="E1021" s="82" t="s">
        <v>1544</v>
      </c>
      <c r="F1021" s="1"/>
      <c r="G1021" s="1"/>
      <c r="H1021" s="1"/>
      <c r="I1021" s="1"/>
    </row>
    <row r="1022" spans="1:9" x14ac:dyDescent="0.25">
      <c r="A1022" s="207"/>
      <c r="B1022" s="30">
        <f t="shared" ca="1" si="19"/>
        <v>0.36978397619398384</v>
      </c>
      <c r="C1022" s="101" t="s">
        <v>1545</v>
      </c>
      <c r="D1022" s="81" t="s">
        <v>1546</v>
      </c>
      <c r="E1022" s="81" t="s">
        <v>2803</v>
      </c>
      <c r="F1022" s="1"/>
      <c r="G1022" s="1"/>
      <c r="H1022" s="1"/>
      <c r="I1022" s="1"/>
    </row>
    <row r="1023" spans="1:9" x14ac:dyDescent="0.25">
      <c r="A1023" s="207"/>
      <c r="B1023" s="38">
        <f t="shared" ca="1" si="19"/>
        <v>8.5586263656232786E-2</v>
      </c>
      <c r="C1023" s="102" t="s">
        <v>1547</v>
      </c>
      <c r="D1023" s="82" t="s">
        <v>1548</v>
      </c>
      <c r="E1023" s="82" t="s">
        <v>1549</v>
      </c>
      <c r="F1023" s="1"/>
      <c r="G1023" s="1"/>
      <c r="H1023" s="1"/>
      <c r="I1023" s="1"/>
    </row>
    <row r="1024" spans="1:9" x14ac:dyDescent="0.25">
      <c r="A1024" s="207"/>
      <c r="B1024" s="30">
        <f t="shared" ca="1" si="19"/>
        <v>0.48642794109769927</v>
      </c>
      <c r="C1024" s="101" t="s">
        <v>1550</v>
      </c>
      <c r="D1024" s="81" t="s">
        <v>4318</v>
      </c>
      <c r="E1024" s="81" t="s">
        <v>1551</v>
      </c>
      <c r="F1024" s="1"/>
      <c r="G1024" s="1"/>
      <c r="H1024" s="1"/>
      <c r="I1024" s="1"/>
    </row>
    <row r="1025" spans="1:9" x14ac:dyDescent="0.25">
      <c r="A1025" s="207"/>
      <c r="B1025" s="38">
        <f t="shared" ca="1" si="19"/>
        <v>0.67777754415080349</v>
      </c>
      <c r="C1025" s="102" t="s">
        <v>1552</v>
      </c>
      <c r="D1025" s="82" t="s">
        <v>4319</v>
      </c>
      <c r="E1025" s="82" t="s">
        <v>1553</v>
      </c>
      <c r="F1025" s="1"/>
      <c r="G1025" s="1"/>
      <c r="H1025" s="1"/>
      <c r="I1025" s="1"/>
    </row>
    <row r="1026" spans="1:9" x14ac:dyDescent="0.25">
      <c r="A1026" s="207"/>
      <c r="B1026" s="30">
        <f t="shared" ca="1" si="19"/>
        <v>0.72772906407641491</v>
      </c>
      <c r="C1026" s="101" t="s">
        <v>1554</v>
      </c>
      <c r="D1026" s="81" t="s">
        <v>1555</v>
      </c>
      <c r="E1026" s="81" t="s">
        <v>1556</v>
      </c>
      <c r="F1026" s="1"/>
      <c r="G1026" s="1"/>
      <c r="H1026" s="1"/>
      <c r="I1026" s="1"/>
    </row>
    <row r="1027" spans="1:9" x14ac:dyDescent="0.25">
      <c r="A1027" s="207"/>
      <c r="B1027" s="38">
        <f t="shared" ca="1" si="19"/>
        <v>0.72460399043005863</v>
      </c>
      <c r="C1027" s="102" t="s">
        <v>1557</v>
      </c>
      <c r="D1027" s="82" t="s">
        <v>4320</v>
      </c>
      <c r="E1027" s="82" t="s">
        <v>1558</v>
      </c>
      <c r="F1027" s="1"/>
      <c r="G1027" s="1"/>
      <c r="H1027" s="1"/>
      <c r="I1027" s="1"/>
    </row>
    <row r="1028" spans="1:9" x14ac:dyDescent="0.25">
      <c r="A1028" s="207"/>
      <c r="B1028" s="30">
        <f t="shared" ca="1" si="19"/>
        <v>0.49063383547277239</v>
      </c>
      <c r="C1028" s="101" t="s">
        <v>1559</v>
      </c>
      <c r="D1028" s="81" t="s">
        <v>4321</v>
      </c>
      <c r="E1028" s="81" t="s">
        <v>1560</v>
      </c>
      <c r="F1028" s="1"/>
      <c r="G1028" s="1"/>
      <c r="H1028" s="1"/>
      <c r="I1028" s="1"/>
    </row>
    <row r="1029" spans="1:9" x14ac:dyDescent="0.25">
      <c r="A1029" s="207"/>
      <c r="B1029" s="38">
        <f t="shared" ca="1" si="19"/>
        <v>0.18490349251582083</v>
      </c>
      <c r="C1029" s="105" t="s">
        <v>1561</v>
      </c>
      <c r="D1029" s="82" t="s">
        <v>4322</v>
      </c>
      <c r="E1029" s="82" t="s">
        <v>1562</v>
      </c>
      <c r="F1029" s="1"/>
      <c r="G1029" s="1"/>
      <c r="H1029" s="1"/>
      <c r="I1029" s="1"/>
    </row>
    <row r="1030" spans="1:9" x14ac:dyDescent="0.25">
      <c r="A1030" s="207"/>
      <c r="B1030" s="30">
        <f t="shared" ca="1" si="19"/>
        <v>0.72645078736371693</v>
      </c>
      <c r="C1030" s="101" t="s">
        <v>1563</v>
      </c>
      <c r="D1030" s="81" t="s">
        <v>4323</v>
      </c>
      <c r="E1030" s="81" t="s">
        <v>1564</v>
      </c>
      <c r="F1030" s="1"/>
      <c r="G1030" s="1"/>
      <c r="H1030" s="1"/>
      <c r="I1030" s="1"/>
    </row>
    <row r="1031" spans="1:9" x14ac:dyDescent="0.25">
      <c r="A1031" s="207"/>
      <c r="B1031" s="38">
        <f t="shared" ca="1" si="19"/>
        <v>0.59916228114693959</v>
      </c>
      <c r="C1031" s="105" t="s">
        <v>1565</v>
      </c>
      <c r="D1031" s="82" t="s">
        <v>4324</v>
      </c>
      <c r="E1031" s="82" t="s">
        <v>1566</v>
      </c>
      <c r="F1031" s="1"/>
      <c r="G1031" s="1"/>
      <c r="H1031" s="1"/>
      <c r="I1031" s="1"/>
    </row>
    <row r="1032" spans="1:9" x14ac:dyDescent="0.25">
      <c r="A1032" s="207"/>
      <c r="B1032" s="30">
        <f t="shared" ca="1" si="19"/>
        <v>0.8843325093979777</v>
      </c>
      <c r="C1032" s="106" t="s">
        <v>1567</v>
      </c>
      <c r="D1032" s="81" t="s">
        <v>1568</v>
      </c>
      <c r="E1032" s="81" t="s">
        <v>1569</v>
      </c>
      <c r="F1032" s="1"/>
      <c r="G1032" s="1"/>
      <c r="H1032" s="1"/>
      <c r="I1032" s="1"/>
    </row>
    <row r="1033" spans="1:9" x14ac:dyDescent="0.25">
      <c r="A1033" s="207"/>
      <c r="B1033" s="38">
        <f t="shared" ca="1" si="19"/>
        <v>0.32803974505783551</v>
      </c>
      <c r="C1033" s="102" t="s">
        <v>1570</v>
      </c>
      <c r="D1033" s="82" t="s">
        <v>4325</v>
      </c>
      <c r="E1033" s="82" t="s">
        <v>1571</v>
      </c>
      <c r="F1033" s="1"/>
      <c r="G1033" s="1"/>
      <c r="H1033" s="1"/>
      <c r="I1033" s="1"/>
    </row>
    <row r="1034" spans="1:9" x14ac:dyDescent="0.25">
      <c r="A1034" s="207"/>
      <c r="B1034" s="30">
        <f t="shared" ca="1" si="19"/>
        <v>0.18989180269580563</v>
      </c>
      <c r="C1034" s="101" t="s">
        <v>1572</v>
      </c>
      <c r="D1034" s="81" t="s">
        <v>1573</v>
      </c>
      <c r="E1034" s="81" t="s">
        <v>1574</v>
      </c>
      <c r="F1034" s="1"/>
      <c r="G1034" s="1"/>
      <c r="H1034" s="1"/>
      <c r="I1034" s="1"/>
    </row>
    <row r="1035" spans="1:9" x14ac:dyDescent="0.25">
      <c r="A1035" s="207"/>
      <c r="B1035" s="38">
        <f t="shared" ca="1" si="19"/>
        <v>0.35685841316178823</v>
      </c>
      <c r="C1035" s="102" t="s">
        <v>1575</v>
      </c>
      <c r="D1035" s="82" t="s">
        <v>1576</v>
      </c>
      <c r="E1035" s="82" t="s">
        <v>1577</v>
      </c>
      <c r="F1035" s="1"/>
      <c r="G1035" s="1"/>
      <c r="H1035" s="1"/>
      <c r="I1035" s="1"/>
    </row>
    <row r="1036" spans="1:9" x14ac:dyDescent="0.25">
      <c r="A1036" s="207"/>
      <c r="B1036" s="30">
        <f t="shared" ca="1" si="19"/>
        <v>0.99836453744480247</v>
      </c>
      <c r="C1036" s="101" t="s">
        <v>1578</v>
      </c>
      <c r="D1036" s="81" t="s">
        <v>1579</v>
      </c>
      <c r="E1036" s="81" t="s">
        <v>1580</v>
      </c>
      <c r="F1036" s="1"/>
      <c r="G1036" s="1"/>
      <c r="H1036" s="1"/>
      <c r="I1036" s="1"/>
    </row>
    <row r="1037" spans="1:9" x14ac:dyDescent="0.25">
      <c r="A1037" s="207"/>
      <c r="B1037" s="38">
        <f t="shared" ca="1" si="19"/>
        <v>0.46659842988509415</v>
      </c>
      <c r="C1037" s="102" t="s">
        <v>1581</v>
      </c>
      <c r="D1037" s="82" t="s">
        <v>4326</v>
      </c>
      <c r="E1037" s="82" t="s">
        <v>1582</v>
      </c>
      <c r="F1037" s="1"/>
      <c r="G1037" s="1"/>
      <c r="H1037" s="1"/>
      <c r="I1037" s="1"/>
    </row>
    <row r="1038" spans="1:9" x14ac:dyDescent="0.25">
      <c r="A1038" s="207"/>
      <c r="B1038" s="30">
        <f t="shared" ca="1" si="19"/>
        <v>0.17831056642513332</v>
      </c>
      <c r="C1038" s="101" t="s">
        <v>1583</v>
      </c>
      <c r="D1038" s="81" t="s">
        <v>4327</v>
      </c>
      <c r="E1038" s="81" t="s">
        <v>1584</v>
      </c>
      <c r="F1038" s="1"/>
      <c r="G1038" s="1"/>
      <c r="H1038" s="1"/>
      <c r="I1038" s="1"/>
    </row>
    <row r="1039" spans="1:9" x14ac:dyDescent="0.25">
      <c r="A1039" s="207"/>
      <c r="B1039" s="38">
        <f t="shared" ca="1" si="19"/>
        <v>0.11704512795656086</v>
      </c>
      <c r="C1039" s="102" t="s">
        <v>1585</v>
      </c>
      <c r="D1039" s="82" t="s">
        <v>1586</v>
      </c>
      <c r="E1039" s="82" t="s">
        <v>1587</v>
      </c>
      <c r="F1039" s="1"/>
      <c r="G1039" s="1"/>
      <c r="H1039" s="1"/>
      <c r="I1039" s="1"/>
    </row>
    <row r="1040" spans="1:9" x14ac:dyDescent="0.25">
      <c r="A1040" s="207"/>
      <c r="B1040" s="30">
        <f t="shared" ca="1" si="19"/>
        <v>0.64137127271536776</v>
      </c>
      <c r="C1040" s="101" t="s">
        <v>1588</v>
      </c>
      <c r="D1040" s="81" t="s">
        <v>1589</v>
      </c>
      <c r="E1040" s="81" t="s">
        <v>1590</v>
      </c>
      <c r="F1040" s="1"/>
      <c r="G1040" s="1"/>
      <c r="H1040" s="1"/>
      <c r="I1040" s="1"/>
    </row>
    <row r="1041" spans="1:9" x14ac:dyDescent="0.25">
      <c r="A1041" s="207"/>
      <c r="B1041" s="38">
        <f t="shared" ca="1" si="19"/>
        <v>0.94377815538390841</v>
      </c>
      <c r="C1041" s="102" t="s">
        <v>1591</v>
      </c>
      <c r="D1041" s="82" t="s">
        <v>1592</v>
      </c>
      <c r="E1041" s="82" t="s">
        <v>1593</v>
      </c>
      <c r="F1041" s="1"/>
      <c r="G1041" s="1"/>
      <c r="H1041" s="1"/>
      <c r="I1041" s="1"/>
    </row>
    <row r="1042" spans="1:9" x14ac:dyDescent="0.25">
      <c r="A1042" s="207"/>
      <c r="B1042" s="30">
        <f t="shared" ca="1" si="19"/>
        <v>0.56829153100544905</v>
      </c>
      <c r="C1042" s="101" t="s">
        <v>1594</v>
      </c>
      <c r="D1042" s="81" t="s">
        <v>1595</v>
      </c>
      <c r="E1042" s="81" t="s">
        <v>1596</v>
      </c>
      <c r="F1042" s="1"/>
      <c r="G1042" s="1"/>
      <c r="H1042" s="1"/>
      <c r="I1042" s="1"/>
    </row>
    <row r="1043" spans="1:9" x14ac:dyDescent="0.25">
      <c r="A1043" s="207"/>
      <c r="B1043" s="38">
        <f t="shared" ca="1" si="19"/>
        <v>0.85538444070971664</v>
      </c>
      <c r="C1043" s="102" t="s">
        <v>1597</v>
      </c>
      <c r="D1043" s="82" t="s">
        <v>4328</v>
      </c>
      <c r="E1043" s="82" t="s">
        <v>1598</v>
      </c>
      <c r="F1043" s="1"/>
      <c r="G1043" s="1"/>
      <c r="H1043" s="1"/>
      <c r="I1043" s="1"/>
    </row>
    <row r="1044" spans="1:9" x14ac:dyDescent="0.25">
      <c r="A1044" s="207"/>
      <c r="B1044" s="30">
        <f t="shared" ca="1" si="19"/>
        <v>0.62761084860570038</v>
      </c>
      <c r="C1044" s="101" t="s">
        <v>1599</v>
      </c>
      <c r="D1044" s="81" t="s">
        <v>1600</v>
      </c>
      <c r="E1044" s="81" t="s">
        <v>1601</v>
      </c>
      <c r="F1044" s="1"/>
      <c r="G1044" s="1"/>
      <c r="H1044" s="1"/>
      <c r="I1044" s="1"/>
    </row>
    <row r="1045" spans="1:9" x14ac:dyDescent="0.25">
      <c r="A1045" s="207"/>
      <c r="B1045" s="38">
        <f t="shared" ca="1" si="19"/>
        <v>5.5877882866632977E-2</v>
      </c>
      <c r="C1045" s="102" t="s">
        <v>1602</v>
      </c>
      <c r="D1045" s="82" t="s">
        <v>4329</v>
      </c>
      <c r="E1045" s="82" t="s">
        <v>1603</v>
      </c>
      <c r="F1045" s="1"/>
      <c r="G1045" s="1"/>
      <c r="H1045" s="1"/>
      <c r="I1045" s="1"/>
    </row>
    <row r="1046" spans="1:9" x14ac:dyDescent="0.25">
      <c r="A1046" s="207"/>
      <c r="B1046" s="30">
        <f t="shared" ca="1" si="19"/>
        <v>0.59954769576705103</v>
      </c>
      <c r="C1046" s="101" t="s">
        <v>1604</v>
      </c>
      <c r="D1046" s="81" t="s">
        <v>4330</v>
      </c>
      <c r="E1046" s="81" t="s">
        <v>1605</v>
      </c>
      <c r="F1046" s="1"/>
      <c r="G1046" s="1"/>
      <c r="H1046" s="1"/>
      <c r="I1046" s="1"/>
    </row>
    <row r="1047" spans="1:9" x14ac:dyDescent="0.25">
      <c r="A1047" s="207"/>
      <c r="B1047" s="38">
        <f t="shared" ca="1" si="19"/>
        <v>0.36957096803783618</v>
      </c>
      <c r="C1047" s="102" t="s">
        <v>1606</v>
      </c>
      <c r="D1047" s="82" t="s">
        <v>4331</v>
      </c>
      <c r="E1047" s="82" t="s">
        <v>1607</v>
      </c>
      <c r="F1047" s="1"/>
      <c r="G1047" s="1"/>
      <c r="H1047" s="1"/>
      <c r="I1047" s="1"/>
    </row>
    <row r="1048" spans="1:9" x14ac:dyDescent="0.25">
      <c r="A1048" s="207"/>
      <c r="B1048" s="30">
        <f t="shared" ca="1" si="19"/>
        <v>0.13955411498804882</v>
      </c>
      <c r="C1048" s="101" t="s">
        <v>1608</v>
      </c>
      <c r="D1048" s="81" t="s">
        <v>4332</v>
      </c>
      <c r="E1048" s="81" t="s">
        <v>1609</v>
      </c>
      <c r="F1048" s="1"/>
      <c r="G1048" s="1"/>
      <c r="H1048" s="1"/>
      <c r="I1048" s="1"/>
    </row>
    <row r="1049" spans="1:9" x14ac:dyDescent="0.25">
      <c r="A1049" s="207"/>
      <c r="B1049" s="38">
        <f t="shared" ca="1" si="19"/>
        <v>0.18086779705643141</v>
      </c>
      <c r="C1049" s="102" t="s">
        <v>1610</v>
      </c>
      <c r="D1049" s="82" t="s">
        <v>4333</v>
      </c>
      <c r="E1049" s="82" t="s">
        <v>1611</v>
      </c>
      <c r="F1049" s="1"/>
      <c r="G1049" s="1"/>
      <c r="H1049" s="1"/>
      <c r="I1049" s="1"/>
    </row>
    <row r="1050" spans="1:9" x14ac:dyDescent="0.25">
      <c r="A1050" s="207"/>
      <c r="B1050" s="30">
        <f t="shared" ca="1" si="19"/>
        <v>0.34201391355676303</v>
      </c>
      <c r="C1050" s="101" t="s">
        <v>1612</v>
      </c>
      <c r="D1050" s="81" t="s">
        <v>1613</v>
      </c>
      <c r="E1050" s="81" t="s">
        <v>1614</v>
      </c>
      <c r="F1050" s="1"/>
      <c r="G1050" s="1"/>
      <c r="H1050" s="1"/>
      <c r="I1050" s="1"/>
    </row>
    <row r="1051" spans="1:9" x14ac:dyDescent="0.25">
      <c r="A1051" s="207"/>
      <c r="B1051" s="38">
        <f t="shared" ca="1" si="19"/>
        <v>0.34609490376461782</v>
      </c>
      <c r="C1051" s="102" t="s">
        <v>1615</v>
      </c>
      <c r="D1051" s="82" t="s">
        <v>1616</v>
      </c>
      <c r="E1051" s="82" t="s">
        <v>3858</v>
      </c>
      <c r="F1051" s="1"/>
      <c r="G1051" s="1"/>
      <c r="H1051" s="1"/>
      <c r="I1051" s="1"/>
    </row>
    <row r="1052" spans="1:9" x14ac:dyDescent="0.25">
      <c r="A1052" s="207"/>
      <c r="B1052" s="30">
        <f t="shared" ca="1" si="19"/>
        <v>0.83539677277284896</v>
      </c>
      <c r="C1052" s="101" t="s">
        <v>1617</v>
      </c>
      <c r="D1052" s="81" t="s">
        <v>1618</v>
      </c>
      <c r="E1052" s="81" t="s">
        <v>1619</v>
      </c>
      <c r="F1052" s="1"/>
      <c r="G1052" s="1"/>
      <c r="H1052" s="1"/>
      <c r="I1052" s="1"/>
    </row>
    <row r="1053" spans="1:9" x14ac:dyDescent="0.25">
      <c r="A1053" s="207"/>
      <c r="B1053" s="38">
        <f t="shared" ca="1" si="19"/>
        <v>0.5855662712984272</v>
      </c>
      <c r="C1053" s="105" t="s">
        <v>1620</v>
      </c>
      <c r="D1053" s="82" t="s">
        <v>1621</v>
      </c>
      <c r="E1053" s="82" t="s">
        <v>1622</v>
      </c>
      <c r="F1053" s="1"/>
      <c r="G1053" s="1"/>
      <c r="H1053" s="1"/>
      <c r="I1053" s="1"/>
    </row>
    <row r="1054" spans="1:9" x14ac:dyDescent="0.25">
      <c r="A1054" s="207"/>
      <c r="B1054" s="30">
        <f t="shared" ca="1" si="19"/>
        <v>0.25229987598165515</v>
      </c>
      <c r="C1054" s="106" t="s">
        <v>1623</v>
      </c>
      <c r="D1054" s="81" t="s">
        <v>1624</v>
      </c>
      <c r="E1054" s="81" t="s">
        <v>1625</v>
      </c>
      <c r="F1054" s="1"/>
      <c r="G1054" s="1"/>
      <c r="H1054" s="1"/>
      <c r="I1054" s="1"/>
    </row>
    <row r="1055" spans="1:9" x14ac:dyDescent="0.25">
      <c r="A1055" s="207"/>
      <c r="B1055" s="38">
        <f t="shared" ca="1" si="19"/>
        <v>0.88966597242971424</v>
      </c>
      <c r="C1055" s="102" t="s">
        <v>1626</v>
      </c>
      <c r="D1055" s="82" t="s">
        <v>1627</v>
      </c>
      <c r="E1055" s="82" t="s">
        <v>1628</v>
      </c>
      <c r="F1055" s="1"/>
      <c r="G1055" s="1"/>
      <c r="H1055" s="1"/>
      <c r="I1055" s="1"/>
    </row>
    <row r="1056" spans="1:9" x14ac:dyDescent="0.25">
      <c r="A1056" s="207"/>
      <c r="B1056" s="30">
        <f t="shared" ca="1" si="19"/>
        <v>0.60560133079300049</v>
      </c>
      <c r="C1056" s="101" t="s">
        <v>1629</v>
      </c>
      <c r="D1056" s="81" t="s">
        <v>1630</v>
      </c>
      <c r="E1056" s="81" t="s">
        <v>1631</v>
      </c>
      <c r="F1056" s="1"/>
      <c r="G1056" s="1"/>
      <c r="H1056" s="1"/>
      <c r="I1056" s="1"/>
    </row>
    <row r="1057" spans="1:9" x14ac:dyDescent="0.25">
      <c r="A1057" s="207"/>
      <c r="B1057" s="38">
        <f t="shared" ca="1" si="19"/>
        <v>0.43437277100559257</v>
      </c>
      <c r="C1057" s="105" t="s">
        <v>1633</v>
      </c>
      <c r="D1057" s="82" t="s">
        <v>1632</v>
      </c>
      <c r="E1057" s="82" t="s">
        <v>1628</v>
      </c>
      <c r="F1057" s="1"/>
      <c r="G1057" s="1"/>
      <c r="H1057" s="1"/>
      <c r="I1057" s="1"/>
    </row>
    <row r="1058" spans="1:9" x14ac:dyDescent="0.25">
      <c r="A1058" s="207"/>
      <c r="B1058" s="30">
        <f t="shared" ca="1" si="19"/>
        <v>0.79334057576002159</v>
      </c>
      <c r="C1058" s="101" t="s">
        <v>1634</v>
      </c>
      <c r="D1058" s="81" t="s">
        <v>1635</v>
      </c>
      <c r="E1058" s="81" t="s">
        <v>1636</v>
      </c>
      <c r="F1058" s="1"/>
      <c r="G1058" s="1"/>
      <c r="H1058" s="1"/>
      <c r="I1058" s="1"/>
    </row>
    <row r="1059" spans="1:9" x14ac:dyDescent="0.25">
      <c r="A1059" s="207"/>
      <c r="B1059" s="38">
        <f t="shared" ca="1" si="19"/>
        <v>0.88542514745519507</v>
      </c>
      <c r="C1059" s="105" t="s">
        <v>1637</v>
      </c>
      <c r="D1059" s="82" t="s">
        <v>1638</v>
      </c>
      <c r="E1059" s="82" t="s">
        <v>1639</v>
      </c>
      <c r="F1059" s="1"/>
      <c r="G1059" s="1"/>
      <c r="H1059" s="1"/>
      <c r="I1059" s="1"/>
    </row>
    <row r="1060" spans="1:9" x14ac:dyDescent="0.25">
      <c r="A1060" s="207"/>
      <c r="B1060" s="30">
        <f t="shared" ca="1" si="19"/>
        <v>0.2045790430353237</v>
      </c>
      <c r="C1060" s="101" t="s">
        <v>1640</v>
      </c>
      <c r="D1060" s="81" t="s">
        <v>1641</v>
      </c>
      <c r="E1060" s="81" t="s">
        <v>1642</v>
      </c>
      <c r="F1060" s="1"/>
      <c r="G1060" s="1"/>
      <c r="H1060" s="1"/>
      <c r="I1060" s="1"/>
    </row>
    <row r="1061" spans="1:9" x14ac:dyDescent="0.25">
      <c r="A1061" s="207"/>
      <c r="B1061" s="38">
        <f t="shared" ca="1" si="19"/>
        <v>0.71100530973114517</v>
      </c>
      <c r="C1061" s="102" t="s">
        <v>1644</v>
      </c>
      <c r="D1061" s="82" t="s">
        <v>1643</v>
      </c>
      <c r="E1061" s="82" t="s">
        <v>1645</v>
      </c>
      <c r="F1061" s="1"/>
      <c r="G1061" s="1"/>
      <c r="H1061" s="1"/>
      <c r="I1061" s="1"/>
    </row>
    <row r="1062" spans="1:9" x14ac:dyDescent="0.25">
      <c r="A1062" s="207"/>
      <c r="B1062" s="30">
        <f t="shared" ca="1" si="19"/>
        <v>0.87774752848956739</v>
      </c>
      <c r="C1062" s="101" t="s">
        <v>1647</v>
      </c>
      <c r="D1062" s="81" t="s">
        <v>1646</v>
      </c>
      <c r="E1062" s="81" t="s">
        <v>1648</v>
      </c>
      <c r="F1062" s="1"/>
      <c r="G1062" s="1"/>
      <c r="H1062" s="1"/>
      <c r="I1062" s="1"/>
    </row>
    <row r="1063" spans="1:9" x14ac:dyDescent="0.25">
      <c r="A1063" s="207"/>
      <c r="B1063" s="38">
        <f t="shared" ca="1" si="19"/>
        <v>0.46782950981689597</v>
      </c>
      <c r="C1063" s="102" t="s">
        <v>1649</v>
      </c>
      <c r="D1063" s="82" t="s">
        <v>4334</v>
      </c>
      <c r="E1063" s="82" t="s">
        <v>1650</v>
      </c>
      <c r="F1063" s="1"/>
      <c r="G1063" s="1"/>
      <c r="H1063" s="1"/>
      <c r="I1063" s="1"/>
    </row>
    <row r="1064" spans="1:9" x14ac:dyDescent="0.25">
      <c r="A1064" s="207"/>
      <c r="B1064" s="30">
        <f t="shared" ca="1" si="19"/>
        <v>0.36376223870772217</v>
      </c>
      <c r="C1064" s="101" t="s">
        <v>1651</v>
      </c>
      <c r="D1064" s="81" t="s">
        <v>1652</v>
      </c>
      <c r="E1064" s="81" t="s">
        <v>1653</v>
      </c>
      <c r="F1064" s="1"/>
      <c r="G1064" s="1"/>
      <c r="H1064" s="1"/>
      <c r="I1064" s="1"/>
    </row>
    <row r="1065" spans="1:9" x14ac:dyDescent="0.25">
      <c r="A1065" s="207"/>
      <c r="B1065" s="38">
        <f t="shared" ca="1" si="19"/>
        <v>0.40146034019165777</v>
      </c>
      <c r="C1065" s="102" t="s">
        <v>1654</v>
      </c>
      <c r="D1065" s="82" t="s">
        <v>1655</v>
      </c>
      <c r="E1065" s="82" t="s">
        <v>1656</v>
      </c>
      <c r="F1065" s="1"/>
      <c r="G1065" s="1"/>
      <c r="H1065" s="1"/>
      <c r="I1065" s="1"/>
    </row>
    <row r="1066" spans="1:9" x14ac:dyDescent="0.25">
      <c r="A1066" s="207"/>
      <c r="B1066" s="30">
        <f t="shared" ca="1" si="19"/>
        <v>0.56732421286326129</v>
      </c>
      <c r="C1066" s="101" t="s">
        <v>1657</v>
      </c>
      <c r="D1066" s="81" t="s">
        <v>1658</v>
      </c>
      <c r="E1066" s="81" t="s">
        <v>1659</v>
      </c>
      <c r="F1066" s="1"/>
      <c r="G1066" s="1"/>
      <c r="H1066" s="1"/>
      <c r="I1066" s="1"/>
    </row>
    <row r="1067" spans="1:9" x14ac:dyDescent="0.25">
      <c r="A1067" s="207"/>
      <c r="B1067" s="38">
        <f t="shared" ca="1" si="19"/>
        <v>0.12799874172106473</v>
      </c>
      <c r="C1067" s="102" t="s">
        <v>1660</v>
      </c>
      <c r="D1067" s="82" t="s">
        <v>1661</v>
      </c>
      <c r="E1067" s="82" t="s">
        <v>1662</v>
      </c>
      <c r="F1067" s="1"/>
      <c r="G1067" s="1"/>
      <c r="H1067" s="1"/>
      <c r="I1067" s="1"/>
    </row>
    <row r="1068" spans="1:9" x14ac:dyDescent="0.25">
      <c r="A1068" s="207"/>
      <c r="B1068" s="30">
        <f t="shared" ca="1" si="19"/>
        <v>0.99786670143788814</v>
      </c>
      <c r="C1068" s="101" t="s">
        <v>1663</v>
      </c>
      <c r="D1068" s="81" t="s">
        <v>1664</v>
      </c>
      <c r="E1068" s="81" t="s">
        <v>1574</v>
      </c>
      <c r="F1068" s="1"/>
      <c r="G1068" s="1"/>
      <c r="H1068" s="1"/>
      <c r="I1068" s="1"/>
    </row>
    <row r="1069" spans="1:9" x14ac:dyDescent="0.25">
      <c r="A1069" s="207"/>
      <c r="B1069" s="38">
        <f t="shared" ca="1" si="19"/>
        <v>0.2892594751233587</v>
      </c>
      <c r="C1069" s="102" t="s">
        <v>1665</v>
      </c>
      <c r="D1069" s="82" t="s">
        <v>4335</v>
      </c>
      <c r="E1069" s="82" t="s">
        <v>1666</v>
      </c>
      <c r="F1069" s="1"/>
      <c r="G1069" s="1"/>
      <c r="H1069" s="1"/>
      <c r="I1069" s="1"/>
    </row>
    <row r="1070" spans="1:9" x14ac:dyDescent="0.25">
      <c r="A1070" s="207"/>
      <c r="B1070" s="30">
        <f t="shared" ca="1" si="19"/>
        <v>0.7011686890983243</v>
      </c>
      <c r="C1070" s="101" t="s">
        <v>1667</v>
      </c>
      <c r="D1070" s="81" t="s">
        <v>1668</v>
      </c>
      <c r="E1070" s="81" t="s">
        <v>1669</v>
      </c>
      <c r="F1070" s="1"/>
      <c r="G1070" s="1"/>
      <c r="H1070" s="1"/>
      <c r="I1070" s="1"/>
    </row>
    <row r="1071" spans="1:9" x14ac:dyDescent="0.25">
      <c r="A1071" s="207"/>
      <c r="B1071" s="38">
        <f t="shared" ca="1" si="19"/>
        <v>0.84509204462563248</v>
      </c>
      <c r="C1071" s="102" t="s">
        <v>1670</v>
      </c>
      <c r="D1071" s="82" t="s">
        <v>4336</v>
      </c>
      <c r="E1071" s="82" t="s">
        <v>1671</v>
      </c>
      <c r="F1071" s="1"/>
      <c r="G1071" s="1"/>
      <c r="H1071" s="1"/>
      <c r="I1071" s="1"/>
    </row>
    <row r="1072" spans="1:9" x14ac:dyDescent="0.25">
      <c r="A1072" s="207"/>
      <c r="B1072" s="30">
        <f t="shared" ca="1" si="19"/>
        <v>0.92731697269164637</v>
      </c>
      <c r="C1072" s="101" t="s">
        <v>1672</v>
      </c>
      <c r="D1072" s="81" t="s">
        <v>4337</v>
      </c>
      <c r="E1072" s="81" t="s">
        <v>1673</v>
      </c>
      <c r="F1072" s="1"/>
      <c r="G1072" s="1"/>
      <c r="H1072" s="1"/>
      <c r="I1072" s="1"/>
    </row>
    <row r="1073" spans="1:9" x14ac:dyDescent="0.25">
      <c r="A1073" s="207"/>
      <c r="B1073" s="38">
        <f t="shared" ca="1" si="19"/>
        <v>0.95798165412273339</v>
      </c>
      <c r="C1073" s="102" t="s">
        <v>1674</v>
      </c>
      <c r="D1073" s="82" t="s">
        <v>4338</v>
      </c>
      <c r="E1073" s="82" t="s">
        <v>1675</v>
      </c>
      <c r="F1073" s="1"/>
      <c r="G1073" s="1"/>
      <c r="H1073" s="1"/>
      <c r="I1073" s="1"/>
    </row>
    <row r="1074" spans="1:9" x14ac:dyDescent="0.25">
      <c r="A1074" s="207"/>
      <c r="B1074" s="30">
        <f t="shared" ca="1" si="19"/>
        <v>0.77809220272565016</v>
      </c>
      <c r="C1074" s="101" t="s">
        <v>1676</v>
      </c>
      <c r="D1074" s="81" t="s">
        <v>4339</v>
      </c>
      <c r="E1074" s="81" t="s">
        <v>1677</v>
      </c>
      <c r="F1074" s="1"/>
      <c r="G1074" s="1"/>
      <c r="H1074" s="1"/>
      <c r="I1074" s="1"/>
    </row>
    <row r="1075" spans="1:9" x14ac:dyDescent="0.25">
      <c r="A1075" s="207"/>
      <c r="B1075" s="38">
        <f t="shared" ca="1" si="19"/>
        <v>2.1847324292401216E-2</v>
      </c>
      <c r="C1075" s="102" t="s">
        <v>1678</v>
      </c>
      <c r="D1075" s="82" t="s">
        <v>4340</v>
      </c>
      <c r="E1075" s="82" t="s">
        <v>1679</v>
      </c>
      <c r="F1075" s="1"/>
      <c r="G1075" s="1"/>
      <c r="H1075" s="1"/>
      <c r="I1075" s="1"/>
    </row>
    <row r="1076" spans="1:9" x14ac:dyDescent="0.25">
      <c r="A1076" s="207"/>
      <c r="B1076" s="30">
        <f t="shared" ca="1" si="19"/>
        <v>0.33872796744593869</v>
      </c>
      <c r="C1076" s="101" t="s">
        <v>1680</v>
      </c>
      <c r="D1076" s="81" t="s">
        <v>4341</v>
      </c>
      <c r="E1076" s="81" t="s">
        <v>1681</v>
      </c>
      <c r="F1076" s="1"/>
      <c r="G1076" s="1"/>
      <c r="H1076" s="1"/>
      <c r="I1076" s="1"/>
    </row>
    <row r="1077" spans="1:9" x14ac:dyDescent="0.25">
      <c r="A1077" s="207"/>
      <c r="B1077" s="38">
        <f t="shared" ca="1" si="19"/>
        <v>0.27432456706998265</v>
      </c>
      <c r="C1077" s="102" t="s">
        <v>1682</v>
      </c>
      <c r="D1077" s="82" t="s">
        <v>1683</v>
      </c>
      <c r="E1077" s="82" t="s">
        <v>1684</v>
      </c>
      <c r="F1077" s="1"/>
      <c r="G1077" s="1"/>
      <c r="H1077" s="1"/>
      <c r="I1077" s="1"/>
    </row>
    <row r="1078" spans="1:9" x14ac:dyDescent="0.25">
      <c r="A1078" s="206"/>
      <c r="B1078" s="33">
        <f t="shared" ca="1" si="19"/>
        <v>0.24269830033166506</v>
      </c>
      <c r="C1078" s="107" t="s">
        <v>1685</v>
      </c>
      <c r="D1078" s="84" t="s">
        <v>4342</v>
      </c>
      <c r="E1078" s="84" t="s">
        <v>1686</v>
      </c>
      <c r="F1078" s="1"/>
      <c r="G1078" s="1"/>
      <c r="H1078" s="1"/>
      <c r="I1078" s="1"/>
    </row>
    <row r="1079" spans="1:9" x14ac:dyDescent="0.25">
      <c r="A1079" s="208">
        <v>21</v>
      </c>
      <c r="B1079" s="38">
        <f t="shared" ca="1" si="19"/>
        <v>0.15472574093280311</v>
      </c>
      <c r="C1079" s="102" t="s">
        <v>1687</v>
      </c>
      <c r="D1079" s="82" t="s">
        <v>1688</v>
      </c>
      <c r="E1079" s="82" t="s">
        <v>1689</v>
      </c>
      <c r="F1079" s="1"/>
      <c r="G1079" s="1"/>
      <c r="H1079" s="1"/>
      <c r="I1079" s="1"/>
    </row>
    <row r="1080" spans="1:9" x14ac:dyDescent="0.25">
      <c r="A1080" s="209"/>
      <c r="B1080" s="30">
        <f t="shared" ca="1" si="19"/>
        <v>0.19251353846013808</v>
      </c>
      <c r="C1080" s="101" t="s">
        <v>1690</v>
      </c>
      <c r="D1080" s="81" t="s">
        <v>1691</v>
      </c>
      <c r="E1080" s="81" t="s">
        <v>1692</v>
      </c>
      <c r="F1080" s="1"/>
      <c r="G1080" s="1"/>
      <c r="H1080" s="1"/>
      <c r="I1080" s="1"/>
    </row>
    <row r="1081" spans="1:9" x14ac:dyDescent="0.25">
      <c r="A1081" s="209"/>
      <c r="B1081" s="38">
        <f t="shared" ca="1" si="19"/>
        <v>0.85511855651100821</v>
      </c>
      <c r="C1081" s="102" t="s">
        <v>1693</v>
      </c>
      <c r="D1081" s="82" t="s">
        <v>1694</v>
      </c>
      <c r="E1081" s="82" t="s">
        <v>1695</v>
      </c>
      <c r="F1081" s="1"/>
      <c r="G1081" s="1"/>
      <c r="H1081" s="1"/>
      <c r="I1081" s="1"/>
    </row>
    <row r="1082" spans="1:9" x14ac:dyDescent="0.25">
      <c r="A1082" s="209"/>
      <c r="B1082" s="30">
        <f t="shared" ca="1" si="19"/>
        <v>2.6867729849910149E-2</v>
      </c>
      <c r="C1082" s="101" t="s">
        <v>1696</v>
      </c>
      <c r="D1082" s="81" t="s">
        <v>1697</v>
      </c>
      <c r="E1082" s="81" t="s">
        <v>1698</v>
      </c>
      <c r="F1082" s="1"/>
      <c r="G1082" s="1"/>
      <c r="H1082" s="1"/>
      <c r="I1082" s="1"/>
    </row>
    <row r="1083" spans="1:9" x14ac:dyDescent="0.25">
      <c r="A1083" s="209"/>
      <c r="B1083" s="38">
        <f t="shared" ref="B1083:B1146" ca="1" si="20">RAND()</f>
        <v>0.97882642269273323</v>
      </c>
      <c r="C1083" s="102" t="s">
        <v>1699</v>
      </c>
      <c r="D1083" s="82" t="s">
        <v>1700</v>
      </c>
      <c r="E1083" s="82" t="s">
        <v>1701</v>
      </c>
      <c r="F1083" s="1"/>
      <c r="G1083" s="1"/>
      <c r="H1083" s="1"/>
      <c r="I1083" s="1"/>
    </row>
    <row r="1084" spans="1:9" x14ac:dyDescent="0.25">
      <c r="A1084" s="209"/>
      <c r="B1084" s="30">
        <f t="shared" ca="1" si="20"/>
        <v>0.3925086397286407</v>
      </c>
      <c r="C1084" s="101" t="s">
        <v>1702</v>
      </c>
      <c r="D1084" s="81" t="s">
        <v>1703</v>
      </c>
      <c r="E1084" s="81" t="s">
        <v>1704</v>
      </c>
      <c r="F1084" s="1"/>
      <c r="G1084" s="1"/>
      <c r="H1084" s="1"/>
      <c r="I1084" s="1"/>
    </row>
    <row r="1085" spans="1:9" x14ac:dyDescent="0.25">
      <c r="A1085" s="209"/>
      <c r="B1085" s="38">
        <f t="shared" ca="1" si="20"/>
        <v>0.6619300236169452</v>
      </c>
      <c r="C1085" s="102" t="s">
        <v>1705</v>
      </c>
      <c r="D1085" s="82" t="s">
        <v>1706</v>
      </c>
      <c r="E1085" s="82" t="s">
        <v>1707</v>
      </c>
      <c r="F1085" s="1"/>
      <c r="G1085" s="1"/>
      <c r="H1085" s="1"/>
      <c r="I1085" s="1"/>
    </row>
    <row r="1086" spans="1:9" x14ac:dyDescent="0.25">
      <c r="A1086" s="209"/>
      <c r="B1086" s="30">
        <f t="shared" ca="1" si="20"/>
        <v>5.9690399649889536E-2</v>
      </c>
      <c r="C1086" s="101" t="s">
        <v>1708</v>
      </c>
      <c r="D1086" s="81" t="s">
        <v>1709</v>
      </c>
      <c r="E1086" s="81" t="s">
        <v>1710</v>
      </c>
      <c r="F1086" s="1"/>
      <c r="G1086" s="1"/>
      <c r="H1086" s="1"/>
      <c r="I1086" s="1"/>
    </row>
    <row r="1087" spans="1:9" x14ac:dyDescent="0.25">
      <c r="A1087" s="209"/>
      <c r="B1087" s="38">
        <f t="shared" ca="1" si="20"/>
        <v>0.28492176813420977</v>
      </c>
      <c r="C1087" s="102" t="s">
        <v>1711</v>
      </c>
      <c r="D1087" s="82" t="s">
        <v>1712</v>
      </c>
      <c r="E1087" s="82" t="s">
        <v>1713</v>
      </c>
      <c r="F1087" s="1"/>
      <c r="G1087" s="1"/>
      <c r="H1087" s="1"/>
      <c r="I1087" s="1"/>
    </row>
    <row r="1088" spans="1:9" x14ac:dyDescent="0.25">
      <c r="A1088" s="209"/>
      <c r="B1088" s="30">
        <f t="shared" ca="1" si="20"/>
        <v>0.53309629575924666</v>
      </c>
      <c r="C1088" s="101" t="s">
        <v>1714</v>
      </c>
      <c r="D1088" s="81" t="s">
        <v>1715</v>
      </c>
      <c r="E1088" s="81" t="s">
        <v>1716</v>
      </c>
      <c r="F1088" s="1"/>
      <c r="G1088" s="1"/>
      <c r="H1088" s="1"/>
      <c r="I1088" s="1"/>
    </row>
    <row r="1089" spans="1:9" x14ac:dyDescent="0.25">
      <c r="A1089" s="209"/>
      <c r="B1089" s="38">
        <f t="shared" ca="1" si="20"/>
        <v>0.19741599417664912</v>
      </c>
      <c r="C1089" s="102" t="s">
        <v>1717</v>
      </c>
      <c r="D1089" s="82" t="s">
        <v>1718</v>
      </c>
      <c r="E1089" s="82" t="s">
        <v>1719</v>
      </c>
      <c r="F1089" s="1"/>
      <c r="G1089" s="1"/>
      <c r="H1089" s="1"/>
      <c r="I1089" s="1"/>
    </row>
    <row r="1090" spans="1:9" x14ac:dyDescent="0.25">
      <c r="A1090" s="209"/>
      <c r="B1090" s="30">
        <f t="shared" ca="1" si="20"/>
        <v>0.24938665019160944</v>
      </c>
      <c r="C1090" s="101" t="s">
        <v>1720</v>
      </c>
      <c r="D1090" s="81" t="s">
        <v>1721</v>
      </c>
      <c r="E1090" s="81" t="s">
        <v>1722</v>
      </c>
      <c r="F1090" s="1"/>
      <c r="G1090" s="1"/>
      <c r="H1090" s="1"/>
      <c r="I1090" s="1"/>
    </row>
    <row r="1091" spans="1:9" x14ac:dyDescent="0.25">
      <c r="A1091" s="209"/>
      <c r="B1091" s="38">
        <f t="shared" ca="1" si="20"/>
        <v>0.2940216084370445</v>
      </c>
      <c r="C1091" s="102" t="s">
        <v>1723</v>
      </c>
      <c r="D1091" s="82" t="s">
        <v>1724</v>
      </c>
      <c r="E1091" s="82" t="s">
        <v>1725</v>
      </c>
      <c r="F1091" s="1"/>
      <c r="G1091" s="1"/>
      <c r="H1091" s="1"/>
      <c r="I1091" s="1"/>
    </row>
    <row r="1092" spans="1:9" x14ac:dyDescent="0.25">
      <c r="A1092" s="209"/>
      <c r="B1092" s="30">
        <f t="shared" ca="1" si="20"/>
        <v>0.11628568655453686</v>
      </c>
      <c r="C1092" s="101" t="s">
        <v>1726</v>
      </c>
      <c r="D1092" s="81" t="s">
        <v>1727</v>
      </c>
      <c r="E1092" s="81" t="s">
        <v>1728</v>
      </c>
      <c r="F1092" s="1"/>
      <c r="G1092" s="1"/>
      <c r="H1092" s="1"/>
      <c r="I1092" s="1"/>
    </row>
    <row r="1093" spans="1:9" x14ac:dyDescent="0.25">
      <c r="A1093" s="209"/>
      <c r="B1093" s="38">
        <f t="shared" ca="1" si="20"/>
        <v>0.83614770258207094</v>
      </c>
      <c r="C1093" s="102" t="s">
        <v>1729</v>
      </c>
      <c r="D1093" s="82" t="s">
        <v>1730</v>
      </c>
      <c r="E1093" s="82" t="s">
        <v>1731</v>
      </c>
      <c r="F1093" s="1"/>
      <c r="G1093" s="1"/>
      <c r="H1093" s="1"/>
      <c r="I1093" s="1"/>
    </row>
    <row r="1094" spans="1:9" x14ac:dyDescent="0.25">
      <c r="A1094" s="209"/>
      <c r="B1094" s="30">
        <f t="shared" ca="1" si="20"/>
        <v>0.3051799754551785</v>
      </c>
      <c r="C1094" s="106" t="s">
        <v>1733</v>
      </c>
      <c r="D1094" s="81" t="s">
        <v>1732</v>
      </c>
      <c r="E1094" s="81" t="s">
        <v>1734</v>
      </c>
      <c r="F1094" s="1"/>
      <c r="G1094" s="1"/>
      <c r="H1094" s="1"/>
      <c r="I1094" s="1"/>
    </row>
    <row r="1095" spans="1:9" x14ac:dyDescent="0.25">
      <c r="A1095" s="209"/>
      <c r="B1095" s="38">
        <f t="shared" ca="1" si="20"/>
        <v>0.50783786804911524</v>
      </c>
      <c r="C1095" s="102" t="s">
        <v>1735</v>
      </c>
      <c r="D1095" s="82" t="s">
        <v>1736</v>
      </c>
      <c r="E1095" s="82" t="s">
        <v>1737</v>
      </c>
      <c r="F1095" s="1"/>
      <c r="G1095" s="1"/>
      <c r="H1095" s="1"/>
      <c r="I1095" s="1"/>
    </row>
    <row r="1096" spans="1:9" x14ac:dyDescent="0.25">
      <c r="A1096" s="209"/>
      <c r="B1096" s="30">
        <f t="shared" ca="1" si="20"/>
        <v>0.23400765447976501</v>
      </c>
      <c r="C1096" s="101" t="s">
        <v>1738</v>
      </c>
      <c r="D1096" s="81" t="s">
        <v>598</v>
      </c>
      <c r="E1096" s="81" t="s">
        <v>1739</v>
      </c>
      <c r="F1096" s="1"/>
      <c r="G1096" s="1"/>
      <c r="H1096" s="1"/>
      <c r="I1096" s="1"/>
    </row>
    <row r="1097" spans="1:9" x14ac:dyDescent="0.25">
      <c r="A1097" s="209"/>
      <c r="B1097" s="38">
        <f t="shared" ca="1" si="20"/>
        <v>0.92943699673491564</v>
      </c>
      <c r="C1097" s="102" t="s">
        <v>1740</v>
      </c>
      <c r="D1097" s="82" t="s">
        <v>1741</v>
      </c>
      <c r="E1097" s="82" t="s">
        <v>1742</v>
      </c>
      <c r="F1097" s="1"/>
      <c r="G1097" s="1"/>
      <c r="H1097" s="1"/>
      <c r="I1097" s="1"/>
    </row>
    <row r="1098" spans="1:9" x14ac:dyDescent="0.25">
      <c r="A1098" s="209"/>
      <c r="B1098" s="30">
        <f t="shared" ca="1" si="20"/>
        <v>0.71415372406768252</v>
      </c>
      <c r="C1098" s="101" t="s">
        <v>1743</v>
      </c>
      <c r="D1098" s="81" t="s">
        <v>1744</v>
      </c>
      <c r="E1098" s="81" t="s">
        <v>1745</v>
      </c>
      <c r="F1098" s="1"/>
      <c r="G1098" s="1"/>
      <c r="H1098" s="1"/>
      <c r="I1098" s="1"/>
    </row>
    <row r="1099" spans="1:9" x14ac:dyDescent="0.25">
      <c r="A1099" s="209"/>
      <c r="B1099" s="38">
        <f t="shared" ca="1" si="20"/>
        <v>0.43097942757637409</v>
      </c>
      <c r="C1099" s="102" t="s">
        <v>1746</v>
      </c>
      <c r="D1099" s="82" t="s">
        <v>1747</v>
      </c>
      <c r="E1099" s="82" t="s">
        <v>1748</v>
      </c>
      <c r="F1099" s="1"/>
      <c r="G1099" s="1"/>
      <c r="H1099" s="1"/>
      <c r="I1099" s="1"/>
    </row>
    <row r="1100" spans="1:9" x14ac:dyDescent="0.25">
      <c r="A1100" s="209"/>
      <c r="B1100" s="30">
        <f t="shared" ca="1" si="20"/>
        <v>0.38055889536546361</v>
      </c>
      <c r="C1100" s="101" t="s">
        <v>1749</v>
      </c>
      <c r="D1100" s="81" t="s">
        <v>1750</v>
      </c>
      <c r="E1100" s="81" t="s">
        <v>1751</v>
      </c>
      <c r="F1100" s="1"/>
      <c r="G1100" s="1"/>
      <c r="H1100" s="1"/>
      <c r="I1100" s="1"/>
    </row>
    <row r="1101" spans="1:9" x14ac:dyDescent="0.25">
      <c r="A1101" s="209"/>
      <c r="B1101" s="38">
        <f t="shared" ca="1" si="20"/>
        <v>0.41559471222242694</v>
      </c>
      <c r="C1101" s="102" t="s">
        <v>1752</v>
      </c>
      <c r="D1101" s="82" t="s">
        <v>1753</v>
      </c>
      <c r="E1101" s="82" t="s">
        <v>1754</v>
      </c>
      <c r="F1101" s="1"/>
      <c r="G1101" s="1"/>
      <c r="H1101" s="1"/>
      <c r="I1101" s="1"/>
    </row>
    <row r="1102" spans="1:9" x14ac:dyDescent="0.25">
      <c r="A1102" s="209"/>
      <c r="B1102" s="30">
        <f t="shared" ca="1" si="20"/>
        <v>0.38786811575161473</v>
      </c>
      <c r="C1102" s="101" t="s">
        <v>1755</v>
      </c>
      <c r="D1102" s="81" t="s">
        <v>1756</v>
      </c>
      <c r="E1102" s="81" t="s">
        <v>1757</v>
      </c>
      <c r="F1102" s="1"/>
      <c r="G1102" s="1"/>
      <c r="H1102" s="1"/>
      <c r="I1102" s="1"/>
    </row>
    <row r="1103" spans="1:9" x14ac:dyDescent="0.25">
      <c r="A1103" s="209"/>
      <c r="B1103" s="38">
        <f t="shared" ca="1" si="20"/>
        <v>0.11595228183762396</v>
      </c>
      <c r="C1103" s="102" t="s">
        <v>1758</v>
      </c>
      <c r="D1103" s="82" t="s">
        <v>1759</v>
      </c>
      <c r="E1103" s="82" t="s">
        <v>1760</v>
      </c>
      <c r="F1103" s="1"/>
      <c r="G1103" s="1"/>
      <c r="H1103" s="1"/>
      <c r="I1103" s="1"/>
    </row>
    <row r="1104" spans="1:9" x14ac:dyDescent="0.25">
      <c r="A1104" s="209"/>
      <c r="B1104" s="30">
        <f t="shared" ca="1" si="20"/>
        <v>0.34271572316227972</v>
      </c>
      <c r="C1104" s="101" t="s">
        <v>1761</v>
      </c>
      <c r="D1104" s="81" t="s">
        <v>2709</v>
      </c>
      <c r="E1104" s="81" t="s">
        <v>1762</v>
      </c>
      <c r="F1104" s="1"/>
      <c r="G1104" s="1"/>
      <c r="H1104" s="1"/>
      <c r="I1104" s="1"/>
    </row>
    <row r="1105" spans="1:9" x14ac:dyDescent="0.25">
      <c r="A1105" s="209"/>
      <c r="B1105" s="38">
        <f t="shared" ca="1" si="20"/>
        <v>0.96725089630925476</v>
      </c>
      <c r="C1105" s="102" t="s">
        <v>1763</v>
      </c>
      <c r="D1105" s="82" t="s">
        <v>1764</v>
      </c>
      <c r="E1105" s="82" t="s">
        <v>1765</v>
      </c>
      <c r="F1105" s="1"/>
      <c r="G1105" s="1"/>
      <c r="H1105" s="1"/>
      <c r="I1105" s="1"/>
    </row>
    <row r="1106" spans="1:9" x14ac:dyDescent="0.25">
      <c r="A1106" s="209"/>
      <c r="B1106" s="30">
        <f t="shared" ca="1" si="20"/>
        <v>1.9020845005995435E-2</v>
      </c>
      <c r="C1106" s="101" t="s">
        <v>1766</v>
      </c>
      <c r="D1106" s="81" t="s">
        <v>1767</v>
      </c>
      <c r="E1106" s="81" t="s">
        <v>1768</v>
      </c>
      <c r="F1106" s="1"/>
      <c r="G1106" s="1"/>
      <c r="H1106" s="1"/>
      <c r="I1106" s="1"/>
    </row>
    <row r="1107" spans="1:9" x14ac:dyDescent="0.25">
      <c r="A1107" s="209"/>
      <c r="B1107" s="38">
        <f t="shared" ca="1" si="20"/>
        <v>0.28805825343508773</v>
      </c>
      <c r="C1107" s="102" t="s">
        <v>1769</v>
      </c>
      <c r="D1107" s="82" t="s">
        <v>1770</v>
      </c>
      <c r="E1107" s="82" t="s">
        <v>1771</v>
      </c>
      <c r="F1107" s="1"/>
      <c r="G1107" s="1"/>
      <c r="H1107" s="1"/>
      <c r="I1107" s="1"/>
    </row>
    <row r="1108" spans="1:9" x14ac:dyDescent="0.25">
      <c r="A1108" s="209"/>
      <c r="B1108" s="30">
        <f t="shared" ca="1" si="20"/>
        <v>0.81510341347769577</v>
      </c>
      <c r="C1108" s="101" t="s">
        <v>1772</v>
      </c>
      <c r="D1108" s="81" t="s">
        <v>1773</v>
      </c>
      <c r="E1108" s="81" t="s">
        <v>1774</v>
      </c>
      <c r="F1108" s="1"/>
      <c r="G1108" s="1"/>
      <c r="H1108" s="1"/>
      <c r="I1108" s="1"/>
    </row>
    <row r="1109" spans="1:9" x14ac:dyDescent="0.25">
      <c r="A1109" s="209"/>
      <c r="B1109" s="38">
        <f t="shared" ca="1" si="20"/>
        <v>0.12226151334070534</v>
      </c>
      <c r="C1109" s="102" t="s">
        <v>1775</v>
      </c>
      <c r="D1109" s="82" t="s">
        <v>1776</v>
      </c>
      <c r="E1109" s="82" t="s">
        <v>1777</v>
      </c>
      <c r="F1109" s="1"/>
      <c r="G1109" s="1"/>
      <c r="H1109" s="1"/>
      <c r="I1109" s="1"/>
    </row>
    <row r="1110" spans="1:9" x14ac:dyDescent="0.25">
      <c r="A1110" s="209"/>
      <c r="B1110" s="30">
        <f t="shared" ca="1" si="20"/>
        <v>0.95543570229164909</v>
      </c>
      <c r="C1110" s="101" t="s">
        <v>1778</v>
      </c>
      <c r="D1110" s="81" t="s">
        <v>1779</v>
      </c>
      <c r="E1110" s="81" t="s">
        <v>1780</v>
      </c>
      <c r="F1110" s="1"/>
      <c r="G1110" s="1"/>
      <c r="H1110" s="1"/>
      <c r="I1110" s="1"/>
    </row>
    <row r="1111" spans="1:9" x14ac:dyDescent="0.25">
      <c r="A1111" s="209"/>
      <c r="B1111" s="38">
        <f t="shared" ca="1" si="20"/>
        <v>0.24532241530071341</v>
      </c>
      <c r="C1111" s="105" t="s">
        <v>1781</v>
      </c>
      <c r="D1111" s="82" t="s">
        <v>1782</v>
      </c>
      <c r="E1111" s="82" t="s">
        <v>1784</v>
      </c>
      <c r="F1111" s="1"/>
      <c r="G1111" s="1"/>
      <c r="H1111" s="1"/>
      <c r="I1111" s="1"/>
    </row>
    <row r="1112" spans="1:9" x14ac:dyDescent="0.25">
      <c r="A1112" s="209"/>
      <c r="B1112" s="30">
        <f t="shared" ca="1" si="20"/>
        <v>0.87255350578638136</v>
      </c>
      <c r="C1112" s="106" t="s">
        <v>1783</v>
      </c>
      <c r="D1112" s="81" t="s">
        <v>596</v>
      </c>
      <c r="E1112" s="81" t="s">
        <v>1785</v>
      </c>
      <c r="F1112" s="1"/>
      <c r="G1112" s="1"/>
      <c r="H1112" s="1"/>
      <c r="I1112" s="1"/>
    </row>
    <row r="1113" spans="1:9" x14ac:dyDescent="0.25">
      <c r="A1113" s="209"/>
      <c r="B1113" s="38">
        <f t="shared" ca="1" si="20"/>
        <v>0.44544596676941861</v>
      </c>
      <c r="C1113" s="102" t="s">
        <v>1786</v>
      </c>
      <c r="D1113" s="82" t="s">
        <v>1787</v>
      </c>
      <c r="E1113" s="82" t="s">
        <v>1788</v>
      </c>
      <c r="F1113" s="1"/>
      <c r="G1113" s="1"/>
      <c r="H1113" s="1"/>
      <c r="I1113" s="1"/>
    </row>
    <row r="1114" spans="1:9" x14ac:dyDescent="0.25">
      <c r="A1114" s="209"/>
      <c r="B1114" s="30">
        <f t="shared" ca="1" si="20"/>
        <v>0.69971443595063332</v>
      </c>
      <c r="C1114" s="106" t="s">
        <v>1790</v>
      </c>
      <c r="D1114" s="81" t="s">
        <v>1792</v>
      </c>
      <c r="E1114" s="81" t="s">
        <v>1789</v>
      </c>
      <c r="F1114" s="1"/>
      <c r="G1114" s="1"/>
      <c r="H1114" s="1"/>
      <c r="I1114" s="1"/>
    </row>
    <row r="1115" spans="1:9" x14ac:dyDescent="0.25">
      <c r="A1115" s="209"/>
      <c r="B1115" s="38">
        <f t="shared" ca="1" si="20"/>
        <v>0.65909946264119235</v>
      </c>
      <c r="C1115" s="105" t="s">
        <v>1791</v>
      </c>
      <c r="D1115" s="82" t="s">
        <v>1793</v>
      </c>
      <c r="E1115" s="82" t="s">
        <v>1794</v>
      </c>
      <c r="F1115" s="1"/>
      <c r="G1115" s="1"/>
      <c r="H1115" s="1"/>
      <c r="I1115" s="1"/>
    </row>
    <row r="1116" spans="1:9" x14ac:dyDescent="0.25">
      <c r="A1116" s="209"/>
      <c r="B1116" s="30">
        <f t="shared" ca="1" si="20"/>
        <v>0.26260232223513591</v>
      </c>
      <c r="C1116" s="101" t="s">
        <v>1795</v>
      </c>
      <c r="D1116" s="81" t="s">
        <v>1796</v>
      </c>
      <c r="E1116" s="81" t="s">
        <v>1797</v>
      </c>
      <c r="F1116" s="1"/>
      <c r="G1116" s="1"/>
      <c r="H1116" s="1"/>
      <c r="I1116" s="1"/>
    </row>
    <row r="1117" spans="1:9" x14ac:dyDescent="0.25">
      <c r="A1117" s="209"/>
      <c r="B1117" s="38">
        <f t="shared" ca="1" si="20"/>
        <v>0.70845672096766976</v>
      </c>
      <c r="C1117" s="105" t="s">
        <v>1798</v>
      </c>
      <c r="D1117" s="82" t="s">
        <v>1799</v>
      </c>
      <c r="E1117" s="82" t="s">
        <v>1800</v>
      </c>
      <c r="F1117" s="1"/>
      <c r="G1117" s="1"/>
      <c r="H1117" s="1"/>
      <c r="I1117" s="1"/>
    </row>
    <row r="1118" spans="1:9" x14ac:dyDescent="0.25">
      <c r="A1118" s="209"/>
      <c r="B1118" s="30">
        <f t="shared" ca="1" si="20"/>
        <v>0.35485649909442329</v>
      </c>
      <c r="C1118" s="101" t="s">
        <v>1801</v>
      </c>
      <c r="D1118" s="81" t="s">
        <v>1802</v>
      </c>
      <c r="E1118" s="81" t="s">
        <v>1803</v>
      </c>
      <c r="F1118" s="1"/>
      <c r="G1118" s="1"/>
      <c r="H1118" s="1"/>
      <c r="I1118" s="1"/>
    </row>
    <row r="1119" spans="1:9" x14ac:dyDescent="0.25">
      <c r="A1119" s="209"/>
      <c r="B1119" s="38">
        <f t="shared" ca="1" si="20"/>
        <v>0.47918822249361259</v>
      </c>
      <c r="C1119" s="102" t="s">
        <v>1804</v>
      </c>
      <c r="D1119" s="82" t="s">
        <v>1805</v>
      </c>
      <c r="E1119" s="82" t="s">
        <v>1806</v>
      </c>
      <c r="F1119" s="1"/>
      <c r="G1119" s="1"/>
      <c r="H1119" s="1"/>
      <c r="I1119" s="1"/>
    </row>
    <row r="1120" spans="1:9" x14ac:dyDescent="0.25">
      <c r="A1120" s="209"/>
      <c r="B1120" s="30">
        <f t="shared" ca="1" si="20"/>
        <v>5.6531277650955336E-2</v>
      </c>
      <c r="C1120" s="101" t="s">
        <v>1807</v>
      </c>
      <c r="D1120" s="81" t="s">
        <v>1808</v>
      </c>
      <c r="E1120" s="81" t="s">
        <v>1809</v>
      </c>
      <c r="F1120" s="1"/>
      <c r="G1120" s="1"/>
      <c r="H1120" s="1"/>
      <c r="I1120" s="1"/>
    </row>
    <row r="1121" spans="1:9" x14ac:dyDescent="0.25">
      <c r="A1121" s="209"/>
      <c r="B1121" s="38">
        <f t="shared" ca="1" si="20"/>
        <v>0.62673714667762648</v>
      </c>
      <c r="C1121" s="102" t="s">
        <v>1810</v>
      </c>
      <c r="D1121" s="82" t="s">
        <v>1811</v>
      </c>
      <c r="E1121" s="82" t="s">
        <v>1812</v>
      </c>
      <c r="F1121" s="1"/>
      <c r="G1121" s="1"/>
      <c r="H1121" s="1"/>
      <c r="I1121" s="1"/>
    </row>
    <row r="1122" spans="1:9" x14ac:dyDescent="0.25">
      <c r="A1122" s="209"/>
      <c r="B1122" s="30">
        <f t="shared" ca="1" si="20"/>
        <v>0.72811867247551276</v>
      </c>
      <c r="C1122" s="106" t="s">
        <v>1813</v>
      </c>
      <c r="D1122" s="81" t="s">
        <v>1814</v>
      </c>
      <c r="E1122" s="81" t="s">
        <v>1815</v>
      </c>
      <c r="F1122" s="1"/>
      <c r="G1122" s="1"/>
      <c r="H1122" s="1"/>
      <c r="I1122" s="1"/>
    </row>
    <row r="1123" spans="1:9" x14ac:dyDescent="0.25">
      <c r="A1123" s="209"/>
      <c r="B1123" s="38">
        <f t="shared" ca="1" si="20"/>
        <v>0.40470799623694864</v>
      </c>
      <c r="C1123" s="105" t="s">
        <v>1816</v>
      </c>
      <c r="D1123" s="82" t="s">
        <v>1817</v>
      </c>
      <c r="E1123" s="82" t="s">
        <v>1818</v>
      </c>
      <c r="F1123" s="1"/>
      <c r="G1123" s="1"/>
      <c r="H1123" s="1"/>
      <c r="I1123" s="1"/>
    </row>
    <row r="1124" spans="1:9" x14ac:dyDescent="0.25">
      <c r="A1124" s="209"/>
      <c r="B1124" s="30">
        <f t="shared" ca="1" si="20"/>
        <v>0.66187077409290007</v>
      </c>
      <c r="C1124" s="101" t="s">
        <v>1819</v>
      </c>
      <c r="D1124" s="81" t="s">
        <v>1820</v>
      </c>
      <c r="E1124" s="81" t="s">
        <v>1821</v>
      </c>
      <c r="F1124" s="1"/>
      <c r="G1124" s="1"/>
      <c r="H1124" s="1"/>
      <c r="I1124" s="1"/>
    </row>
    <row r="1125" spans="1:9" x14ac:dyDescent="0.25">
      <c r="A1125" s="209"/>
      <c r="B1125" s="38">
        <f t="shared" ca="1" si="20"/>
        <v>0.75145001978532422</v>
      </c>
      <c r="C1125" s="102" t="s">
        <v>1822</v>
      </c>
      <c r="D1125" s="82" t="s">
        <v>1823</v>
      </c>
      <c r="E1125" s="82" t="s">
        <v>1824</v>
      </c>
      <c r="F1125" s="1"/>
      <c r="G1125" s="1"/>
      <c r="H1125" s="1"/>
      <c r="I1125" s="1"/>
    </row>
    <row r="1126" spans="1:9" x14ac:dyDescent="0.25">
      <c r="A1126" s="209"/>
      <c r="B1126" s="30">
        <f t="shared" ca="1" si="20"/>
        <v>0.59483440761791018</v>
      </c>
      <c r="C1126" s="101" t="s">
        <v>1825</v>
      </c>
      <c r="D1126" s="81" t="s">
        <v>1826</v>
      </c>
      <c r="E1126" s="81" t="s">
        <v>1827</v>
      </c>
      <c r="F1126" s="1"/>
      <c r="G1126" s="1"/>
      <c r="H1126" s="1"/>
      <c r="I1126" s="1"/>
    </row>
    <row r="1127" spans="1:9" x14ac:dyDescent="0.25">
      <c r="A1127" s="209"/>
      <c r="B1127" s="38">
        <f t="shared" ca="1" si="20"/>
        <v>0.84919110161096323</v>
      </c>
      <c r="C1127" s="102" t="s">
        <v>1828</v>
      </c>
      <c r="D1127" s="82" t="s">
        <v>1829</v>
      </c>
      <c r="E1127" s="82" t="s">
        <v>1830</v>
      </c>
      <c r="F1127" s="1"/>
      <c r="G1127" s="1"/>
      <c r="H1127" s="1"/>
      <c r="I1127" s="1"/>
    </row>
    <row r="1128" spans="1:9" x14ac:dyDescent="0.25">
      <c r="A1128" s="209"/>
      <c r="B1128" s="30">
        <f t="shared" ca="1" si="20"/>
        <v>0.85912727749413331</v>
      </c>
      <c r="C1128" s="101" t="s">
        <v>1831</v>
      </c>
      <c r="D1128" s="81" t="s">
        <v>1832</v>
      </c>
      <c r="E1128" s="81" t="s">
        <v>1833</v>
      </c>
      <c r="F1128" s="1"/>
      <c r="G1128" s="1"/>
      <c r="H1128" s="1"/>
      <c r="I1128" s="1"/>
    </row>
    <row r="1129" spans="1:9" x14ac:dyDescent="0.25">
      <c r="A1129" s="209"/>
      <c r="B1129" s="38">
        <f t="shared" ca="1" si="20"/>
        <v>0.79127790356683425</v>
      </c>
      <c r="C1129" s="102" t="s">
        <v>1834</v>
      </c>
      <c r="D1129" s="82" t="s">
        <v>1835</v>
      </c>
      <c r="E1129" s="82" t="s">
        <v>1836</v>
      </c>
      <c r="F1129" s="1"/>
      <c r="G1129" s="1"/>
      <c r="H1129" s="1"/>
      <c r="I1129" s="1"/>
    </row>
    <row r="1130" spans="1:9" x14ac:dyDescent="0.25">
      <c r="A1130" s="209"/>
      <c r="B1130" s="30">
        <f t="shared" ca="1" si="20"/>
        <v>0.49266762060352831</v>
      </c>
      <c r="C1130" s="101" t="s">
        <v>1837</v>
      </c>
      <c r="D1130" s="81" t="s">
        <v>1838</v>
      </c>
      <c r="E1130" s="81" t="s">
        <v>1839</v>
      </c>
      <c r="F1130" s="1"/>
      <c r="G1130" s="1"/>
      <c r="H1130" s="1"/>
      <c r="I1130" s="1"/>
    </row>
    <row r="1131" spans="1:9" x14ac:dyDescent="0.25">
      <c r="A1131" s="209"/>
      <c r="B1131" s="38">
        <f t="shared" ca="1" si="20"/>
        <v>0.98716077091709808</v>
      </c>
      <c r="C1131" s="102" t="s">
        <v>1840</v>
      </c>
      <c r="D1131" s="82" t="s">
        <v>1841</v>
      </c>
      <c r="E1131" s="82" t="s">
        <v>1842</v>
      </c>
      <c r="F1131" s="1"/>
      <c r="G1131" s="1"/>
      <c r="H1131" s="1"/>
      <c r="I1131" s="1"/>
    </row>
    <row r="1132" spans="1:9" x14ac:dyDescent="0.25">
      <c r="A1132" s="209"/>
      <c r="B1132" s="30">
        <f t="shared" ca="1" si="20"/>
        <v>0.94410722331819541</v>
      </c>
      <c r="C1132" s="101" t="s">
        <v>1843</v>
      </c>
      <c r="D1132" s="81" t="s">
        <v>1844</v>
      </c>
      <c r="E1132" s="81" t="s">
        <v>1845</v>
      </c>
      <c r="F1132" s="1"/>
      <c r="G1132" s="1"/>
      <c r="H1132" s="1"/>
      <c r="I1132" s="1"/>
    </row>
    <row r="1133" spans="1:9" x14ac:dyDescent="0.25">
      <c r="A1133" s="209"/>
      <c r="B1133" s="38">
        <f t="shared" ca="1" si="20"/>
        <v>4.1503678339688266E-3</v>
      </c>
      <c r="C1133" s="102" t="s">
        <v>1846</v>
      </c>
      <c r="D1133" s="82" t="s">
        <v>1847</v>
      </c>
      <c r="E1133" s="82" t="s">
        <v>1848</v>
      </c>
      <c r="F1133" s="1"/>
      <c r="G1133" s="1"/>
      <c r="H1133" s="1"/>
      <c r="I1133" s="1"/>
    </row>
    <row r="1134" spans="1:9" x14ac:dyDescent="0.25">
      <c r="A1134" s="209"/>
      <c r="B1134" s="30">
        <f t="shared" ca="1" si="20"/>
        <v>0.95243551645589097</v>
      </c>
      <c r="C1134" s="101" t="s">
        <v>1849</v>
      </c>
      <c r="D1134" s="81" t="s">
        <v>1850</v>
      </c>
      <c r="E1134" s="81" t="s">
        <v>1851</v>
      </c>
      <c r="F1134" s="1"/>
      <c r="G1134" s="1"/>
      <c r="H1134" s="1"/>
      <c r="I1134" s="1"/>
    </row>
    <row r="1135" spans="1:9" x14ac:dyDescent="0.25">
      <c r="A1135" s="209"/>
      <c r="B1135" s="38">
        <f t="shared" ca="1" si="20"/>
        <v>0.53181441944036079</v>
      </c>
      <c r="C1135" s="102" t="s">
        <v>1852</v>
      </c>
      <c r="D1135" s="82" t="s">
        <v>1853</v>
      </c>
      <c r="E1135" s="82" t="s">
        <v>1854</v>
      </c>
      <c r="F1135" s="1"/>
      <c r="G1135" s="1"/>
      <c r="H1135" s="1"/>
      <c r="I1135" s="1"/>
    </row>
    <row r="1136" spans="1:9" x14ac:dyDescent="0.25">
      <c r="A1136" s="209"/>
      <c r="B1136" s="30">
        <f t="shared" ca="1" si="20"/>
        <v>0.34094577996515163</v>
      </c>
      <c r="C1136" s="101" t="s">
        <v>1855</v>
      </c>
      <c r="D1136" s="81" t="s">
        <v>1856</v>
      </c>
      <c r="E1136" s="81" t="s">
        <v>1857</v>
      </c>
      <c r="F1136" s="1"/>
      <c r="G1136" s="1"/>
      <c r="H1136" s="1"/>
      <c r="I1136" s="1"/>
    </row>
    <row r="1137" spans="1:9" x14ac:dyDescent="0.25">
      <c r="A1137" s="209"/>
      <c r="B1137" s="38">
        <f t="shared" ca="1" si="20"/>
        <v>0.49617499894825101</v>
      </c>
      <c r="C1137" s="102" t="s">
        <v>1858</v>
      </c>
      <c r="D1137" s="82" t="s">
        <v>1859</v>
      </c>
      <c r="E1137" s="82" t="s">
        <v>1860</v>
      </c>
      <c r="F1137" s="1"/>
      <c r="G1137" s="1"/>
      <c r="H1137" s="1"/>
      <c r="I1137" s="1"/>
    </row>
    <row r="1138" spans="1:9" x14ac:dyDescent="0.25">
      <c r="A1138" s="209"/>
      <c r="B1138" s="30">
        <f t="shared" ca="1" si="20"/>
        <v>0.79863076522966803</v>
      </c>
      <c r="C1138" s="101" t="s">
        <v>1861</v>
      </c>
      <c r="D1138" s="81" t="s">
        <v>1862</v>
      </c>
      <c r="E1138" s="81" t="s">
        <v>1863</v>
      </c>
      <c r="F1138" s="1"/>
      <c r="G1138" s="1"/>
      <c r="H1138" s="1"/>
      <c r="I1138" s="1"/>
    </row>
    <row r="1139" spans="1:9" x14ac:dyDescent="0.25">
      <c r="A1139" s="209"/>
      <c r="B1139" s="38">
        <f t="shared" ca="1" si="20"/>
        <v>8.7415628177658466E-2</v>
      </c>
      <c r="C1139" s="102" t="s">
        <v>1864</v>
      </c>
      <c r="D1139" s="82" t="s">
        <v>1865</v>
      </c>
      <c r="E1139" s="82" t="s">
        <v>1866</v>
      </c>
      <c r="F1139" s="1"/>
      <c r="G1139" s="1"/>
      <c r="H1139" s="1"/>
      <c r="I1139" s="1"/>
    </row>
    <row r="1140" spans="1:9" x14ac:dyDescent="0.25">
      <c r="A1140" s="209"/>
      <c r="B1140" s="30">
        <f t="shared" ca="1" si="20"/>
        <v>0.47961256775137051</v>
      </c>
      <c r="C1140" s="101" t="s">
        <v>1867</v>
      </c>
      <c r="D1140" s="81" t="s">
        <v>1868</v>
      </c>
      <c r="E1140" s="81" t="s">
        <v>1869</v>
      </c>
      <c r="F1140" s="1"/>
      <c r="G1140" s="1"/>
      <c r="H1140" s="1"/>
      <c r="I1140" s="1"/>
    </row>
    <row r="1141" spans="1:9" x14ac:dyDescent="0.25">
      <c r="A1141" s="209"/>
      <c r="B1141" s="38">
        <f t="shared" ca="1" si="20"/>
        <v>0.82258273744729771</v>
      </c>
      <c r="C1141" s="102" t="s">
        <v>1870</v>
      </c>
      <c r="D1141" s="82" t="s">
        <v>1871</v>
      </c>
      <c r="E1141" s="82" t="s">
        <v>1872</v>
      </c>
      <c r="F1141" s="1"/>
      <c r="G1141" s="1"/>
      <c r="H1141" s="1"/>
      <c r="I1141" s="1"/>
    </row>
    <row r="1142" spans="1:9" x14ac:dyDescent="0.25">
      <c r="A1142" s="210"/>
      <c r="B1142" s="33">
        <f t="shared" ca="1" si="20"/>
        <v>0.63353523846985904</v>
      </c>
      <c r="C1142" s="107" t="s">
        <v>1873</v>
      </c>
      <c r="D1142" s="84" t="s">
        <v>1874</v>
      </c>
      <c r="E1142" s="84" t="s">
        <v>1875</v>
      </c>
      <c r="F1142" s="1"/>
      <c r="G1142" s="1"/>
      <c r="H1142" s="1"/>
      <c r="I1142" s="1"/>
    </row>
    <row r="1143" spans="1:9" x14ac:dyDescent="0.25">
      <c r="A1143" s="202">
        <v>22</v>
      </c>
      <c r="B1143" s="38">
        <f t="shared" ca="1" si="20"/>
        <v>0.63567025579326031</v>
      </c>
      <c r="C1143" s="102" t="s">
        <v>1876</v>
      </c>
      <c r="D1143" s="82" t="s">
        <v>1877</v>
      </c>
      <c r="E1143" s="82" t="s">
        <v>1878</v>
      </c>
      <c r="F1143" s="1"/>
      <c r="G1143" s="1"/>
      <c r="H1143" s="1"/>
      <c r="I1143" s="1"/>
    </row>
    <row r="1144" spans="1:9" x14ac:dyDescent="0.25">
      <c r="A1144" s="207"/>
      <c r="B1144" s="30">
        <f t="shared" ca="1" si="20"/>
        <v>0.74497536222873151</v>
      </c>
      <c r="C1144" s="101" t="s">
        <v>1879</v>
      </c>
      <c r="D1144" s="81" t="s">
        <v>1880</v>
      </c>
      <c r="E1144" s="81" t="s">
        <v>1881</v>
      </c>
      <c r="F1144" s="1"/>
      <c r="G1144" s="1"/>
      <c r="H1144" s="1"/>
      <c r="I1144" s="1"/>
    </row>
    <row r="1145" spans="1:9" x14ac:dyDescent="0.25">
      <c r="A1145" s="207"/>
      <c r="B1145" s="38">
        <f t="shared" ca="1" si="20"/>
        <v>0.20414723573782079</v>
      </c>
      <c r="C1145" s="102" t="s">
        <v>1882</v>
      </c>
      <c r="D1145" s="82" t="s">
        <v>1883</v>
      </c>
      <c r="E1145" s="82" t="s">
        <v>1884</v>
      </c>
      <c r="F1145" s="1"/>
      <c r="G1145" s="1"/>
      <c r="H1145" s="1"/>
      <c r="I1145" s="1"/>
    </row>
    <row r="1146" spans="1:9" x14ac:dyDescent="0.25">
      <c r="A1146" s="207"/>
      <c r="B1146" s="30">
        <f t="shared" ca="1" si="20"/>
        <v>0.42477554516937377</v>
      </c>
      <c r="C1146" s="101" t="s">
        <v>1885</v>
      </c>
      <c r="D1146" s="81" t="s">
        <v>1886</v>
      </c>
      <c r="E1146" s="81" t="s">
        <v>1887</v>
      </c>
      <c r="F1146" s="1"/>
      <c r="G1146" s="1"/>
      <c r="H1146" s="1"/>
      <c r="I1146" s="1"/>
    </row>
    <row r="1147" spans="1:9" x14ac:dyDescent="0.25">
      <c r="A1147" s="207"/>
      <c r="B1147" s="38">
        <f t="shared" ref="B1147:B1210" ca="1" si="21">RAND()</f>
        <v>0.79128657836561045</v>
      </c>
      <c r="C1147" s="102" t="s">
        <v>1888</v>
      </c>
      <c r="D1147" s="82" t="s">
        <v>1889</v>
      </c>
      <c r="E1147" s="82" t="s">
        <v>1890</v>
      </c>
      <c r="F1147" s="1"/>
      <c r="G1147" s="1"/>
      <c r="H1147" s="1"/>
      <c r="I1147" s="1"/>
    </row>
    <row r="1148" spans="1:9" x14ac:dyDescent="0.25">
      <c r="A1148" s="207"/>
      <c r="B1148" s="30">
        <f t="shared" ca="1" si="21"/>
        <v>0.88804545825151182</v>
      </c>
      <c r="C1148" s="101" t="s">
        <v>1891</v>
      </c>
      <c r="D1148" s="81" t="s">
        <v>4343</v>
      </c>
      <c r="E1148" s="81" t="s">
        <v>1892</v>
      </c>
      <c r="F1148" s="1"/>
      <c r="G1148" s="1"/>
      <c r="H1148" s="1"/>
      <c r="I1148" s="1"/>
    </row>
    <row r="1149" spans="1:9" x14ac:dyDescent="0.25">
      <c r="A1149" s="207"/>
      <c r="B1149" s="38">
        <f t="shared" ca="1" si="21"/>
        <v>0.7680045288316939</v>
      </c>
      <c r="C1149" s="102" t="s">
        <v>1893</v>
      </c>
      <c r="D1149" s="82" t="s">
        <v>1894</v>
      </c>
      <c r="E1149" s="82" t="s">
        <v>1895</v>
      </c>
      <c r="F1149" s="1"/>
      <c r="G1149" s="1"/>
      <c r="H1149" s="1"/>
      <c r="I1149" s="1"/>
    </row>
    <row r="1150" spans="1:9" x14ac:dyDescent="0.25">
      <c r="A1150" s="207"/>
      <c r="B1150" s="30">
        <f t="shared" ca="1" si="21"/>
        <v>0.30781692730214893</v>
      </c>
      <c r="C1150" s="101" t="s">
        <v>1896</v>
      </c>
      <c r="D1150" s="81" t="s">
        <v>1897</v>
      </c>
      <c r="E1150" s="81" t="s">
        <v>1898</v>
      </c>
      <c r="F1150" s="1"/>
      <c r="G1150" s="1"/>
      <c r="H1150" s="1"/>
      <c r="I1150" s="1"/>
    </row>
    <row r="1151" spans="1:9" x14ac:dyDescent="0.25">
      <c r="A1151" s="207"/>
      <c r="B1151" s="38">
        <f t="shared" ca="1" si="21"/>
        <v>0.81902063455495366</v>
      </c>
      <c r="C1151" s="102" t="s">
        <v>1909</v>
      </c>
      <c r="D1151" s="82" t="s">
        <v>1899</v>
      </c>
      <c r="E1151" s="82" t="s">
        <v>1900</v>
      </c>
      <c r="F1151" s="1"/>
      <c r="G1151" s="1"/>
      <c r="H1151" s="1"/>
      <c r="I1151" s="1"/>
    </row>
    <row r="1152" spans="1:9" x14ac:dyDescent="0.25">
      <c r="A1152" s="207"/>
      <c r="B1152" s="30">
        <f t="shared" ca="1" si="21"/>
        <v>8.0282034270420577E-2</v>
      </c>
      <c r="C1152" s="101" t="s">
        <v>1901</v>
      </c>
      <c r="D1152" s="81" t="s">
        <v>1915</v>
      </c>
      <c r="E1152" s="81" t="s">
        <v>1902</v>
      </c>
      <c r="F1152" s="1"/>
      <c r="G1152" s="1"/>
      <c r="H1152" s="1"/>
      <c r="I1152" s="1"/>
    </row>
    <row r="1153" spans="1:9" x14ac:dyDescent="0.25">
      <c r="A1153" s="207"/>
      <c r="B1153" s="38">
        <f t="shared" ca="1" si="21"/>
        <v>0.5089738643237568</v>
      </c>
      <c r="C1153" s="102" t="s">
        <v>1908</v>
      </c>
      <c r="D1153" s="82" t="s">
        <v>1914</v>
      </c>
      <c r="E1153" s="82" t="s">
        <v>1903</v>
      </c>
      <c r="F1153" s="1"/>
      <c r="G1153" s="1"/>
      <c r="H1153" s="1"/>
      <c r="I1153" s="1"/>
    </row>
    <row r="1154" spans="1:9" x14ac:dyDescent="0.25">
      <c r="A1154" s="207"/>
      <c r="B1154" s="30">
        <f t="shared" ca="1" si="21"/>
        <v>0.48162607867305307</v>
      </c>
      <c r="C1154" s="101" t="s">
        <v>1904</v>
      </c>
      <c r="D1154" s="81" t="s">
        <v>1904</v>
      </c>
      <c r="E1154" s="81" t="s">
        <v>1905</v>
      </c>
      <c r="F1154" s="1"/>
      <c r="G1154" s="1"/>
      <c r="H1154" s="1"/>
      <c r="I1154" s="1"/>
    </row>
    <row r="1155" spans="1:9" x14ac:dyDescent="0.25">
      <c r="A1155" s="207"/>
      <c r="B1155" s="38">
        <f t="shared" ca="1" si="21"/>
        <v>0.5696385652391176</v>
      </c>
      <c r="C1155" s="102" t="s">
        <v>1907</v>
      </c>
      <c r="D1155" s="82" t="s">
        <v>1913</v>
      </c>
      <c r="E1155" s="82" t="s">
        <v>1906</v>
      </c>
      <c r="F1155" s="1"/>
      <c r="G1155" s="1"/>
      <c r="H1155" s="1"/>
      <c r="I1155" s="1"/>
    </row>
    <row r="1156" spans="1:9" x14ac:dyDescent="0.25">
      <c r="A1156" s="207"/>
      <c r="B1156" s="30">
        <f t="shared" ca="1" si="21"/>
        <v>0.75239564573702278</v>
      </c>
      <c r="C1156" s="101" t="s">
        <v>1910</v>
      </c>
      <c r="D1156" s="81" t="s">
        <v>1912</v>
      </c>
      <c r="E1156" s="81" t="s">
        <v>1911</v>
      </c>
      <c r="F1156" s="1"/>
      <c r="G1156" s="1"/>
      <c r="H1156" s="1"/>
      <c r="I1156" s="1"/>
    </row>
    <row r="1157" spans="1:9" x14ac:dyDescent="0.25">
      <c r="A1157" s="207"/>
      <c r="B1157" s="38">
        <f t="shared" ca="1" si="21"/>
        <v>0.2592670028871682</v>
      </c>
      <c r="C1157" s="102" t="s">
        <v>1916</v>
      </c>
      <c r="D1157" s="82" t="s">
        <v>1917</v>
      </c>
      <c r="E1157" s="82" t="s">
        <v>1918</v>
      </c>
      <c r="F1157" s="1"/>
      <c r="G1157" s="1"/>
      <c r="H1157" s="1"/>
      <c r="I1157" s="1"/>
    </row>
    <row r="1158" spans="1:9" x14ac:dyDescent="0.25">
      <c r="A1158" s="207"/>
      <c r="B1158" s="30">
        <f t="shared" ca="1" si="21"/>
        <v>0.55817991131354561</v>
      </c>
      <c r="C1158" s="101" t="s">
        <v>1919</v>
      </c>
      <c r="D1158" s="81" t="s">
        <v>1921</v>
      </c>
      <c r="E1158" s="81" t="s">
        <v>1920</v>
      </c>
      <c r="F1158" s="1"/>
      <c r="G1158" s="1"/>
      <c r="H1158" s="1"/>
      <c r="I1158" s="1"/>
    </row>
    <row r="1159" spans="1:9" x14ac:dyDescent="0.25">
      <c r="A1159" s="207"/>
      <c r="B1159" s="38">
        <f t="shared" ca="1" si="21"/>
        <v>0.90552964027037086</v>
      </c>
      <c r="C1159" s="102" t="s">
        <v>1922</v>
      </c>
      <c r="D1159" s="82" t="s">
        <v>1923</v>
      </c>
      <c r="E1159" s="82" t="s">
        <v>1924</v>
      </c>
      <c r="F1159" s="1"/>
      <c r="G1159" s="1"/>
      <c r="H1159" s="1"/>
      <c r="I1159" s="1"/>
    </row>
    <row r="1160" spans="1:9" x14ac:dyDescent="0.25">
      <c r="A1160" s="207"/>
      <c r="B1160" s="30">
        <f t="shared" ca="1" si="21"/>
        <v>0.44729818449342806</v>
      </c>
      <c r="C1160" s="101" t="s">
        <v>1925</v>
      </c>
      <c r="D1160" s="81" t="s">
        <v>1926</v>
      </c>
      <c r="E1160" s="81" t="s">
        <v>1927</v>
      </c>
      <c r="F1160" s="1"/>
      <c r="G1160" s="1"/>
      <c r="H1160" s="1"/>
      <c r="I1160" s="1"/>
    </row>
    <row r="1161" spans="1:9" x14ac:dyDescent="0.25">
      <c r="A1161" s="207"/>
      <c r="B1161" s="38">
        <f t="shared" ca="1" si="21"/>
        <v>0.27695283669478321</v>
      </c>
      <c r="C1161" s="102" t="s">
        <v>1928</v>
      </c>
      <c r="D1161" s="82" t="s">
        <v>1929</v>
      </c>
      <c r="E1161" s="82" t="s">
        <v>1930</v>
      </c>
      <c r="F1161" s="1"/>
      <c r="G1161" s="1"/>
      <c r="H1161" s="1"/>
      <c r="I1161" s="1"/>
    </row>
    <row r="1162" spans="1:9" x14ac:dyDescent="0.25">
      <c r="A1162" s="207"/>
      <c r="B1162" s="30">
        <f t="shared" ca="1" si="21"/>
        <v>0.34252359707385305</v>
      </c>
      <c r="C1162" s="101" t="s">
        <v>1931</v>
      </c>
      <c r="D1162" s="81" t="s">
        <v>1932</v>
      </c>
      <c r="E1162" s="81" t="s">
        <v>1933</v>
      </c>
      <c r="F1162" s="1"/>
      <c r="G1162" s="1"/>
      <c r="H1162" s="1"/>
      <c r="I1162" s="1"/>
    </row>
    <row r="1163" spans="1:9" x14ac:dyDescent="0.25">
      <c r="A1163" s="207"/>
      <c r="B1163" s="38">
        <f t="shared" ca="1" si="21"/>
        <v>3.8977184969501533E-2</v>
      </c>
      <c r="C1163" s="102" t="s">
        <v>1934</v>
      </c>
      <c r="D1163" s="82" t="s">
        <v>1935</v>
      </c>
      <c r="E1163" s="82" t="s">
        <v>1936</v>
      </c>
      <c r="F1163" s="1"/>
      <c r="G1163" s="1"/>
      <c r="H1163" s="1"/>
      <c r="I1163" s="1"/>
    </row>
    <row r="1164" spans="1:9" x14ac:dyDescent="0.25">
      <c r="A1164" s="207"/>
      <c r="B1164" s="30">
        <f t="shared" ca="1" si="21"/>
        <v>0.9550408283747529</v>
      </c>
      <c r="C1164" s="101" t="s">
        <v>1937</v>
      </c>
      <c r="D1164" s="81" t="s">
        <v>1938</v>
      </c>
      <c r="E1164" s="81" t="s">
        <v>1939</v>
      </c>
      <c r="F1164" s="1"/>
      <c r="G1164" s="1"/>
      <c r="H1164" s="1"/>
      <c r="I1164" s="1"/>
    </row>
    <row r="1165" spans="1:9" x14ac:dyDescent="0.25">
      <c r="A1165" s="207"/>
      <c r="B1165" s="38">
        <f t="shared" ca="1" si="21"/>
        <v>0.47018509257986818</v>
      </c>
      <c r="C1165" s="102" t="s">
        <v>1940</v>
      </c>
      <c r="D1165" s="82" t="s">
        <v>1941</v>
      </c>
      <c r="E1165" s="82" t="s">
        <v>1942</v>
      </c>
      <c r="F1165" s="1"/>
      <c r="G1165" s="1"/>
      <c r="H1165" s="1"/>
      <c r="I1165" s="1"/>
    </row>
    <row r="1166" spans="1:9" x14ac:dyDescent="0.25">
      <c r="A1166" s="207"/>
      <c r="B1166" s="30">
        <f t="shared" ca="1" si="21"/>
        <v>0.30885384177730113</v>
      </c>
      <c r="C1166" s="101" t="s">
        <v>1943</v>
      </c>
      <c r="D1166" s="81" t="s">
        <v>1944</v>
      </c>
      <c r="E1166" s="81" t="s">
        <v>1945</v>
      </c>
      <c r="F1166" s="1"/>
      <c r="G1166" s="1"/>
      <c r="H1166" s="1"/>
      <c r="I1166" s="1"/>
    </row>
    <row r="1167" spans="1:9" x14ac:dyDescent="0.25">
      <c r="A1167" s="207"/>
      <c r="B1167" s="38">
        <f t="shared" ca="1" si="21"/>
        <v>0.27412057934319478</v>
      </c>
      <c r="C1167" s="102" t="s">
        <v>1946</v>
      </c>
      <c r="D1167" s="82" t="s">
        <v>1947</v>
      </c>
      <c r="E1167" s="82" t="s">
        <v>1948</v>
      </c>
      <c r="F1167" s="1"/>
      <c r="G1167" s="1"/>
      <c r="H1167" s="1"/>
      <c r="I1167" s="1"/>
    </row>
    <row r="1168" spans="1:9" x14ac:dyDescent="0.25">
      <c r="A1168" s="207"/>
      <c r="B1168" s="30">
        <f t="shared" ca="1" si="21"/>
        <v>0.55906148793639376</v>
      </c>
      <c r="C1168" s="101" t="s">
        <v>1949</v>
      </c>
      <c r="D1168" s="81" t="s">
        <v>1949</v>
      </c>
      <c r="E1168" s="81" t="s">
        <v>1950</v>
      </c>
      <c r="F1168" s="1"/>
      <c r="G1168" s="1"/>
      <c r="H1168" s="1"/>
      <c r="I1168" s="1"/>
    </row>
    <row r="1169" spans="1:9" x14ac:dyDescent="0.25">
      <c r="A1169" s="207"/>
      <c r="B1169" s="38">
        <f t="shared" ca="1" si="21"/>
        <v>4.6441854063584365E-2</v>
      </c>
      <c r="C1169" s="102" t="s">
        <v>1951</v>
      </c>
      <c r="D1169" s="82" t="s">
        <v>1952</v>
      </c>
      <c r="E1169" s="82" t="s">
        <v>1953</v>
      </c>
      <c r="F1169" s="1"/>
      <c r="G1169" s="1"/>
      <c r="H1169" s="1"/>
      <c r="I1169" s="1"/>
    </row>
    <row r="1170" spans="1:9" x14ac:dyDescent="0.25">
      <c r="A1170" s="207"/>
      <c r="B1170" s="30">
        <f t="shared" ca="1" si="21"/>
        <v>0.14728735198551501</v>
      </c>
      <c r="C1170" s="101" t="s">
        <v>1954</v>
      </c>
      <c r="D1170" s="81" t="s">
        <v>3287</v>
      </c>
      <c r="E1170" s="81" t="s">
        <v>1955</v>
      </c>
      <c r="F1170" s="1"/>
      <c r="G1170" s="1"/>
      <c r="H1170" s="1"/>
      <c r="I1170" s="1"/>
    </row>
    <row r="1171" spans="1:9" x14ac:dyDescent="0.25">
      <c r="A1171" s="207"/>
      <c r="B1171" s="38">
        <f t="shared" ca="1" si="21"/>
        <v>0.84257619504437431</v>
      </c>
      <c r="C1171" s="102" t="s">
        <v>1956</v>
      </c>
      <c r="D1171" s="82" t="s">
        <v>1957</v>
      </c>
      <c r="E1171" s="82" t="s">
        <v>1958</v>
      </c>
      <c r="F1171" s="1"/>
      <c r="G1171" s="1"/>
      <c r="H1171" s="1"/>
      <c r="I1171" s="1"/>
    </row>
    <row r="1172" spans="1:9" x14ac:dyDescent="0.25">
      <c r="A1172" s="207"/>
      <c r="B1172" s="30">
        <f t="shared" ca="1" si="21"/>
        <v>6.1857689788672565E-2</v>
      </c>
      <c r="C1172" s="101" t="s">
        <v>1959</v>
      </c>
      <c r="D1172" s="81" t="s">
        <v>1960</v>
      </c>
      <c r="E1172" s="81" t="s">
        <v>1961</v>
      </c>
      <c r="F1172" s="1"/>
      <c r="G1172" s="1"/>
      <c r="H1172" s="1"/>
      <c r="I1172" s="1"/>
    </row>
    <row r="1173" spans="1:9" x14ac:dyDescent="0.25">
      <c r="A1173" s="207"/>
      <c r="B1173" s="38">
        <f t="shared" ca="1" si="21"/>
        <v>0.34099096100171933</v>
      </c>
      <c r="C1173" s="105" t="s">
        <v>1962</v>
      </c>
      <c r="D1173" s="82" t="s">
        <v>1963</v>
      </c>
      <c r="E1173" s="82" t="s">
        <v>1964</v>
      </c>
      <c r="F1173" s="1"/>
      <c r="G1173" s="1"/>
      <c r="H1173" s="1"/>
      <c r="I1173" s="1"/>
    </row>
    <row r="1174" spans="1:9" x14ac:dyDescent="0.25">
      <c r="A1174" s="207"/>
      <c r="B1174" s="30">
        <f t="shared" ca="1" si="21"/>
        <v>0.10938794513522898</v>
      </c>
      <c r="C1174" s="101" t="s">
        <v>1965</v>
      </c>
      <c r="D1174" s="81" t="s">
        <v>1966</v>
      </c>
      <c r="E1174" s="81" t="s">
        <v>1967</v>
      </c>
      <c r="F1174" s="1"/>
      <c r="G1174" s="1"/>
      <c r="H1174" s="1"/>
      <c r="I1174" s="1"/>
    </row>
    <row r="1175" spans="1:9" x14ac:dyDescent="0.25">
      <c r="A1175" s="207"/>
      <c r="B1175" s="38">
        <f t="shared" ca="1" si="21"/>
        <v>0.53584987053678002</v>
      </c>
      <c r="C1175" s="105" t="s">
        <v>1968</v>
      </c>
      <c r="D1175" s="82" t="s">
        <v>1969</v>
      </c>
      <c r="E1175" s="82" t="s">
        <v>1970</v>
      </c>
      <c r="F1175" s="1"/>
      <c r="G1175" s="1"/>
      <c r="H1175" s="1"/>
      <c r="I1175" s="1"/>
    </row>
    <row r="1176" spans="1:9" x14ac:dyDescent="0.25">
      <c r="A1176" s="207"/>
      <c r="B1176" s="30">
        <f t="shared" ca="1" si="21"/>
        <v>0.7623191554961648</v>
      </c>
      <c r="C1176" s="101" t="s">
        <v>1971</v>
      </c>
      <c r="D1176" s="81" t="s">
        <v>1972</v>
      </c>
      <c r="E1176" s="81" t="s">
        <v>1973</v>
      </c>
      <c r="F1176" s="1"/>
      <c r="G1176" s="1"/>
      <c r="H1176" s="1"/>
      <c r="I1176" s="1"/>
    </row>
    <row r="1177" spans="1:9" x14ac:dyDescent="0.25">
      <c r="A1177" s="207"/>
      <c r="B1177" s="38">
        <f t="shared" ca="1" si="21"/>
        <v>0.56822292338925984</v>
      </c>
      <c r="C1177" s="105" t="s">
        <v>1974</v>
      </c>
      <c r="D1177" s="82" t="s">
        <v>1975</v>
      </c>
      <c r="E1177" s="82" t="s">
        <v>1976</v>
      </c>
      <c r="F1177" s="1"/>
      <c r="G1177" s="1"/>
      <c r="H1177" s="1"/>
      <c r="I1177" s="1"/>
    </row>
    <row r="1178" spans="1:9" x14ac:dyDescent="0.25">
      <c r="A1178" s="207"/>
      <c r="B1178" s="30">
        <f t="shared" ca="1" si="21"/>
        <v>0.53213211616044798</v>
      </c>
      <c r="C1178" s="101" t="s">
        <v>1977</v>
      </c>
      <c r="D1178" s="81" t="s">
        <v>1978</v>
      </c>
      <c r="E1178" s="81" t="s">
        <v>1979</v>
      </c>
      <c r="F1178" s="1"/>
      <c r="G1178" s="1"/>
      <c r="H1178" s="1"/>
      <c r="I1178" s="1"/>
    </row>
    <row r="1179" spans="1:9" x14ac:dyDescent="0.25">
      <c r="A1179" s="207"/>
      <c r="B1179" s="38">
        <f t="shared" ca="1" si="21"/>
        <v>0.49374641221799964</v>
      </c>
      <c r="C1179" s="105" t="s">
        <v>1980</v>
      </c>
      <c r="D1179" s="82" t="s">
        <v>1981</v>
      </c>
      <c r="E1179" s="82" t="s">
        <v>1982</v>
      </c>
      <c r="F1179" s="1"/>
      <c r="G1179" s="1"/>
      <c r="H1179" s="1"/>
      <c r="I1179" s="1"/>
    </row>
    <row r="1180" spans="1:9" x14ac:dyDescent="0.25">
      <c r="A1180" s="207"/>
      <c r="B1180" s="30">
        <f t="shared" ca="1" si="21"/>
        <v>0.77079831312674829</v>
      </c>
      <c r="C1180" s="101" t="s">
        <v>1983</v>
      </c>
      <c r="D1180" s="81" t="s">
        <v>1984</v>
      </c>
      <c r="E1180" s="81" t="s">
        <v>1985</v>
      </c>
      <c r="F1180" s="1"/>
      <c r="G1180" s="1"/>
      <c r="H1180" s="1"/>
      <c r="I1180" s="1"/>
    </row>
    <row r="1181" spans="1:9" x14ac:dyDescent="0.25">
      <c r="A1181" s="207"/>
      <c r="B1181" s="38">
        <f t="shared" ca="1" si="21"/>
        <v>0.9024622244984134</v>
      </c>
      <c r="C1181" s="102" t="s">
        <v>1986</v>
      </c>
      <c r="D1181" s="82" t="s">
        <v>1987</v>
      </c>
      <c r="E1181" s="82" t="s">
        <v>1988</v>
      </c>
      <c r="F1181" s="1"/>
      <c r="G1181" s="1"/>
      <c r="H1181" s="1"/>
      <c r="I1181" s="1"/>
    </row>
    <row r="1182" spans="1:9" x14ac:dyDescent="0.25">
      <c r="A1182" s="207"/>
      <c r="B1182" s="30">
        <f t="shared" ca="1" si="21"/>
        <v>0.91873614826998951</v>
      </c>
      <c r="C1182" s="101" t="s">
        <v>1989</v>
      </c>
      <c r="D1182" s="81" t="s">
        <v>1990</v>
      </c>
      <c r="E1182" s="81" t="s">
        <v>1991</v>
      </c>
      <c r="F1182" s="1"/>
      <c r="G1182" s="1"/>
      <c r="H1182" s="1"/>
      <c r="I1182" s="1"/>
    </row>
    <row r="1183" spans="1:9" x14ac:dyDescent="0.25">
      <c r="A1183" s="207"/>
      <c r="B1183" s="38">
        <f t="shared" ca="1" si="21"/>
        <v>0.97468901840247435</v>
      </c>
      <c r="C1183" s="102" t="s">
        <v>1997</v>
      </c>
      <c r="D1183" s="82" t="s">
        <v>1998</v>
      </c>
      <c r="E1183" s="82" t="s">
        <v>2000</v>
      </c>
      <c r="F1183" s="1"/>
      <c r="G1183" s="1"/>
      <c r="H1183" s="1"/>
      <c r="I1183" s="1"/>
    </row>
    <row r="1184" spans="1:9" x14ac:dyDescent="0.25">
      <c r="A1184" s="207"/>
      <c r="B1184" s="30">
        <f t="shared" ca="1" si="21"/>
        <v>0.25647451869757354</v>
      </c>
      <c r="C1184" s="106" t="s">
        <v>1992</v>
      </c>
      <c r="D1184" s="81" t="s">
        <v>1993</v>
      </c>
      <c r="E1184" s="81" t="s">
        <v>1994</v>
      </c>
      <c r="F1184" s="1"/>
      <c r="G1184" s="1"/>
      <c r="H1184" s="1"/>
      <c r="I1184" s="1"/>
    </row>
    <row r="1185" spans="1:9" x14ac:dyDescent="0.25">
      <c r="A1185" s="207"/>
      <c r="B1185" s="38">
        <f t="shared" ca="1" si="21"/>
        <v>0.8027748148702194</v>
      </c>
      <c r="C1185" s="105" t="s">
        <v>1995</v>
      </c>
      <c r="D1185" s="82" t="s">
        <v>1996</v>
      </c>
      <c r="E1185" s="82" t="s">
        <v>1999</v>
      </c>
      <c r="F1185" s="1"/>
      <c r="G1185" s="1"/>
      <c r="H1185" s="1"/>
      <c r="I1185" s="1"/>
    </row>
    <row r="1186" spans="1:9" x14ac:dyDescent="0.25">
      <c r="A1186" s="207"/>
      <c r="B1186" s="30">
        <f t="shared" ca="1" si="21"/>
        <v>0.61123227085612764</v>
      </c>
      <c r="C1186" s="106" t="s">
        <v>2001</v>
      </c>
      <c r="D1186" s="81" t="s">
        <v>2002</v>
      </c>
      <c r="E1186" s="81" t="s">
        <v>2003</v>
      </c>
      <c r="F1186" s="1"/>
      <c r="G1186" s="1"/>
      <c r="H1186" s="1"/>
      <c r="I1186" s="1"/>
    </row>
    <row r="1187" spans="1:9" x14ac:dyDescent="0.25">
      <c r="A1187" s="207"/>
      <c r="B1187" s="38">
        <f t="shared" ca="1" si="21"/>
        <v>0.10315426222469526</v>
      </c>
      <c r="C1187" s="102" t="s">
        <v>2004</v>
      </c>
      <c r="D1187" s="82" t="s">
        <v>2005</v>
      </c>
      <c r="E1187" s="82" t="s">
        <v>2006</v>
      </c>
      <c r="F1187" s="1"/>
      <c r="G1187" s="1"/>
      <c r="H1187" s="1"/>
      <c r="I1187" s="1"/>
    </row>
    <row r="1188" spans="1:9" x14ac:dyDescent="0.25">
      <c r="A1188" s="207"/>
      <c r="B1188" s="30">
        <f t="shared" ca="1" si="21"/>
        <v>0.4585812733283291</v>
      </c>
      <c r="C1188" s="101" t="s">
        <v>2007</v>
      </c>
      <c r="D1188" s="81" t="s">
        <v>2008</v>
      </c>
      <c r="E1188" s="81" t="s">
        <v>2009</v>
      </c>
      <c r="F1188" s="1"/>
      <c r="G1188" s="1"/>
      <c r="H1188" s="1"/>
      <c r="I1188" s="1"/>
    </row>
    <row r="1189" spans="1:9" x14ac:dyDescent="0.25">
      <c r="A1189" s="207"/>
      <c r="B1189" s="38">
        <f t="shared" ca="1" si="21"/>
        <v>0.3882397339432021</v>
      </c>
      <c r="C1189" s="102" t="s">
        <v>2010</v>
      </c>
      <c r="D1189" s="82" t="s">
        <v>2011</v>
      </c>
      <c r="E1189" s="82" t="s">
        <v>2012</v>
      </c>
      <c r="F1189" s="1"/>
      <c r="G1189" s="1"/>
      <c r="H1189" s="1"/>
      <c r="I1189" s="1"/>
    </row>
    <row r="1190" spans="1:9" x14ac:dyDescent="0.25">
      <c r="A1190" s="207"/>
      <c r="B1190" s="30">
        <f t="shared" ca="1" si="21"/>
        <v>0.10011314964473017</v>
      </c>
      <c r="C1190" s="106" t="s">
        <v>2013</v>
      </c>
      <c r="D1190" s="81" t="s">
        <v>2014</v>
      </c>
      <c r="E1190" s="81" t="s">
        <v>2015</v>
      </c>
      <c r="F1190" s="1"/>
      <c r="G1190" s="1"/>
      <c r="H1190" s="1"/>
      <c r="I1190" s="1"/>
    </row>
    <row r="1191" spans="1:9" x14ac:dyDescent="0.25">
      <c r="A1191" s="207"/>
      <c r="B1191" s="38">
        <f t="shared" ca="1" si="21"/>
        <v>0.33498665132469108</v>
      </c>
      <c r="C1191" s="105" t="s">
        <v>2016</v>
      </c>
      <c r="D1191" s="82" t="s">
        <v>2017</v>
      </c>
      <c r="E1191" s="82" t="s">
        <v>2018</v>
      </c>
      <c r="F1191" s="1"/>
      <c r="G1191" s="1"/>
      <c r="H1191" s="1"/>
      <c r="I1191" s="1"/>
    </row>
    <row r="1192" spans="1:9" x14ac:dyDescent="0.25">
      <c r="A1192" s="207"/>
      <c r="B1192" s="30">
        <f t="shared" ca="1" si="21"/>
        <v>0.9532726965063183</v>
      </c>
      <c r="C1192" s="101" t="s">
        <v>2019</v>
      </c>
      <c r="D1192" s="81" t="s">
        <v>2020</v>
      </c>
      <c r="E1192" s="81" t="s">
        <v>2021</v>
      </c>
      <c r="F1192" s="1"/>
      <c r="G1192" s="1"/>
      <c r="H1192" s="1"/>
      <c r="I1192" s="1"/>
    </row>
    <row r="1193" spans="1:9" x14ac:dyDescent="0.25">
      <c r="A1193" s="207"/>
      <c r="B1193" s="38">
        <f t="shared" ca="1" si="21"/>
        <v>0.53314867818407075</v>
      </c>
      <c r="C1193" s="102" t="s">
        <v>2022</v>
      </c>
      <c r="D1193" s="82" t="s">
        <v>2023</v>
      </c>
      <c r="E1193" s="82" t="s">
        <v>2024</v>
      </c>
      <c r="F1193" s="1"/>
      <c r="G1193" s="1"/>
      <c r="H1193" s="1"/>
      <c r="I1193" s="1"/>
    </row>
    <row r="1194" spans="1:9" x14ac:dyDescent="0.25">
      <c r="A1194" s="207"/>
      <c r="B1194" s="30">
        <f t="shared" ca="1" si="21"/>
        <v>3.0370490258321281E-2</v>
      </c>
      <c r="C1194" s="101" t="s">
        <v>2083</v>
      </c>
      <c r="D1194" s="81" t="s">
        <v>2084</v>
      </c>
      <c r="E1194" s="81" t="s">
        <v>2085</v>
      </c>
      <c r="F1194" s="1"/>
      <c r="G1194" s="1"/>
      <c r="H1194" s="1"/>
      <c r="I1194" s="1"/>
    </row>
    <row r="1195" spans="1:9" x14ac:dyDescent="0.25">
      <c r="A1195" s="207"/>
      <c r="B1195" s="38">
        <f t="shared" ca="1" si="21"/>
        <v>0.67286707848982974</v>
      </c>
      <c r="C1195" s="102" t="s">
        <v>2025</v>
      </c>
      <c r="D1195" s="82" t="s">
        <v>2026</v>
      </c>
      <c r="E1195" s="82" t="s">
        <v>2027</v>
      </c>
      <c r="F1195" s="1"/>
      <c r="G1195" s="1"/>
      <c r="H1195" s="1"/>
      <c r="I1195" s="1"/>
    </row>
    <row r="1196" spans="1:9" x14ac:dyDescent="0.25">
      <c r="A1196" s="207"/>
      <c r="B1196" s="30">
        <f t="shared" ca="1" si="21"/>
        <v>0.94217595384117214</v>
      </c>
      <c r="C1196" s="101" t="s">
        <v>2028</v>
      </c>
      <c r="D1196" s="81" t="s">
        <v>2029</v>
      </c>
      <c r="E1196" s="81" t="s">
        <v>2030</v>
      </c>
      <c r="F1196" s="1"/>
      <c r="G1196" s="1"/>
      <c r="H1196" s="1"/>
      <c r="I1196" s="1"/>
    </row>
    <row r="1197" spans="1:9" x14ac:dyDescent="0.25">
      <c r="A1197" s="207"/>
      <c r="B1197" s="38">
        <f t="shared" ca="1" si="21"/>
        <v>0.99715940735275388</v>
      </c>
      <c r="C1197" s="105" t="s">
        <v>2031</v>
      </c>
      <c r="D1197" s="82" t="s">
        <v>2032</v>
      </c>
      <c r="E1197" s="82" t="s">
        <v>2033</v>
      </c>
      <c r="F1197" s="1"/>
      <c r="G1197" s="1"/>
      <c r="H1197" s="1"/>
      <c r="I1197" s="1"/>
    </row>
    <row r="1198" spans="1:9" x14ac:dyDescent="0.25">
      <c r="A1198" s="207"/>
      <c r="B1198" s="30">
        <f t="shared" ca="1" si="21"/>
        <v>0.33624950356034766</v>
      </c>
      <c r="C1198" s="101" t="s">
        <v>2034</v>
      </c>
      <c r="D1198" s="81" t="s">
        <v>2035</v>
      </c>
      <c r="E1198" s="81" t="s">
        <v>2036</v>
      </c>
      <c r="F1198" s="1"/>
      <c r="G1198" s="1"/>
      <c r="H1198" s="1"/>
      <c r="I1198" s="1"/>
    </row>
    <row r="1199" spans="1:9" x14ac:dyDescent="0.25">
      <c r="A1199" s="207"/>
      <c r="B1199" s="38">
        <f t="shared" ca="1" si="21"/>
        <v>0.22267647897255705</v>
      </c>
      <c r="C1199" s="102" t="s">
        <v>2037</v>
      </c>
      <c r="D1199" s="82" t="s">
        <v>2038</v>
      </c>
      <c r="E1199" s="82" t="s">
        <v>4118</v>
      </c>
      <c r="F1199" s="1"/>
      <c r="G1199" s="1"/>
      <c r="H1199" s="1"/>
      <c r="I1199" s="1"/>
    </row>
    <row r="1200" spans="1:9" x14ac:dyDescent="0.25">
      <c r="A1200" s="207"/>
      <c r="B1200" s="30">
        <f t="shared" ca="1" si="21"/>
        <v>0.78150161449783884</v>
      </c>
      <c r="C1200" s="101" t="s">
        <v>2039</v>
      </c>
      <c r="D1200" s="81" t="s">
        <v>2040</v>
      </c>
      <c r="E1200" s="81" t="s">
        <v>2041</v>
      </c>
      <c r="F1200" s="1"/>
      <c r="G1200" s="1"/>
      <c r="H1200" s="1"/>
      <c r="I1200" s="1"/>
    </row>
    <row r="1201" spans="1:9" x14ac:dyDescent="0.25">
      <c r="A1201" s="207"/>
      <c r="B1201" s="38">
        <f t="shared" ca="1" si="21"/>
        <v>0.44904683159236691</v>
      </c>
      <c r="C1201" s="102" t="s">
        <v>2042</v>
      </c>
      <c r="D1201" s="82" t="s">
        <v>2043</v>
      </c>
      <c r="E1201" s="82" t="s">
        <v>2044</v>
      </c>
      <c r="F1201" s="1"/>
      <c r="G1201" s="1"/>
      <c r="H1201" s="1"/>
      <c r="I1201" s="1"/>
    </row>
    <row r="1202" spans="1:9" x14ac:dyDescent="0.25">
      <c r="A1202" s="207"/>
      <c r="B1202" s="30">
        <f t="shared" ca="1" si="21"/>
        <v>0.9069270934232625</v>
      </c>
      <c r="C1202" s="106" t="s">
        <v>2045</v>
      </c>
      <c r="D1202" s="81" t="s">
        <v>2046</v>
      </c>
      <c r="E1202" s="81" t="s">
        <v>2047</v>
      </c>
      <c r="F1202" s="1"/>
      <c r="G1202" s="1"/>
      <c r="H1202" s="1"/>
      <c r="I1202" s="1"/>
    </row>
    <row r="1203" spans="1:9" x14ac:dyDescent="0.25">
      <c r="A1203" s="207"/>
      <c r="B1203" s="38">
        <f t="shared" ca="1" si="21"/>
        <v>0.54071273675902642</v>
      </c>
      <c r="C1203" s="105" t="s">
        <v>2048</v>
      </c>
      <c r="D1203" s="82" t="s">
        <v>2049</v>
      </c>
      <c r="E1203" s="82" t="s">
        <v>2050</v>
      </c>
      <c r="F1203" s="1"/>
      <c r="G1203" s="1"/>
      <c r="H1203" s="1"/>
      <c r="I1203" s="1"/>
    </row>
    <row r="1204" spans="1:9" x14ac:dyDescent="0.25">
      <c r="A1204" s="207"/>
      <c r="B1204" s="30">
        <f t="shared" ca="1" si="21"/>
        <v>0.94327570478204847</v>
      </c>
      <c r="C1204" s="101" t="s">
        <v>2051</v>
      </c>
      <c r="D1204" s="81" t="s">
        <v>2052</v>
      </c>
      <c r="E1204" s="81" t="s">
        <v>2053</v>
      </c>
      <c r="F1204" s="1"/>
      <c r="G1204" s="1"/>
      <c r="H1204" s="1"/>
      <c r="I1204" s="1"/>
    </row>
    <row r="1205" spans="1:9" x14ac:dyDescent="0.25">
      <c r="A1205" s="207"/>
      <c r="B1205" s="38">
        <f t="shared" ca="1" si="21"/>
        <v>3.0711522818135606E-2</v>
      </c>
      <c r="C1205" s="105" t="s">
        <v>2054</v>
      </c>
      <c r="D1205" s="82" t="s">
        <v>2055</v>
      </c>
      <c r="E1205" s="82" t="s">
        <v>2056</v>
      </c>
      <c r="F1205" s="1"/>
      <c r="G1205" s="1"/>
      <c r="H1205" s="1"/>
      <c r="I1205" s="1"/>
    </row>
    <row r="1206" spans="1:9" x14ac:dyDescent="0.25">
      <c r="A1206" s="207"/>
      <c r="B1206" s="30">
        <f t="shared" ca="1" si="21"/>
        <v>0.66957722933968433</v>
      </c>
      <c r="C1206" s="101" t="s">
        <v>2057</v>
      </c>
      <c r="D1206" s="81" t="s">
        <v>2058</v>
      </c>
      <c r="E1206" s="81" t="s">
        <v>2059</v>
      </c>
      <c r="F1206" s="1"/>
      <c r="G1206" s="1"/>
      <c r="H1206" s="1"/>
      <c r="I1206" s="1"/>
    </row>
    <row r="1207" spans="1:9" x14ac:dyDescent="0.25">
      <c r="A1207" s="207"/>
      <c r="B1207" s="38">
        <f t="shared" ca="1" si="21"/>
        <v>0.35857415871344234</v>
      </c>
      <c r="C1207" s="105" t="s">
        <v>2060</v>
      </c>
      <c r="D1207" s="82" t="s">
        <v>2061</v>
      </c>
      <c r="E1207" s="82" t="s">
        <v>2062</v>
      </c>
      <c r="F1207" s="1"/>
      <c r="G1207" s="1"/>
      <c r="H1207" s="1"/>
      <c r="I1207" s="1"/>
    </row>
    <row r="1208" spans="1:9" x14ac:dyDescent="0.25">
      <c r="A1208" s="207"/>
      <c r="B1208" s="30">
        <f t="shared" ca="1" si="21"/>
        <v>0.94107525923535251</v>
      </c>
      <c r="C1208" s="101" t="s">
        <v>2063</v>
      </c>
      <c r="D1208" s="81" t="s">
        <v>2064</v>
      </c>
      <c r="E1208" s="81" t="s">
        <v>2065</v>
      </c>
      <c r="F1208" s="1"/>
      <c r="G1208" s="1"/>
      <c r="H1208" s="1"/>
      <c r="I1208" s="1"/>
    </row>
    <row r="1209" spans="1:9" x14ac:dyDescent="0.25">
      <c r="A1209" s="207"/>
      <c r="B1209" s="38">
        <f t="shared" ca="1" si="21"/>
        <v>0.70392183171550082</v>
      </c>
      <c r="C1209" s="102" t="s">
        <v>2066</v>
      </c>
      <c r="D1209" s="82" t="s">
        <v>2067</v>
      </c>
      <c r="E1209" s="82" t="s">
        <v>2068</v>
      </c>
      <c r="F1209" s="1"/>
      <c r="G1209" s="1"/>
      <c r="H1209" s="1"/>
      <c r="I1209" s="1"/>
    </row>
    <row r="1210" spans="1:9" x14ac:dyDescent="0.25">
      <c r="A1210" s="207"/>
      <c r="B1210" s="30">
        <f t="shared" ca="1" si="21"/>
        <v>0.34753505986935118</v>
      </c>
      <c r="C1210" s="101" t="s">
        <v>2069</v>
      </c>
      <c r="D1210" s="81" t="s">
        <v>2070</v>
      </c>
      <c r="E1210" s="81" t="s">
        <v>2071</v>
      </c>
      <c r="F1210" s="1"/>
      <c r="G1210" s="1"/>
      <c r="H1210" s="1"/>
      <c r="I1210" s="1"/>
    </row>
    <row r="1211" spans="1:9" x14ac:dyDescent="0.25">
      <c r="A1211" s="207"/>
      <c r="B1211" s="38">
        <f t="shared" ref="B1211:B1274" ca="1" si="22">RAND()</f>
        <v>0.79902790273116875</v>
      </c>
      <c r="C1211" s="102" t="s">
        <v>2072</v>
      </c>
      <c r="D1211" s="82" t="s">
        <v>2073</v>
      </c>
      <c r="E1211" s="82" t="s">
        <v>2074</v>
      </c>
      <c r="F1211" s="1"/>
      <c r="G1211" s="1"/>
      <c r="H1211" s="1"/>
      <c r="I1211" s="1"/>
    </row>
    <row r="1212" spans="1:9" x14ac:dyDescent="0.25">
      <c r="A1212" s="207"/>
      <c r="B1212" s="30">
        <f t="shared" ca="1" si="22"/>
        <v>0.88001114605227659</v>
      </c>
      <c r="C1212" s="101" t="s">
        <v>2075</v>
      </c>
      <c r="D1212" s="81" t="s">
        <v>2076</v>
      </c>
      <c r="E1212" s="81" t="s">
        <v>2077</v>
      </c>
      <c r="F1212" s="1"/>
      <c r="G1212" s="1"/>
      <c r="H1212" s="1"/>
      <c r="I1212" s="1"/>
    </row>
    <row r="1213" spans="1:9" x14ac:dyDescent="0.25">
      <c r="A1213" s="206"/>
      <c r="B1213" s="39">
        <f t="shared" ca="1" si="22"/>
        <v>0.33185778020542744</v>
      </c>
      <c r="C1213" s="104" t="s">
        <v>2078</v>
      </c>
      <c r="D1213" s="83" t="s">
        <v>2079</v>
      </c>
      <c r="E1213" s="83" t="s">
        <v>2080</v>
      </c>
      <c r="F1213" s="1"/>
      <c r="G1213" s="1"/>
      <c r="H1213" s="1"/>
      <c r="I1213" s="1"/>
    </row>
    <row r="1214" spans="1:9" x14ac:dyDescent="0.25">
      <c r="A1214" s="202">
        <v>23</v>
      </c>
      <c r="B1214" s="30">
        <f t="shared" ca="1" si="22"/>
        <v>0.94301115485641573</v>
      </c>
      <c r="C1214" s="101" t="s">
        <v>601</v>
      </c>
      <c r="D1214" s="81" t="s">
        <v>602</v>
      </c>
      <c r="E1214" s="81" t="s">
        <v>603</v>
      </c>
      <c r="F1214" s="1"/>
      <c r="G1214" s="1"/>
      <c r="H1214" s="1"/>
      <c r="I1214" s="1"/>
    </row>
    <row r="1215" spans="1:9" x14ac:dyDescent="0.25">
      <c r="A1215" s="205"/>
      <c r="B1215" s="38">
        <f t="shared" ca="1" si="22"/>
        <v>8.3429014407973234E-2</v>
      </c>
      <c r="C1215" s="102" t="s">
        <v>604</v>
      </c>
      <c r="D1215" s="82" t="s">
        <v>605</v>
      </c>
      <c r="E1215" s="82" t="s">
        <v>606</v>
      </c>
      <c r="F1215" s="1"/>
      <c r="G1215" s="1"/>
      <c r="H1215" s="1"/>
      <c r="I1215" s="1"/>
    </row>
    <row r="1216" spans="1:9" x14ac:dyDescent="0.25">
      <c r="A1216" s="205"/>
      <c r="B1216" s="30">
        <f t="shared" ca="1" si="22"/>
        <v>0.2915699387037789</v>
      </c>
      <c r="C1216" s="101" t="s">
        <v>607</v>
      </c>
      <c r="D1216" s="81" t="s">
        <v>608</v>
      </c>
      <c r="E1216" s="81" t="s">
        <v>603</v>
      </c>
      <c r="F1216" s="1"/>
      <c r="G1216" s="1"/>
      <c r="H1216" s="1"/>
      <c r="I1216" s="1"/>
    </row>
    <row r="1217" spans="1:9" x14ac:dyDescent="0.25">
      <c r="A1217" s="205"/>
      <c r="B1217" s="38">
        <f t="shared" ca="1" si="22"/>
        <v>3.7865989458727212E-2</v>
      </c>
      <c r="C1217" s="102" t="s">
        <v>609</v>
      </c>
      <c r="D1217" s="82" t="s">
        <v>610</v>
      </c>
      <c r="E1217" s="82" t="s">
        <v>611</v>
      </c>
      <c r="F1217" s="1"/>
      <c r="G1217" s="1"/>
      <c r="H1217" s="1"/>
      <c r="I1217" s="1"/>
    </row>
    <row r="1218" spans="1:9" x14ac:dyDescent="0.25">
      <c r="A1218" s="205"/>
      <c r="B1218" s="30">
        <f t="shared" ca="1" si="22"/>
        <v>6.0162399268142153E-2</v>
      </c>
      <c r="C1218" s="101" t="s">
        <v>612</v>
      </c>
      <c r="D1218" s="81" t="s">
        <v>4119</v>
      </c>
      <c r="E1218" s="81" t="s">
        <v>613</v>
      </c>
      <c r="F1218" s="1"/>
      <c r="G1218" s="1"/>
      <c r="H1218" s="1"/>
      <c r="I1218" s="1"/>
    </row>
    <row r="1219" spans="1:9" x14ac:dyDescent="0.25">
      <c r="A1219" s="205"/>
      <c r="B1219" s="38">
        <f t="shared" ca="1" si="22"/>
        <v>0.63647393993272261</v>
      </c>
      <c r="C1219" s="102" t="s">
        <v>614</v>
      </c>
      <c r="D1219" s="82" t="s">
        <v>615</v>
      </c>
      <c r="E1219" s="82" t="s">
        <v>616</v>
      </c>
      <c r="F1219" s="1"/>
      <c r="G1219" s="1"/>
      <c r="H1219" s="1"/>
      <c r="I1219" s="1"/>
    </row>
    <row r="1220" spans="1:9" x14ac:dyDescent="0.25">
      <c r="A1220" s="205"/>
      <c r="B1220" s="30">
        <f t="shared" ca="1" si="22"/>
        <v>0.33444702737074028</v>
      </c>
      <c r="C1220" s="101" t="s">
        <v>617</v>
      </c>
      <c r="D1220" s="81" t="s">
        <v>618</v>
      </c>
      <c r="E1220" s="81" t="s">
        <v>619</v>
      </c>
      <c r="F1220" s="1"/>
      <c r="G1220" s="1"/>
      <c r="H1220" s="1"/>
      <c r="I1220" s="1"/>
    </row>
    <row r="1221" spans="1:9" x14ac:dyDescent="0.25">
      <c r="A1221" s="205"/>
      <c r="B1221" s="38">
        <f t="shared" ca="1" si="22"/>
        <v>0.53081996929512143</v>
      </c>
      <c r="C1221" s="102" t="s">
        <v>620</v>
      </c>
      <c r="D1221" s="82" t="s">
        <v>621</v>
      </c>
      <c r="E1221" s="82" t="s">
        <v>622</v>
      </c>
      <c r="F1221" s="1"/>
      <c r="G1221" s="1"/>
      <c r="H1221" s="1"/>
      <c r="I1221" s="1"/>
    </row>
    <row r="1222" spans="1:9" x14ac:dyDescent="0.25">
      <c r="A1222" s="205"/>
      <c r="B1222" s="30">
        <f t="shared" ca="1" si="22"/>
        <v>0.36829193201854593</v>
      </c>
      <c r="C1222" s="101" t="s">
        <v>623</v>
      </c>
      <c r="D1222" s="81" t="s">
        <v>624</v>
      </c>
      <c r="E1222" s="81" t="s">
        <v>625</v>
      </c>
      <c r="F1222" s="1"/>
      <c r="G1222" s="1"/>
      <c r="H1222" s="1"/>
      <c r="I1222" s="1"/>
    </row>
    <row r="1223" spans="1:9" x14ac:dyDescent="0.25">
      <c r="A1223" s="205"/>
      <c r="B1223" s="38">
        <f t="shared" ca="1" si="22"/>
        <v>0.68383742605456299</v>
      </c>
      <c r="C1223" s="102" t="s">
        <v>626</v>
      </c>
      <c r="D1223" s="82" t="s">
        <v>627</v>
      </c>
      <c r="E1223" s="82" t="s">
        <v>628</v>
      </c>
      <c r="F1223" s="1"/>
      <c r="G1223" s="1"/>
      <c r="H1223" s="1"/>
      <c r="I1223" s="1"/>
    </row>
    <row r="1224" spans="1:9" x14ac:dyDescent="0.25">
      <c r="A1224" s="205"/>
      <c r="B1224" s="30">
        <f t="shared" ca="1" si="22"/>
        <v>0.46512136834413953</v>
      </c>
      <c r="C1224" s="101" t="s">
        <v>629</v>
      </c>
      <c r="D1224" s="81" t="s">
        <v>630</v>
      </c>
      <c r="E1224" s="81" t="s">
        <v>631</v>
      </c>
      <c r="F1224" s="1"/>
      <c r="G1224" s="1"/>
      <c r="H1224" s="1"/>
      <c r="I1224" s="1"/>
    </row>
    <row r="1225" spans="1:9" x14ac:dyDescent="0.25">
      <c r="A1225" s="205"/>
      <c r="B1225" s="38">
        <f t="shared" ca="1" si="22"/>
        <v>0.81934387781556672</v>
      </c>
      <c r="C1225" s="102" t="s">
        <v>632</v>
      </c>
      <c r="D1225" s="82" t="s">
        <v>633</v>
      </c>
      <c r="E1225" s="82" t="s">
        <v>634</v>
      </c>
      <c r="F1225" s="1"/>
      <c r="G1225" s="1"/>
      <c r="H1225" s="1"/>
      <c r="I1225" s="1"/>
    </row>
    <row r="1226" spans="1:9" x14ac:dyDescent="0.25">
      <c r="A1226" s="205"/>
      <c r="B1226" s="30">
        <f t="shared" ca="1" si="22"/>
        <v>0.61121386643794351</v>
      </c>
      <c r="C1226" s="101" t="s">
        <v>635</v>
      </c>
      <c r="D1226" s="81" t="s">
        <v>636</v>
      </c>
      <c r="E1226" s="81" t="s">
        <v>637</v>
      </c>
      <c r="F1226" s="1"/>
      <c r="G1226" s="1"/>
      <c r="H1226" s="1"/>
      <c r="I1226" s="1"/>
    </row>
    <row r="1227" spans="1:9" x14ac:dyDescent="0.25">
      <c r="A1227" s="205"/>
      <c r="B1227" s="38">
        <f t="shared" ca="1" si="22"/>
        <v>0.95750067622973689</v>
      </c>
      <c r="C1227" s="102" t="s">
        <v>638</v>
      </c>
      <c r="D1227" s="82" t="s">
        <v>639</v>
      </c>
      <c r="E1227" s="82" t="s">
        <v>640</v>
      </c>
      <c r="F1227" s="1"/>
      <c r="G1227" s="1"/>
      <c r="H1227" s="1"/>
      <c r="I1227" s="1"/>
    </row>
    <row r="1228" spans="1:9" x14ac:dyDescent="0.25">
      <c r="A1228" s="205"/>
      <c r="B1228" s="30">
        <f t="shared" ca="1" si="22"/>
        <v>0.2792744810546367</v>
      </c>
      <c r="C1228" s="101" t="s">
        <v>641</v>
      </c>
      <c r="D1228" s="81" t="s">
        <v>642</v>
      </c>
      <c r="E1228" s="81" t="s">
        <v>640</v>
      </c>
      <c r="F1228" s="1"/>
      <c r="G1228" s="1"/>
      <c r="H1228" s="1"/>
      <c r="I1228" s="1"/>
    </row>
    <row r="1229" spans="1:9" x14ac:dyDescent="0.25">
      <c r="A1229" s="205"/>
      <c r="B1229" s="38">
        <f t="shared" ca="1" si="22"/>
        <v>7.5244957629385434E-2</v>
      </c>
      <c r="C1229" s="102" t="s">
        <v>643</v>
      </c>
      <c r="D1229" s="82" t="s">
        <v>644</v>
      </c>
      <c r="E1229" s="82" t="s">
        <v>645</v>
      </c>
      <c r="F1229" s="1"/>
      <c r="G1229" s="1"/>
      <c r="H1229" s="1"/>
      <c r="I1229" s="1"/>
    </row>
    <row r="1230" spans="1:9" x14ac:dyDescent="0.25">
      <c r="A1230" s="205"/>
      <c r="B1230" s="30">
        <f t="shared" ca="1" si="22"/>
        <v>4.6794641841582107E-3</v>
      </c>
      <c r="C1230" s="101" t="s">
        <v>646</v>
      </c>
      <c r="D1230" s="81" t="s">
        <v>647</v>
      </c>
      <c r="E1230" s="81" t="s">
        <v>648</v>
      </c>
      <c r="F1230" s="1"/>
      <c r="G1230" s="1"/>
      <c r="H1230" s="1"/>
      <c r="I1230" s="1"/>
    </row>
    <row r="1231" spans="1:9" x14ac:dyDescent="0.25">
      <c r="A1231" s="205"/>
      <c r="B1231" s="38">
        <f t="shared" ca="1" si="22"/>
        <v>0.78499847412187007</v>
      </c>
      <c r="C1231" s="105" t="s">
        <v>649</v>
      </c>
      <c r="D1231" s="82" t="s">
        <v>650</v>
      </c>
      <c r="E1231" s="82" t="s">
        <v>651</v>
      </c>
      <c r="F1231" s="1"/>
      <c r="G1231" s="1"/>
      <c r="H1231" s="1"/>
      <c r="I1231" s="1"/>
    </row>
    <row r="1232" spans="1:9" x14ac:dyDescent="0.25">
      <c r="A1232" s="205"/>
      <c r="B1232" s="30">
        <f t="shared" ca="1" si="22"/>
        <v>0.6908769408880322</v>
      </c>
      <c r="C1232" s="101" t="s">
        <v>652</v>
      </c>
      <c r="D1232" s="81" t="s">
        <v>653</v>
      </c>
      <c r="E1232" s="81" t="s">
        <v>648</v>
      </c>
      <c r="F1232" s="1"/>
      <c r="G1232" s="1"/>
      <c r="H1232" s="1"/>
      <c r="I1232" s="1"/>
    </row>
    <row r="1233" spans="1:9" x14ac:dyDescent="0.25">
      <c r="A1233" s="205"/>
      <c r="B1233" s="38">
        <f t="shared" ca="1" si="22"/>
        <v>0.12903613679507964</v>
      </c>
      <c r="C1233" s="102" t="s">
        <v>654</v>
      </c>
      <c r="D1233" s="82" t="s">
        <v>655</v>
      </c>
      <c r="E1233" s="82" t="s">
        <v>543</v>
      </c>
      <c r="F1233" s="1"/>
      <c r="G1233" s="1"/>
      <c r="H1233" s="1"/>
      <c r="I1233" s="1"/>
    </row>
    <row r="1234" spans="1:9" x14ac:dyDescent="0.25">
      <c r="A1234" s="205"/>
      <c r="B1234" s="30">
        <f t="shared" ca="1" si="22"/>
        <v>0.52472241003322384</v>
      </c>
      <c r="C1234" s="101" t="s">
        <v>656</v>
      </c>
      <c r="D1234" s="81" t="s">
        <v>657</v>
      </c>
      <c r="E1234" s="81" t="s">
        <v>658</v>
      </c>
      <c r="F1234" s="1"/>
      <c r="G1234" s="1"/>
      <c r="H1234" s="1"/>
      <c r="I1234" s="1"/>
    </row>
    <row r="1235" spans="1:9" x14ac:dyDescent="0.25">
      <c r="A1235" s="205"/>
      <c r="B1235" s="38">
        <f t="shared" ca="1" si="22"/>
        <v>0.20925166113724136</v>
      </c>
      <c r="C1235" s="102" t="s">
        <v>659</v>
      </c>
      <c r="D1235" s="82" t="s">
        <v>660</v>
      </c>
      <c r="E1235" s="82" t="s">
        <v>658</v>
      </c>
      <c r="F1235" s="1"/>
      <c r="G1235" s="1"/>
      <c r="H1235" s="1"/>
      <c r="I1235" s="1"/>
    </row>
    <row r="1236" spans="1:9" x14ac:dyDescent="0.25">
      <c r="A1236" s="205"/>
      <c r="B1236" s="30">
        <f t="shared" ca="1" si="22"/>
        <v>0.6109110623240952</v>
      </c>
      <c r="C1236" s="101" t="s">
        <v>661</v>
      </c>
      <c r="D1236" s="81" t="s">
        <v>662</v>
      </c>
      <c r="E1236" s="81" t="s">
        <v>663</v>
      </c>
      <c r="F1236" s="1"/>
      <c r="G1236" s="1"/>
      <c r="H1236" s="1"/>
      <c r="I1236" s="1"/>
    </row>
    <row r="1237" spans="1:9" x14ac:dyDescent="0.25">
      <c r="A1237" s="205"/>
      <c r="B1237" s="38">
        <f t="shared" ca="1" si="22"/>
        <v>0.62035814334798212</v>
      </c>
      <c r="C1237" s="102" t="s">
        <v>664</v>
      </c>
      <c r="D1237" s="82" t="s">
        <v>665</v>
      </c>
      <c r="E1237" s="82" t="s">
        <v>666</v>
      </c>
      <c r="F1237" s="1"/>
      <c r="G1237" s="1"/>
      <c r="H1237" s="1"/>
      <c r="I1237" s="1"/>
    </row>
    <row r="1238" spans="1:9" x14ac:dyDescent="0.25">
      <c r="A1238" s="205"/>
      <c r="B1238" s="30">
        <f t="shared" ca="1" si="22"/>
        <v>0.74669948379550199</v>
      </c>
      <c r="C1238" s="101" t="s">
        <v>667</v>
      </c>
      <c r="D1238" s="81" t="s">
        <v>668</v>
      </c>
      <c r="E1238" s="81" t="s">
        <v>669</v>
      </c>
      <c r="F1238" s="1"/>
      <c r="G1238" s="1"/>
      <c r="H1238" s="1"/>
      <c r="I1238" s="1"/>
    </row>
    <row r="1239" spans="1:9" x14ac:dyDescent="0.25">
      <c r="A1239" s="205"/>
      <c r="B1239" s="38">
        <f t="shared" ca="1" si="22"/>
        <v>0.42702570347274627</v>
      </c>
      <c r="C1239" s="102" t="s">
        <v>670</v>
      </c>
      <c r="D1239" s="82" t="s">
        <v>671</v>
      </c>
      <c r="E1239" s="82" t="s">
        <v>674</v>
      </c>
      <c r="F1239" s="1"/>
      <c r="G1239" s="1"/>
      <c r="H1239" s="1"/>
      <c r="I1239" s="1"/>
    </row>
    <row r="1240" spans="1:9" x14ac:dyDescent="0.25">
      <c r="A1240" s="205"/>
      <c r="B1240" s="30">
        <f t="shared" ca="1" si="22"/>
        <v>0.24314849677946226</v>
      </c>
      <c r="C1240" s="106" t="s">
        <v>675</v>
      </c>
      <c r="D1240" s="81" t="s">
        <v>673</v>
      </c>
      <c r="E1240" s="81" t="s">
        <v>676</v>
      </c>
      <c r="F1240" s="1"/>
      <c r="G1240" s="1"/>
      <c r="H1240" s="1"/>
      <c r="I1240" s="1"/>
    </row>
    <row r="1241" spans="1:9" x14ac:dyDescent="0.25">
      <c r="A1241" s="205"/>
      <c r="B1241" s="38">
        <f t="shared" ca="1" si="22"/>
        <v>0.46203418135766094</v>
      </c>
      <c r="C1241" s="102" t="s">
        <v>677</v>
      </c>
      <c r="D1241" s="82" t="s">
        <v>678</v>
      </c>
      <c r="E1241" s="82" t="s">
        <v>672</v>
      </c>
      <c r="F1241" s="1"/>
      <c r="G1241" s="1"/>
      <c r="H1241" s="1"/>
      <c r="I1241" s="1"/>
    </row>
    <row r="1242" spans="1:9" x14ac:dyDescent="0.25">
      <c r="A1242" s="205"/>
      <c r="B1242" s="30">
        <f t="shared" ca="1" si="22"/>
        <v>0.37424040225747346</v>
      </c>
      <c r="C1242" s="101" t="s">
        <v>680</v>
      </c>
      <c r="D1242" s="81" t="s">
        <v>679</v>
      </c>
      <c r="E1242" s="81" t="s">
        <v>681</v>
      </c>
      <c r="F1242" s="1"/>
      <c r="G1242" s="1"/>
      <c r="H1242" s="1"/>
      <c r="I1242" s="1"/>
    </row>
    <row r="1243" spans="1:9" x14ac:dyDescent="0.25">
      <c r="A1243" s="205"/>
      <c r="B1243" s="38">
        <f t="shared" ca="1" si="22"/>
        <v>0.31270320420530273</v>
      </c>
      <c r="C1243" s="102" t="s">
        <v>682</v>
      </c>
      <c r="D1243" s="82" t="s">
        <v>683</v>
      </c>
      <c r="E1243" s="82" t="s">
        <v>684</v>
      </c>
      <c r="F1243" s="1"/>
      <c r="G1243" s="1"/>
      <c r="H1243" s="1"/>
      <c r="I1243" s="1"/>
    </row>
    <row r="1244" spans="1:9" x14ac:dyDescent="0.25">
      <c r="A1244" s="205"/>
      <c r="B1244" s="30">
        <f t="shared" ca="1" si="22"/>
        <v>0.42855256961827748</v>
      </c>
      <c r="C1244" s="101" t="s">
        <v>685</v>
      </c>
      <c r="D1244" s="81" t="s">
        <v>686</v>
      </c>
      <c r="E1244" s="81" t="s">
        <v>687</v>
      </c>
      <c r="F1244" s="1"/>
      <c r="G1244" s="1"/>
      <c r="H1244" s="1"/>
      <c r="I1244" s="1"/>
    </row>
    <row r="1245" spans="1:9" x14ac:dyDescent="0.25">
      <c r="A1245" s="205"/>
      <c r="B1245" s="38">
        <f t="shared" ca="1" si="22"/>
        <v>0.12627301585656125</v>
      </c>
      <c r="C1245" s="102" t="s">
        <v>688</v>
      </c>
      <c r="D1245" s="82" t="s">
        <v>689</v>
      </c>
      <c r="E1245" s="82" t="s">
        <v>690</v>
      </c>
      <c r="F1245" s="1"/>
      <c r="G1245" s="1"/>
      <c r="H1245" s="1"/>
      <c r="I1245" s="1"/>
    </row>
    <row r="1246" spans="1:9" x14ac:dyDescent="0.25">
      <c r="A1246" s="205"/>
      <c r="B1246" s="30">
        <f t="shared" ca="1" si="22"/>
        <v>0.37162548577835774</v>
      </c>
      <c r="C1246" s="101" t="s">
        <v>691</v>
      </c>
      <c r="D1246" s="81" t="s">
        <v>692</v>
      </c>
      <c r="E1246" s="81" t="s">
        <v>693</v>
      </c>
      <c r="F1246" s="1"/>
      <c r="G1246" s="1"/>
      <c r="H1246" s="1"/>
      <c r="I1246" s="1"/>
    </row>
    <row r="1247" spans="1:9" x14ac:dyDescent="0.25">
      <c r="A1247" s="205"/>
      <c r="B1247" s="38">
        <f t="shared" ca="1" si="22"/>
        <v>0.46235897869143983</v>
      </c>
      <c r="C1247" s="102" t="s">
        <v>694</v>
      </c>
      <c r="D1247" s="82" t="s">
        <v>695</v>
      </c>
      <c r="E1247" s="82" t="s">
        <v>696</v>
      </c>
      <c r="F1247" s="1"/>
      <c r="G1247" s="1"/>
      <c r="H1247" s="1"/>
      <c r="I1247" s="1"/>
    </row>
    <row r="1248" spans="1:9" x14ac:dyDescent="0.25">
      <c r="A1248" s="205"/>
      <c r="B1248" s="30">
        <f t="shared" ca="1" si="22"/>
        <v>0.85896551703160007</v>
      </c>
      <c r="C1248" s="101" t="s">
        <v>697</v>
      </c>
      <c r="D1248" s="81" t="s">
        <v>698</v>
      </c>
      <c r="E1248" s="81" t="s">
        <v>699</v>
      </c>
      <c r="F1248" s="1"/>
      <c r="G1248" s="1"/>
      <c r="H1248" s="1"/>
      <c r="I1248" s="1"/>
    </row>
    <row r="1249" spans="1:9" x14ac:dyDescent="0.25">
      <c r="A1249" s="205"/>
      <c r="B1249" s="38">
        <f t="shared" ca="1" si="22"/>
        <v>0.86933717093551699</v>
      </c>
      <c r="C1249" s="102" t="s">
        <v>700</v>
      </c>
      <c r="D1249" s="82" t="s">
        <v>701</v>
      </c>
      <c r="E1249" s="82" t="s">
        <v>702</v>
      </c>
      <c r="F1249" s="1"/>
      <c r="G1249" s="1"/>
      <c r="H1249" s="1"/>
      <c r="I1249" s="1"/>
    </row>
    <row r="1250" spans="1:9" x14ac:dyDescent="0.25">
      <c r="A1250" s="205"/>
      <c r="B1250" s="30">
        <f t="shared" ca="1" si="22"/>
        <v>0.47521048414363209</v>
      </c>
      <c r="C1250" s="101" t="s">
        <v>703</v>
      </c>
      <c r="D1250" s="81" t="s">
        <v>704</v>
      </c>
      <c r="E1250" s="81" t="s">
        <v>705</v>
      </c>
      <c r="F1250" s="1"/>
      <c r="G1250" s="1"/>
      <c r="H1250" s="1"/>
      <c r="I1250" s="1"/>
    </row>
    <row r="1251" spans="1:9" x14ac:dyDescent="0.25">
      <c r="A1251" s="205"/>
      <c r="B1251" s="38">
        <f t="shared" ca="1" si="22"/>
        <v>0.78283544718604636</v>
      </c>
      <c r="C1251" s="102" t="s">
        <v>706</v>
      </c>
      <c r="D1251" s="82" t="s">
        <v>707</v>
      </c>
      <c r="E1251" s="82" t="s">
        <v>708</v>
      </c>
      <c r="F1251" s="1"/>
      <c r="G1251" s="1"/>
      <c r="H1251" s="1"/>
      <c r="I1251" s="1"/>
    </row>
    <row r="1252" spans="1:9" x14ac:dyDescent="0.25">
      <c r="A1252" s="205"/>
      <c r="B1252" s="30">
        <f t="shared" ca="1" si="22"/>
        <v>0.52120712929461188</v>
      </c>
      <c r="C1252" s="101" t="s">
        <v>709</v>
      </c>
      <c r="D1252" s="81" t="s">
        <v>710</v>
      </c>
      <c r="E1252" s="81" t="s">
        <v>711</v>
      </c>
      <c r="F1252" s="1"/>
      <c r="G1252" s="1"/>
      <c r="H1252" s="1"/>
      <c r="I1252" s="1"/>
    </row>
    <row r="1253" spans="1:9" x14ac:dyDescent="0.25">
      <c r="A1253" s="205"/>
      <c r="B1253" s="38">
        <f t="shared" ca="1" si="22"/>
        <v>0.14736242464559202</v>
      </c>
      <c r="C1253" s="102" t="s">
        <v>713</v>
      </c>
      <c r="D1253" s="82" t="s">
        <v>712</v>
      </c>
      <c r="E1253" s="82" t="s">
        <v>714</v>
      </c>
      <c r="F1253" s="1"/>
      <c r="G1253" s="1"/>
      <c r="H1253" s="1"/>
      <c r="I1253" s="1"/>
    </row>
    <row r="1254" spans="1:9" x14ac:dyDescent="0.25">
      <c r="A1254" s="205"/>
      <c r="B1254" s="30">
        <f t="shared" ca="1" si="22"/>
        <v>0.11202791005878521</v>
      </c>
      <c r="C1254" s="101" t="s">
        <v>715</v>
      </c>
      <c r="D1254" s="81" t="s">
        <v>1641</v>
      </c>
      <c r="E1254" s="81" t="s">
        <v>716</v>
      </c>
      <c r="F1254" s="1"/>
      <c r="G1254" s="1"/>
      <c r="H1254" s="1"/>
      <c r="I1254" s="1"/>
    </row>
    <row r="1255" spans="1:9" x14ac:dyDescent="0.25">
      <c r="A1255" s="205"/>
      <c r="B1255" s="38">
        <f t="shared" ca="1" si="22"/>
        <v>0.36606409706773613</v>
      </c>
      <c r="C1255" s="102" t="s">
        <v>717</v>
      </c>
      <c r="D1255" s="82" t="s">
        <v>718</v>
      </c>
      <c r="E1255" s="82" t="s">
        <v>719</v>
      </c>
      <c r="F1255" s="1"/>
      <c r="G1255" s="1"/>
      <c r="H1255" s="1"/>
      <c r="I1255" s="1"/>
    </row>
    <row r="1256" spans="1:9" x14ac:dyDescent="0.25">
      <c r="A1256" s="205"/>
      <c r="B1256" s="30">
        <f t="shared" ca="1" si="22"/>
        <v>0.81273836556298806</v>
      </c>
      <c r="C1256" s="101" t="s">
        <v>720</v>
      </c>
      <c r="D1256" s="81" t="s">
        <v>721</v>
      </c>
      <c r="E1256" s="81" t="s">
        <v>722</v>
      </c>
      <c r="F1256" s="1"/>
      <c r="G1256" s="1"/>
      <c r="H1256" s="1"/>
      <c r="I1256" s="1"/>
    </row>
    <row r="1257" spans="1:9" x14ac:dyDescent="0.25">
      <c r="A1257" s="205"/>
      <c r="B1257" s="38">
        <f t="shared" ca="1" si="22"/>
        <v>0.11838832744675809</v>
      </c>
      <c r="C1257" s="102" t="s">
        <v>723</v>
      </c>
      <c r="D1257" s="82" t="s">
        <v>724</v>
      </c>
      <c r="E1257" s="82" t="s">
        <v>725</v>
      </c>
      <c r="F1257" s="1"/>
      <c r="G1257" s="1"/>
      <c r="H1257" s="1"/>
      <c r="I1257" s="1"/>
    </row>
    <row r="1258" spans="1:9" x14ac:dyDescent="0.25">
      <c r="A1258" s="205"/>
      <c r="B1258" s="30">
        <f t="shared" ca="1" si="22"/>
        <v>0.92117746025291702</v>
      </c>
      <c r="C1258" s="101" t="s">
        <v>726</v>
      </c>
      <c r="D1258" s="81" t="s">
        <v>727</v>
      </c>
      <c r="E1258" s="81" t="s">
        <v>725</v>
      </c>
      <c r="F1258" s="1"/>
      <c r="G1258" s="1"/>
      <c r="H1258" s="1"/>
      <c r="I1258" s="1"/>
    </row>
    <row r="1259" spans="1:9" x14ac:dyDescent="0.25">
      <c r="A1259" s="205"/>
      <c r="B1259" s="38">
        <f t="shared" ca="1" si="22"/>
        <v>0.530357753806451</v>
      </c>
      <c r="C1259" s="102" t="s">
        <v>728</v>
      </c>
      <c r="D1259" s="82" t="s">
        <v>729</v>
      </c>
      <c r="E1259" s="82" t="s">
        <v>730</v>
      </c>
      <c r="F1259" s="1"/>
      <c r="G1259" s="1"/>
      <c r="H1259" s="1"/>
      <c r="I1259" s="1"/>
    </row>
    <row r="1260" spans="1:9" x14ac:dyDescent="0.25">
      <c r="A1260" s="205"/>
      <c r="B1260" s="30">
        <f t="shared" ca="1" si="22"/>
        <v>0.67242218683239496</v>
      </c>
      <c r="C1260" s="101" t="s">
        <v>731</v>
      </c>
      <c r="D1260" s="81" t="s">
        <v>732</v>
      </c>
      <c r="E1260" s="81" t="s">
        <v>733</v>
      </c>
      <c r="F1260" s="1"/>
      <c r="G1260" s="1"/>
      <c r="H1260" s="1"/>
      <c r="I1260" s="1"/>
    </row>
    <row r="1261" spans="1:9" x14ac:dyDescent="0.25">
      <c r="A1261" s="205"/>
      <c r="B1261" s="38">
        <f t="shared" ca="1" si="22"/>
        <v>0.32898320042769269</v>
      </c>
      <c r="C1261" s="102" t="s">
        <v>734</v>
      </c>
      <c r="D1261" s="82" t="s">
        <v>735</v>
      </c>
      <c r="E1261" s="82" t="s">
        <v>736</v>
      </c>
      <c r="F1261" s="1"/>
      <c r="G1261" s="1"/>
      <c r="H1261" s="1"/>
      <c r="I1261" s="1"/>
    </row>
    <row r="1262" spans="1:9" x14ac:dyDescent="0.25">
      <c r="A1262" s="205"/>
      <c r="B1262" s="30">
        <f t="shared" ca="1" si="22"/>
        <v>0.49352447570659519</v>
      </c>
      <c r="C1262" s="101" t="s">
        <v>737</v>
      </c>
      <c r="D1262" s="81" t="s">
        <v>738</v>
      </c>
      <c r="E1262" s="81" t="s">
        <v>739</v>
      </c>
      <c r="F1262" s="1"/>
      <c r="G1262" s="1"/>
      <c r="H1262" s="1"/>
      <c r="I1262" s="1"/>
    </row>
    <row r="1263" spans="1:9" x14ac:dyDescent="0.25">
      <c r="A1263" s="205"/>
      <c r="B1263" s="38">
        <f t="shared" ca="1" si="22"/>
        <v>0.82236022281903065</v>
      </c>
      <c r="C1263" s="102" t="s">
        <v>740</v>
      </c>
      <c r="D1263" s="82" t="s">
        <v>741</v>
      </c>
      <c r="E1263" s="82" t="s">
        <v>742</v>
      </c>
      <c r="F1263" s="1"/>
      <c r="G1263" s="1"/>
      <c r="H1263" s="1"/>
      <c r="I1263" s="1"/>
    </row>
    <row r="1264" spans="1:9" x14ac:dyDescent="0.25">
      <c r="A1264" s="205"/>
      <c r="B1264" s="30">
        <f t="shared" ca="1" si="22"/>
        <v>0.18813890616303985</v>
      </c>
      <c r="C1264" s="101" t="s">
        <v>743</v>
      </c>
      <c r="D1264" s="81" t="s">
        <v>743</v>
      </c>
      <c r="E1264" s="81" t="s">
        <v>744</v>
      </c>
      <c r="F1264" s="1"/>
      <c r="G1264" s="1"/>
      <c r="H1264" s="1"/>
      <c r="I1264" s="1"/>
    </row>
    <row r="1265" spans="1:9" x14ac:dyDescent="0.25">
      <c r="A1265" s="205"/>
      <c r="B1265" s="38">
        <f t="shared" ca="1" si="22"/>
        <v>0.6985252790924219</v>
      </c>
      <c r="C1265" s="102" t="s">
        <v>745</v>
      </c>
      <c r="D1265" s="82" t="s">
        <v>746</v>
      </c>
      <c r="E1265" s="82" t="s">
        <v>747</v>
      </c>
      <c r="F1265" s="1"/>
      <c r="G1265" s="1"/>
      <c r="H1265" s="1"/>
      <c r="I1265" s="1"/>
    </row>
    <row r="1266" spans="1:9" x14ac:dyDescent="0.25">
      <c r="A1266" s="205"/>
      <c r="B1266" s="30">
        <f t="shared" ca="1" si="22"/>
        <v>0.59617992176789791</v>
      </c>
      <c r="C1266" s="101" t="s">
        <v>748</v>
      </c>
      <c r="D1266" s="81" t="s">
        <v>749</v>
      </c>
      <c r="E1266" s="81" t="s">
        <v>750</v>
      </c>
      <c r="F1266" s="1"/>
      <c r="G1266" s="1"/>
      <c r="H1266" s="1"/>
      <c r="I1266" s="1"/>
    </row>
    <row r="1267" spans="1:9" x14ac:dyDescent="0.25">
      <c r="A1267" s="205"/>
      <c r="B1267" s="38">
        <f t="shared" ca="1" si="22"/>
        <v>0.53364158575413878</v>
      </c>
      <c r="C1267" s="102" t="s">
        <v>751</v>
      </c>
      <c r="D1267" s="82" t="s">
        <v>752</v>
      </c>
      <c r="E1267" s="82" t="s">
        <v>753</v>
      </c>
      <c r="F1267" s="1"/>
      <c r="G1267" s="1"/>
      <c r="H1267" s="1"/>
      <c r="I1267" s="1"/>
    </row>
    <row r="1268" spans="1:9" x14ac:dyDescent="0.25">
      <c r="A1268" s="205"/>
      <c r="B1268" s="30">
        <f t="shared" ca="1" si="22"/>
        <v>0.39438770852662208</v>
      </c>
      <c r="C1268" s="101" t="s">
        <v>754</v>
      </c>
      <c r="D1268" s="81" t="s">
        <v>755</v>
      </c>
      <c r="E1268" s="81" t="s">
        <v>756</v>
      </c>
      <c r="F1268" s="1"/>
      <c r="G1268" s="1"/>
      <c r="H1268" s="1"/>
      <c r="I1268" s="1"/>
    </row>
    <row r="1269" spans="1:9" x14ac:dyDescent="0.25">
      <c r="A1269" s="205"/>
      <c r="B1269" s="38">
        <f t="shared" ca="1" si="22"/>
        <v>3.1430917022041704E-3</v>
      </c>
      <c r="C1269" s="102" t="s">
        <v>757</v>
      </c>
      <c r="D1269" s="82" t="s">
        <v>23</v>
      </c>
      <c r="E1269" s="82" t="s">
        <v>758</v>
      </c>
      <c r="F1269" s="1"/>
      <c r="G1269" s="1"/>
      <c r="H1269" s="1"/>
      <c r="I1269" s="1"/>
    </row>
    <row r="1270" spans="1:9" x14ac:dyDescent="0.25">
      <c r="A1270" s="205"/>
      <c r="B1270" s="30">
        <f t="shared" ca="1" si="22"/>
        <v>0.82355095694146618</v>
      </c>
      <c r="C1270" s="101" t="s">
        <v>759</v>
      </c>
      <c r="D1270" s="81" t="s">
        <v>760</v>
      </c>
      <c r="E1270" s="81" t="s">
        <v>761</v>
      </c>
      <c r="F1270" s="1"/>
      <c r="G1270" s="1"/>
      <c r="H1270" s="1"/>
      <c r="I1270" s="1"/>
    </row>
    <row r="1271" spans="1:9" x14ac:dyDescent="0.25">
      <c r="A1271" s="205"/>
      <c r="B1271" s="38">
        <f t="shared" ca="1" si="22"/>
        <v>0.72332740930619965</v>
      </c>
      <c r="C1271" s="102" t="s">
        <v>762</v>
      </c>
      <c r="D1271" s="82" t="s">
        <v>763</v>
      </c>
      <c r="E1271" s="82" t="s">
        <v>764</v>
      </c>
      <c r="F1271" s="1"/>
      <c r="G1271" s="1"/>
      <c r="H1271" s="1"/>
      <c r="I1271" s="1"/>
    </row>
    <row r="1272" spans="1:9" x14ac:dyDescent="0.25">
      <c r="A1272" s="205"/>
      <c r="B1272" s="30">
        <f t="shared" ca="1" si="22"/>
        <v>0.93201778730803153</v>
      </c>
      <c r="C1272" s="101" t="s">
        <v>765</v>
      </c>
      <c r="D1272" s="81" t="s">
        <v>766</v>
      </c>
      <c r="E1272" s="81" t="s">
        <v>767</v>
      </c>
      <c r="F1272" s="1"/>
      <c r="G1272" s="1"/>
      <c r="H1272" s="1"/>
      <c r="I1272" s="1"/>
    </row>
    <row r="1273" spans="1:9" x14ac:dyDescent="0.25">
      <c r="A1273" s="205"/>
      <c r="B1273" s="38">
        <f t="shared" ca="1" si="22"/>
        <v>0.63365076466499437</v>
      </c>
      <c r="C1273" s="102" t="s">
        <v>768</v>
      </c>
      <c r="D1273" s="82" t="s">
        <v>769</v>
      </c>
      <c r="E1273" s="82" t="s">
        <v>770</v>
      </c>
      <c r="F1273" s="1"/>
      <c r="G1273" s="1"/>
      <c r="H1273" s="1"/>
      <c r="I1273" s="1"/>
    </row>
    <row r="1274" spans="1:9" x14ac:dyDescent="0.25">
      <c r="A1274" s="205"/>
      <c r="B1274" s="30">
        <f t="shared" ca="1" si="22"/>
        <v>0.81683329310330721</v>
      </c>
      <c r="C1274" s="101" t="s">
        <v>771</v>
      </c>
      <c r="D1274" s="81" t="s">
        <v>772</v>
      </c>
      <c r="E1274" s="81" t="s">
        <v>773</v>
      </c>
      <c r="F1274" s="1"/>
      <c r="G1274" s="1"/>
      <c r="H1274" s="1"/>
      <c r="I1274" s="1"/>
    </row>
    <row r="1275" spans="1:9" x14ac:dyDescent="0.25">
      <c r="A1275" s="205"/>
      <c r="B1275" s="38">
        <f t="shared" ref="B1275:B1338" ca="1" si="23">RAND()</f>
        <v>0.40729944418042885</v>
      </c>
      <c r="C1275" s="102" t="s">
        <v>774</v>
      </c>
      <c r="D1275" s="82" t="s">
        <v>775</v>
      </c>
      <c r="E1275" s="82" t="s">
        <v>776</v>
      </c>
      <c r="F1275" s="1"/>
      <c r="G1275" s="1"/>
      <c r="H1275" s="1"/>
      <c r="I1275" s="1"/>
    </row>
    <row r="1276" spans="1:9" x14ac:dyDescent="0.25">
      <c r="A1276" s="205"/>
      <c r="B1276" s="30">
        <f t="shared" ca="1" si="23"/>
        <v>0.4035236943847289</v>
      </c>
      <c r="C1276" s="101" t="s">
        <v>777</v>
      </c>
      <c r="D1276" s="81" t="s">
        <v>778</v>
      </c>
      <c r="E1276" s="81" t="s">
        <v>779</v>
      </c>
      <c r="F1276" s="1"/>
      <c r="G1276" s="1"/>
      <c r="H1276" s="1"/>
      <c r="I1276" s="1"/>
    </row>
    <row r="1277" spans="1:9" x14ac:dyDescent="0.25">
      <c r="A1277" s="206"/>
      <c r="B1277" s="39">
        <f t="shared" ca="1" si="23"/>
        <v>0.75482430915743792</v>
      </c>
      <c r="C1277" s="104" t="s">
        <v>3364</v>
      </c>
      <c r="D1277" s="83" t="s">
        <v>780</v>
      </c>
      <c r="E1277" s="83" t="s">
        <v>3365</v>
      </c>
      <c r="F1277" s="1"/>
      <c r="G1277" s="1"/>
      <c r="H1277" s="1"/>
      <c r="I1277" s="1"/>
    </row>
    <row r="1278" spans="1:9" x14ac:dyDescent="0.25">
      <c r="A1278" s="202">
        <v>24</v>
      </c>
      <c r="B1278" s="30">
        <f t="shared" ca="1" si="23"/>
        <v>0.67521471476028871</v>
      </c>
      <c r="C1278" s="101" t="s">
        <v>781</v>
      </c>
      <c r="D1278" s="81" t="s">
        <v>782</v>
      </c>
      <c r="E1278" s="81" t="s">
        <v>783</v>
      </c>
      <c r="F1278" s="1"/>
      <c r="G1278" s="1"/>
      <c r="H1278" s="1"/>
      <c r="I1278" s="1"/>
    </row>
    <row r="1279" spans="1:9" x14ac:dyDescent="0.25">
      <c r="A1279" s="207"/>
      <c r="B1279" s="38">
        <f t="shared" ca="1" si="23"/>
        <v>0.92685163121508185</v>
      </c>
      <c r="C1279" s="102" t="s">
        <v>784</v>
      </c>
      <c r="D1279" s="82" t="s">
        <v>785</v>
      </c>
      <c r="E1279" s="82" t="s">
        <v>786</v>
      </c>
      <c r="F1279" s="1"/>
      <c r="G1279" s="1"/>
      <c r="H1279" s="1"/>
      <c r="I1279" s="1"/>
    </row>
    <row r="1280" spans="1:9" x14ac:dyDescent="0.25">
      <c r="A1280" s="207"/>
      <c r="B1280" s="30">
        <f t="shared" ca="1" si="23"/>
        <v>0.46255175240954871</v>
      </c>
      <c r="C1280" s="101" t="s">
        <v>787</v>
      </c>
      <c r="D1280" s="81" t="s">
        <v>788</v>
      </c>
      <c r="E1280" s="81" t="s">
        <v>789</v>
      </c>
      <c r="F1280" s="1"/>
      <c r="G1280" s="1"/>
      <c r="H1280" s="1"/>
      <c r="I1280" s="1"/>
    </row>
    <row r="1281" spans="1:9" x14ac:dyDescent="0.25">
      <c r="A1281" s="207"/>
      <c r="B1281" s="38">
        <f t="shared" ca="1" si="23"/>
        <v>0.29124197290540232</v>
      </c>
      <c r="C1281" s="102" t="s">
        <v>790</v>
      </c>
      <c r="D1281" s="82" t="s">
        <v>791</v>
      </c>
      <c r="E1281" s="82" t="s">
        <v>792</v>
      </c>
      <c r="F1281" s="1"/>
      <c r="G1281" s="1"/>
      <c r="H1281" s="1"/>
      <c r="I1281" s="1"/>
    </row>
    <row r="1282" spans="1:9" x14ac:dyDescent="0.25">
      <c r="A1282" s="207"/>
      <c r="B1282" s="30">
        <f t="shared" ca="1" si="23"/>
        <v>0.55368788234596344</v>
      </c>
      <c r="C1282" s="101" t="s">
        <v>793</v>
      </c>
      <c r="D1282" s="81" t="s">
        <v>794</v>
      </c>
      <c r="E1282" s="81" t="s">
        <v>795</v>
      </c>
      <c r="F1282" s="1"/>
      <c r="G1282" s="1"/>
      <c r="H1282" s="1"/>
      <c r="I1282" s="1"/>
    </row>
    <row r="1283" spans="1:9" x14ac:dyDescent="0.25">
      <c r="A1283" s="207"/>
      <c r="B1283" s="38">
        <f t="shared" ca="1" si="23"/>
        <v>0.2734096816302769</v>
      </c>
      <c r="C1283" s="102" t="s">
        <v>796</v>
      </c>
      <c r="D1283" s="82" t="s">
        <v>797</v>
      </c>
      <c r="E1283" s="82" t="s">
        <v>798</v>
      </c>
      <c r="F1283" s="1"/>
      <c r="G1283" s="1"/>
      <c r="H1283" s="1"/>
      <c r="I1283" s="1"/>
    </row>
    <row r="1284" spans="1:9" x14ac:dyDescent="0.25">
      <c r="A1284" s="207"/>
      <c r="B1284" s="30">
        <f t="shared" ca="1" si="23"/>
        <v>0.64824469392201278</v>
      </c>
      <c r="C1284" s="101" t="s">
        <v>799</v>
      </c>
      <c r="D1284" s="81" t="s">
        <v>800</v>
      </c>
      <c r="E1284" s="81" t="s">
        <v>801</v>
      </c>
      <c r="F1284" s="1"/>
      <c r="G1284" s="1"/>
      <c r="H1284" s="1"/>
      <c r="I1284" s="1"/>
    </row>
    <row r="1285" spans="1:9" x14ac:dyDescent="0.25">
      <c r="A1285" s="207"/>
      <c r="B1285" s="38">
        <f t="shared" ca="1" si="23"/>
        <v>0.95204862108609856</v>
      </c>
      <c r="C1285" s="102" t="s">
        <v>802</v>
      </c>
      <c r="D1285" s="82" t="s">
        <v>802</v>
      </c>
      <c r="E1285" s="82" t="s">
        <v>803</v>
      </c>
      <c r="F1285" s="1"/>
      <c r="G1285" s="1"/>
      <c r="H1285" s="1"/>
      <c r="I1285" s="1"/>
    </row>
    <row r="1286" spans="1:9" x14ac:dyDescent="0.25">
      <c r="A1286" s="207"/>
      <c r="B1286" s="30">
        <f t="shared" ca="1" si="23"/>
        <v>0.27320849944826253</v>
      </c>
      <c r="C1286" s="101" t="s">
        <v>804</v>
      </c>
      <c r="D1286" s="81" t="s">
        <v>805</v>
      </c>
      <c r="E1286" s="81" t="s">
        <v>806</v>
      </c>
      <c r="F1286" s="1"/>
      <c r="G1286" s="1"/>
      <c r="H1286" s="1"/>
      <c r="I1286" s="1"/>
    </row>
    <row r="1287" spans="1:9" x14ac:dyDescent="0.25">
      <c r="A1287" s="207"/>
      <c r="B1287" s="38">
        <f t="shared" ca="1" si="23"/>
        <v>0.73207073639597486</v>
      </c>
      <c r="C1287" s="102" t="s">
        <v>807</v>
      </c>
      <c r="D1287" s="82" t="s">
        <v>807</v>
      </c>
      <c r="E1287" s="82" t="s">
        <v>808</v>
      </c>
      <c r="F1287" s="1"/>
      <c r="G1287" s="1"/>
      <c r="H1287" s="1"/>
      <c r="I1287" s="1"/>
    </row>
    <row r="1288" spans="1:9" x14ac:dyDescent="0.25">
      <c r="A1288" s="207"/>
      <c r="B1288" s="30">
        <f t="shared" ca="1" si="23"/>
        <v>0.37858968290887263</v>
      </c>
      <c r="C1288" s="101" t="s">
        <v>809</v>
      </c>
      <c r="D1288" s="81" t="s">
        <v>810</v>
      </c>
      <c r="E1288" s="81" t="s">
        <v>811</v>
      </c>
      <c r="F1288" s="1"/>
      <c r="G1288" s="1"/>
      <c r="H1288" s="1"/>
      <c r="I1288" s="1"/>
    </row>
    <row r="1289" spans="1:9" x14ac:dyDescent="0.25">
      <c r="A1289" s="207"/>
      <c r="B1289" s="38">
        <f t="shared" ca="1" si="23"/>
        <v>0.7811185502324216</v>
      </c>
      <c r="C1289" s="102" t="s">
        <v>812</v>
      </c>
      <c r="D1289" s="82" t="s">
        <v>813</v>
      </c>
      <c r="E1289" s="82" t="s">
        <v>814</v>
      </c>
      <c r="F1289" s="1"/>
      <c r="G1289" s="1"/>
      <c r="H1289" s="1"/>
      <c r="I1289" s="1"/>
    </row>
    <row r="1290" spans="1:9" x14ac:dyDescent="0.25">
      <c r="A1290" s="207"/>
      <c r="B1290" s="30">
        <f t="shared" ca="1" si="23"/>
        <v>0.41874617366003242</v>
      </c>
      <c r="C1290" s="101" t="s">
        <v>815</v>
      </c>
      <c r="D1290" s="81" t="s">
        <v>816</v>
      </c>
      <c r="E1290" s="81" t="s">
        <v>817</v>
      </c>
      <c r="F1290" s="1"/>
      <c r="G1290" s="1"/>
      <c r="H1290" s="1"/>
      <c r="I1290" s="1"/>
    </row>
    <row r="1291" spans="1:9" x14ac:dyDescent="0.25">
      <c r="A1291" s="207"/>
      <c r="B1291" s="38">
        <f t="shared" ca="1" si="23"/>
        <v>0.17565764670772144</v>
      </c>
      <c r="C1291" s="102" t="s">
        <v>818</v>
      </c>
      <c r="D1291" s="82" t="s">
        <v>819</v>
      </c>
      <c r="E1291" s="82" t="s">
        <v>820</v>
      </c>
      <c r="F1291" s="1"/>
      <c r="G1291" s="1"/>
      <c r="H1291" s="1"/>
      <c r="I1291" s="1"/>
    </row>
    <row r="1292" spans="1:9" x14ac:dyDescent="0.25">
      <c r="A1292" s="207"/>
      <c r="B1292" s="30">
        <f t="shared" ca="1" si="23"/>
        <v>0.90140519535228691</v>
      </c>
      <c r="C1292" s="101" t="s">
        <v>822</v>
      </c>
      <c r="D1292" s="81" t="s">
        <v>821</v>
      </c>
      <c r="E1292" s="81" t="s">
        <v>823</v>
      </c>
      <c r="F1292" s="1"/>
      <c r="G1292" s="1"/>
      <c r="H1292" s="1"/>
      <c r="I1292" s="1"/>
    </row>
    <row r="1293" spans="1:9" x14ac:dyDescent="0.25">
      <c r="A1293" s="207"/>
      <c r="B1293" s="38">
        <f t="shared" ca="1" si="23"/>
        <v>0.34539167480405619</v>
      </c>
      <c r="C1293" s="102" t="s">
        <v>824</v>
      </c>
      <c r="D1293" s="82" t="s">
        <v>825</v>
      </c>
      <c r="E1293" s="82" t="s">
        <v>826</v>
      </c>
      <c r="F1293" s="1"/>
      <c r="G1293" s="1"/>
      <c r="H1293" s="1"/>
      <c r="I1293" s="1"/>
    </row>
    <row r="1294" spans="1:9" x14ac:dyDescent="0.25">
      <c r="A1294" s="207"/>
      <c r="B1294" s="30">
        <f t="shared" ca="1" si="23"/>
        <v>0.29094208574343094</v>
      </c>
      <c r="C1294" s="101" t="s">
        <v>827</v>
      </c>
      <c r="D1294" s="81" t="s">
        <v>828</v>
      </c>
      <c r="E1294" s="81" t="s">
        <v>829</v>
      </c>
      <c r="F1294" s="1"/>
      <c r="G1294" s="1"/>
      <c r="H1294" s="1"/>
      <c r="I1294" s="1"/>
    </row>
    <row r="1295" spans="1:9" x14ac:dyDescent="0.25">
      <c r="A1295" s="207"/>
      <c r="B1295" s="38">
        <f t="shared" ca="1" si="23"/>
        <v>0.95573111468162142</v>
      </c>
      <c r="C1295" s="102" t="s">
        <v>830</v>
      </c>
      <c r="D1295" s="82" t="s">
        <v>831</v>
      </c>
      <c r="E1295" s="82" t="s">
        <v>832</v>
      </c>
      <c r="F1295" s="1"/>
      <c r="G1295" s="1"/>
      <c r="H1295" s="1"/>
      <c r="I1295" s="1"/>
    </row>
    <row r="1296" spans="1:9" x14ac:dyDescent="0.25">
      <c r="A1296" s="207"/>
      <c r="B1296" s="30">
        <f t="shared" ca="1" si="23"/>
        <v>0.42175124104117678</v>
      </c>
      <c r="C1296" s="101" t="s">
        <v>833</v>
      </c>
      <c r="D1296" s="81" t="s">
        <v>834</v>
      </c>
      <c r="E1296" s="81" t="s">
        <v>835</v>
      </c>
      <c r="F1296" s="1"/>
      <c r="G1296" s="1"/>
      <c r="H1296" s="1"/>
      <c r="I1296" s="1"/>
    </row>
    <row r="1297" spans="1:9" x14ac:dyDescent="0.25">
      <c r="A1297" s="207"/>
      <c r="B1297" s="38">
        <f t="shared" ca="1" si="23"/>
        <v>0.69356211894868036</v>
      </c>
      <c r="C1297" s="102" t="s">
        <v>836</v>
      </c>
      <c r="D1297" s="82" t="s">
        <v>836</v>
      </c>
      <c r="E1297" s="82" t="s">
        <v>837</v>
      </c>
      <c r="F1297" s="1"/>
      <c r="G1297" s="1"/>
      <c r="H1297" s="1"/>
      <c r="I1297" s="1"/>
    </row>
    <row r="1298" spans="1:9" x14ac:dyDescent="0.25">
      <c r="A1298" s="207"/>
      <c r="B1298" s="30">
        <f t="shared" ca="1" si="23"/>
        <v>0.90479270138900847</v>
      </c>
      <c r="C1298" s="101" t="s">
        <v>838</v>
      </c>
      <c r="D1298" s="81" t="s">
        <v>838</v>
      </c>
      <c r="E1298" s="81" t="s">
        <v>839</v>
      </c>
      <c r="F1298" s="1"/>
      <c r="G1298" s="1"/>
      <c r="H1298" s="1"/>
      <c r="I1298" s="1"/>
    </row>
    <row r="1299" spans="1:9" x14ac:dyDescent="0.25">
      <c r="A1299" s="207"/>
      <c r="B1299" s="38">
        <f t="shared" ca="1" si="23"/>
        <v>0.87829494944006603</v>
      </c>
      <c r="C1299" s="102" t="s">
        <v>7701</v>
      </c>
      <c r="D1299" s="82" t="s">
        <v>840</v>
      </c>
      <c r="E1299" s="82" t="s">
        <v>841</v>
      </c>
      <c r="F1299" s="1"/>
      <c r="G1299" s="1"/>
      <c r="H1299" s="1"/>
      <c r="I1299" s="1"/>
    </row>
    <row r="1300" spans="1:9" x14ac:dyDescent="0.25">
      <c r="A1300" s="207"/>
      <c r="B1300" s="30">
        <f t="shared" ca="1" si="23"/>
        <v>0.65692246025746681</v>
      </c>
      <c r="C1300" s="101" t="s">
        <v>7702</v>
      </c>
      <c r="D1300" s="81" t="s">
        <v>842</v>
      </c>
      <c r="E1300" s="81" t="s">
        <v>843</v>
      </c>
      <c r="F1300" s="1"/>
      <c r="G1300" s="1"/>
      <c r="H1300" s="1"/>
      <c r="I1300" s="1"/>
    </row>
    <row r="1301" spans="1:9" x14ac:dyDescent="0.25">
      <c r="A1301" s="207"/>
      <c r="B1301" s="38">
        <f t="shared" ca="1" si="23"/>
        <v>0.14396488004407382</v>
      </c>
      <c r="C1301" s="102" t="s">
        <v>844</v>
      </c>
      <c r="D1301" s="82" t="s">
        <v>845</v>
      </c>
      <c r="E1301" s="82" t="s">
        <v>846</v>
      </c>
      <c r="F1301" s="1"/>
      <c r="G1301" s="1"/>
      <c r="H1301" s="1"/>
      <c r="I1301" s="1"/>
    </row>
    <row r="1302" spans="1:9" x14ac:dyDescent="0.25">
      <c r="A1302" s="207"/>
      <c r="B1302" s="30">
        <f t="shared" ca="1" si="23"/>
        <v>0.94621514489547165</v>
      </c>
      <c r="C1302" s="101" t="s">
        <v>847</v>
      </c>
      <c r="D1302" s="81" t="s">
        <v>848</v>
      </c>
      <c r="E1302" s="81" t="s">
        <v>849</v>
      </c>
      <c r="F1302" s="1"/>
      <c r="G1302" s="1"/>
      <c r="H1302" s="1"/>
      <c r="I1302" s="1"/>
    </row>
    <row r="1303" spans="1:9" x14ac:dyDescent="0.25">
      <c r="A1303" s="207"/>
      <c r="B1303" s="38">
        <f t="shared" ca="1" si="23"/>
        <v>0.27830177998890926</v>
      </c>
      <c r="C1303" s="102" t="s">
        <v>850</v>
      </c>
      <c r="D1303" s="82" t="s">
        <v>851</v>
      </c>
      <c r="E1303" s="82" t="s">
        <v>852</v>
      </c>
      <c r="F1303" s="1"/>
      <c r="G1303" s="1"/>
      <c r="H1303" s="1"/>
      <c r="I1303" s="1"/>
    </row>
    <row r="1304" spans="1:9" x14ac:dyDescent="0.25">
      <c r="A1304" s="207"/>
      <c r="B1304" s="30">
        <f t="shared" ca="1" si="23"/>
        <v>0.742806630185743</v>
      </c>
      <c r="C1304" s="101" t="s">
        <v>853</v>
      </c>
      <c r="D1304" s="81" t="s">
        <v>853</v>
      </c>
      <c r="E1304" s="81" t="s">
        <v>854</v>
      </c>
      <c r="F1304" s="1"/>
      <c r="G1304" s="1"/>
      <c r="H1304" s="1"/>
      <c r="I1304" s="1"/>
    </row>
    <row r="1305" spans="1:9" x14ac:dyDescent="0.25">
      <c r="A1305" s="207"/>
      <c r="B1305" s="38">
        <f t="shared" ca="1" si="23"/>
        <v>0.29619062028015775</v>
      </c>
      <c r="C1305" s="102" t="s">
        <v>855</v>
      </c>
      <c r="D1305" s="82" t="s">
        <v>856</v>
      </c>
      <c r="E1305" s="82" t="s">
        <v>857</v>
      </c>
      <c r="F1305" s="1"/>
      <c r="G1305" s="1"/>
      <c r="H1305" s="1"/>
      <c r="I1305" s="1"/>
    </row>
    <row r="1306" spans="1:9" x14ac:dyDescent="0.25">
      <c r="A1306" s="207"/>
      <c r="B1306" s="30">
        <f t="shared" ca="1" si="23"/>
        <v>0.55350626093360256</v>
      </c>
      <c r="C1306" s="101" t="s">
        <v>7801</v>
      </c>
      <c r="D1306" s="81" t="s">
        <v>858</v>
      </c>
      <c r="E1306" s="81" t="s">
        <v>7805</v>
      </c>
      <c r="F1306" s="1"/>
      <c r="G1306" s="1"/>
      <c r="H1306" s="1"/>
      <c r="I1306" s="1"/>
    </row>
    <row r="1307" spans="1:9" x14ac:dyDescent="0.25">
      <c r="A1307" s="207"/>
      <c r="B1307" s="38">
        <f t="shared" ca="1" si="23"/>
        <v>0.77341013308216444</v>
      </c>
      <c r="C1307" s="102" t="s">
        <v>860</v>
      </c>
      <c r="D1307" s="82" t="s">
        <v>859</v>
      </c>
      <c r="E1307" s="82" t="s">
        <v>861</v>
      </c>
      <c r="F1307" s="1"/>
      <c r="G1307" s="1"/>
      <c r="H1307" s="1"/>
      <c r="I1307" s="1"/>
    </row>
    <row r="1308" spans="1:9" x14ac:dyDescent="0.25">
      <c r="A1308" s="207"/>
      <c r="B1308" s="30">
        <f t="shared" ca="1" si="23"/>
        <v>0.22903980218502629</v>
      </c>
      <c r="C1308" s="101" t="s">
        <v>862</v>
      </c>
      <c r="D1308" s="81" t="s">
        <v>863</v>
      </c>
      <c r="E1308" s="81" t="s">
        <v>864</v>
      </c>
      <c r="F1308" s="1"/>
      <c r="G1308" s="1"/>
      <c r="H1308" s="1"/>
      <c r="I1308" s="1"/>
    </row>
    <row r="1309" spans="1:9" x14ac:dyDescent="0.25">
      <c r="A1309" s="207"/>
      <c r="B1309" s="38">
        <f t="shared" ca="1" si="23"/>
        <v>0.39194228916054752</v>
      </c>
      <c r="C1309" s="102" t="s">
        <v>865</v>
      </c>
      <c r="D1309" s="82" t="s">
        <v>866</v>
      </c>
      <c r="E1309" s="82" t="s">
        <v>867</v>
      </c>
      <c r="F1309" s="1"/>
      <c r="G1309" s="1"/>
      <c r="H1309" s="1"/>
      <c r="I1309" s="1"/>
    </row>
    <row r="1310" spans="1:9" x14ac:dyDescent="0.25">
      <c r="A1310" s="207"/>
      <c r="B1310" s="30">
        <f t="shared" ca="1" si="23"/>
        <v>0.13228560697489922</v>
      </c>
      <c r="C1310" s="101" t="s">
        <v>868</v>
      </c>
      <c r="D1310" s="81" t="s">
        <v>869</v>
      </c>
      <c r="E1310" s="81" t="s">
        <v>870</v>
      </c>
      <c r="F1310" s="1"/>
      <c r="G1310" s="1"/>
      <c r="H1310" s="1"/>
      <c r="I1310" s="1"/>
    </row>
    <row r="1311" spans="1:9" x14ac:dyDescent="0.25">
      <c r="A1311" s="206"/>
      <c r="B1311" s="39">
        <f t="shared" ca="1" si="23"/>
        <v>0.73313336976800336</v>
      </c>
      <c r="C1311" s="104" t="s">
        <v>871</v>
      </c>
      <c r="D1311" s="83" t="s">
        <v>872</v>
      </c>
      <c r="E1311" s="83" t="s">
        <v>873</v>
      </c>
      <c r="F1311" s="1"/>
      <c r="G1311" s="1"/>
      <c r="H1311" s="1"/>
      <c r="I1311" s="1"/>
    </row>
    <row r="1312" spans="1:9" x14ac:dyDescent="0.25">
      <c r="A1312" s="202">
        <v>25</v>
      </c>
      <c r="B1312" s="30">
        <f t="shared" ca="1" si="23"/>
        <v>0.63564831969798208</v>
      </c>
      <c r="C1312" s="101" t="s">
        <v>874</v>
      </c>
      <c r="D1312" s="81" t="s">
        <v>875</v>
      </c>
      <c r="E1312" s="81" t="s">
        <v>876</v>
      </c>
      <c r="F1312" s="1"/>
      <c r="G1312" s="1"/>
      <c r="H1312" s="1"/>
      <c r="I1312" s="1"/>
    </row>
    <row r="1313" spans="1:9" x14ac:dyDescent="0.25">
      <c r="A1313" s="207"/>
      <c r="B1313" s="38">
        <f t="shared" ca="1" si="23"/>
        <v>2.5783851023873816E-2</v>
      </c>
      <c r="C1313" s="102" t="s">
        <v>877</v>
      </c>
      <c r="D1313" s="82" t="s">
        <v>878</v>
      </c>
      <c r="E1313" s="82" t="s">
        <v>879</v>
      </c>
      <c r="F1313" s="1"/>
      <c r="G1313" s="1"/>
      <c r="H1313" s="1"/>
      <c r="I1313" s="1"/>
    </row>
    <row r="1314" spans="1:9" x14ac:dyDescent="0.25">
      <c r="A1314" s="207"/>
      <c r="B1314" s="30">
        <f t="shared" ca="1" si="23"/>
        <v>0.28101067358361309</v>
      </c>
      <c r="C1314" s="101" t="s">
        <v>880</v>
      </c>
      <c r="D1314" s="81" t="s">
        <v>881</v>
      </c>
      <c r="E1314" s="81" t="s">
        <v>882</v>
      </c>
      <c r="F1314" s="1"/>
      <c r="G1314" s="1"/>
      <c r="H1314" s="1"/>
      <c r="I1314" s="1"/>
    </row>
    <row r="1315" spans="1:9" x14ac:dyDescent="0.25">
      <c r="A1315" s="207"/>
      <c r="B1315" s="38">
        <f t="shared" ca="1" si="23"/>
        <v>0.95088317475741468</v>
      </c>
      <c r="C1315" s="102" t="s">
        <v>883</v>
      </c>
      <c r="D1315" s="82" t="s">
        <v>884</v>
      </c>
      <c r="E1315" s="82" t="s">
        <v>885</v>
      </c>
      <c r="F1315" s="1"/>
      <c r="G1315" s="1"/>
      <c r="H1315" s="1"/>
      <c r="I1315" s="1"/>
    </row>
    <row r="1316" spans="1:9" x14ac:dyDescent="0.25">
      <c r="A1316" s="207"/>
      <c r="B1316" s="30">
        <f t="shared" ca="1" si="23"/>
        <v>0.55711238234360971</v>
      </c>
      <c r="C1316" s="101" t="s">
        <v>886</v>
      </c>
      <c r="D1316" s="81" t="s">
        <v>887</v>
      </c>
      <c r="E1316" s="81" t="s">
        <v>888</v>
      </c>
      <c r="F1316" s="1"/>
      <c r="G1316" s="1"/>
      <c r="H1316" s="1"/>
      <c r="I1316" s="1"/>
    </row>
    <row r="1317" spans="1:9" x14ac:dyDescent="0.25">
      <c r="A1317" s="207"/>
      <c r="B1317" s="38">
        <f t="shared" ca="1" si="23"/>
        <v>0.28868405975803124</v>
      </c>
      <c r="C1317" s="102" t="s">
        <v>889</v>
      </c>
      <c r="D1317" s="82" t="s">
        <v>890</v>
      </c>
      <c r="E1317" s="82" t="s">
        <v>891</v>
      </c>
      <c r="F1317" s="1"/>
      <c r="G1317" s="1"/>
      <c r="H1317" s="1"/>
      <c r="I1317" s="1"/>
    </row>
    <row r="1318" spans="1:9" x14ac:dyDescent="0.25">
      <c r="A1318" s="207"/>
      <c r="B1318" s="30">
        <f t="shared" ca="1" si="23"/>
        <v>8.555482688019278E-2</v>
      </c>
      <c r="C1318" s="101" t="s">
        <v>892</v>
      </c>
      <c r="D1318" s="81" t="s">
        <v>893</v>
      </c>
      <c r="E1318" s="81" t="s">
        <v>894</v>
      </c>
      <c r="F1318" s="1"/>
      <c r="G1318" s="1"/>
      <c r="H1318" s="1"/>
      <c r="I1318" s="1"/>
    </row>
    <row r="1319" spans="1:9" x14ac:dyDescent="0.25">
      <c r="A1319" s="207"/>
      <c r="B1319" s="38">
        <f t="shared" ca="1" si="23"/>
        <v>0.33432742158137874</v>
      </c>
      <c r="C1319" s="102" t="s">
        <v>895</v>
      </c>
      <c r="D1319" s="82" t="s">
        <v>896</v>
      </c>
      <c r="E1319" s="82" t="s">
        <v>897</v>
      </c>
      <c r="F1319" s="1"/>
      <c r="G1319" s="1"/>
      <c r="H1319" s="1"/>
      <c r="I1319" s="1"/>
    </row>
    <row r="1320" spans="1:9" x14ac:dyDescent="0.25">
      <c r="A1320" s="207"/>
      <c r="B1320" s="30">
        <f t="shared" ca="1" si="23"/>
        <v>0.20852525418252976</v>
      </c>
      <c r="C1320" s="101" t="s">
        <v>898</v>
      </c>
      <c r="D1320" s="81" t="s">
        <v>899</v>
      </c>
      <c r="E1320" s="81" t="s">
        <v>900</v>
      </c>
      <c r="F1320" s="1"/>
      <c r="G1320" s="1"/>
      <c r="H1320" s="1"/>
      <c r="I1320" s="1"/>
    </row>
    <row r="1321" spans="1:9" x14ac:dyDescent="0.25">
      <c r="A1321" s="207"/>
      <c r="B1321" s="38">
        <f t="shared" ca="1" si="23"/>
        <v>0.19455984524176673</v>
      </c>
      <c r="C1321" s="102" t="s">
        <v>901</v>
      </c>
      <c r="D1321" s="82" t="s">
        <v>902</v>
      </c>
      <c r="E1321" s="82" t="s">
        <v>903</v>
      </c>
      <c r="F1321" s="1"/>
      <c r="G1321" s="1"/>
      <c r="H1321" s="1"/>
      <c r="I1321" s="1"/>
    </row>
    <row r="1322" spans="1:9" x14ac:dyDescent="0.25">
      <c r="A1322" s="207"/>
      <c r="B1322" s="30">
        <f t="shared" ca="1" si="23"/>
        <v>0.89963617010678154</v>
      </c>
      <c r="C1322" s="101" t="s">
        <v>904</v>
      </c>
      <c r="D1322" s="81" t="s">
        <v>905</v>
      </c>
      <c r="E1322" s="81" t="s">
        <v>906</v>
      </c>
      <c r="F1322" s="1"/>
      <c r="G1322" s="1"/>
      <c r="H1322" s="1"/>
      <c r="I1322" s="1"/>
    </row>
    <row r="1323" spans="1:9" x14ac:dyDescent="0.25">
      <c r="A1323" s="207"/>
      <c r="B1323" s="38">
        <f t="shared" ca="1" si="23"/>
        <v>0.92234327579693187</v>
      </c>
      <c r="C1323" s="102" t="s">
        <v>907</v>
      </c>
      <c r="D1323" s="82" t="s">
        <v>908</v>
      </c>
      <c r="E1323" s="82" t="s">
        <v>909</v>
      </c>
      <c r="F1323" s="1"/>
      <c r="G1323" s="1"/>
      <c r="H1323" s="1"/>
      <c r="I1323" s="1"/>
    </row>
    <row r="1324" spans="1:9" x14ac:dyDescent="0.25">
      <c r="A1324" s="207"/>
      <c r="B1324" s="30">
        <f t="shared" ca="1" si="23"/>
        <v>0.90212295997655334</v>
      </c>
      <c r="C1324" s="101" t="s">
        <v>910</v>
      </c>
      <c r="D1324" s="81" t="s">
        <v>911</v>
      </c>
      <c r="E1324" s="81" t="s">
        <v>912</v>
      </c>
      <c r="F1324" s="1"/>
      <c r="G1324" s="1"/>
      <c r="H1324" s="1"/>
      <c r="I1324" s="1"/>
    </row>
    <row r="1325" spans="1:9" x14ac:dyDescent="0.25">
      <c r="A1325" s="207"/>
      <c r="B1325" s="38">
        <f t="shared" ca="1" si="23"/>
        <v>0.52719792133455978</v>
      </c>
      <c r="C1325" s="102" t="s">
        <v>913</v>
      </c>
      <c r="D1325" s="82" t="s">
        <v>914</v>
      </c>
      <c r="E1325" s="82" t="s">
        <v>915</v>
      </c>
      <c r="F1325" s="1"/>
      <c r="G1325" s="1"/>
      <c r="H1325" s="1"/>
      <c r="I1325" s="1"/>
    </row>
    <row r="1326" spans="1:9" x14ac:dyDescent="0.25">
      <c r="A1326" s="207"/>
      <c r="B1326" s="30">
        <f t="shared" ca="1" si="23"/>
        <v>0.1583870319563303</v>
      </c>
      <c r="C1326" s="101" t="s">
        <v>916</v>
      </c>
      <c r="D1326" s="81" t="s">
        <v>917</v>
      </c>
      <c r="E1326" s="81" t="s">
        <v>918</v>
      </c>
      <c r="F1326" s="1"/>
      <c r="G1326" s="1"/>
      <c r="H1326" s="1"/>
      <c r="I1326" s="1"/>
    </row>
    <row r="1327" spans="1:9" x14ac:dyDescent="0.25">
      <c r="A1327" s="207"/>
      <c r="B1327" s="38">
        <f t="shared" ca="1" si="23"/>
        <v>0.9174830160407248</v>
      </c>
      <c r="C1327" s="102" t="s">
        <v>919</v>
      </c>
      <c r="D1327" s="82" t="s">
        <v>920</v>
      </c>
      <c r="E1327" s="82" t="s">
        <v>921</v>
      </c>
      <c r="F1327" s="1"/>
      <c r="G1327" s="1"/>
      <c r="H1327" s="1"/>
      <c r="I1327" s="1"/>
    </row>
    <row r="1328" spans="1:9" x14ac:dyDescent="0.25">
      <c r="A1328" s="207"/>
      <c r="B1328" s="30">
        <f t="shared" ca="1" si="23"/>
        <v>0.14048115300044872</v>
      </c>
      <c r="C1328" s="101" t="s">
        <v>922</v>
      </c>
      <c r="D1328" s="81" t="s">
        <v>923</v>
      </c>
      <c r="E1328" s="81" t="s">
        <v>924</v>
      </c>
      <c r="F1328" s="1"/>
      <c r="G1328" s="1"/>
      <c r="H1328" s="1"/>
      <c r="I1328" s="1"/>
    </row>
    <row r="1329" spans="1:9" x14ac:dyDescent="0.25">
      <c r="A1329" s="207"/>
      <c r="B1329" s="38">
        <f t="shared" ca="1" si="23"/>
        <v>0.15480628301080934</v>
      </c>
      <c r="C1329" s="102" t="s">
        <v>925</v>
      </c>
      <c r="D1329" s="82" t="s">
        <v>926</v>
      </c>
      <c r="E1329" s="82" t="s">
        <v>927</v>
      </c>
      <c r="F1329" s="1"/>
      <c r="G1329" s="1"/>
      <c r="H1329" s="1"/>
      <c r="I1329" s="1"/>
    </row>
    <row r="1330" spans="1:9" x14ac:dyDescent="0.25">
      <c r="A1330" s="207"/>
      <c r="B1330" s="30">
        <f t="shared" ca="1" si="23"/>
        <v>0.99015463424195937</v>
      </c>
      <c r="C1330" s="101" t="s">
        <v>928</v>
      </c>
      <c r="D1330" s="81" t="s">
        <v>929</v>
      </c>
      <c r="E1330" s="81" t="s">
        <v>930</v>
      </c>
      <c r="F1330" s="1"/>
      <c r="G1330" s="1"/>
      <c r="H1330" s="1"/>
      <c r="I1330" s="1"/>
    </row>
    <row r="1331" spans="1:9" x14ac:dyDescent="0.25">
      <c r="A1331" s="207"/>
      <c r="B1331" s="30">
        <f t="shared" ca="1" si="23"/>
        <v>0.13932183945991883</v>
      </c>
      <c r="C1331" s="106" t="s">
        <v>4344</v>
      </c>
      <c r="D1331" s="81" t="s">
        <v>4345</v>
      </c>
      <c r="E1331" s="81" t="s">
        <v>4346</v>
      </c>
      <c r="F1331" s="1"/>
      <c r="G1331" s="1"/>
      <c r="H1331" s="1"/>
      <c r="I1331" s="1"/>
    </row>
    <row r="1332" spans="1:9" x14ac:dyDescent="0.25">
      <c r="A1332" s="207"/>
      <c r="B1332" s="38">
        <f t="shared" ca="1" si="23"/>
        <v>0.26763145307501901</v>
      </c>
      <c r="C1332" s="102" t="s">
        <v>931</v>
      </c>
      <c r="D1332" s="82" t="s">
        <v>932</v>
      </c>
      <c r="E1332" s="82" t="s">
        <v>933</v>
      </c>
      <c r="F1332" s="1"/>
      <c r="G1332" s="1"/>
      <c r="H1332" s="1"/>
      <c r="I1332" s="1"/>
    </row>
    <row r="1333" spans="1:9" x14ac:dyDescent="0.25">
      <c r="A1333" s="207"/>
      <c r="B1333" s="30">
        <f t="shared" ca="1" si="23"/>
        <v>0.44585662884635757</v>
      </c>
      <c r="C1333" s="109" t="s">
        <v>934</v>
      </c>
      <c r="D1333" s="81" t="s">
        <v>935</v>
      </c>
      <c r="E1333" s="81" t="s">
        <v>936</v>
      </c>
      <c r="F1333" s="1"/>
      <c r="G1333" s="1"/>
      <c r="H1333" s="1"/>
      <c r="I1333" s="1"/>
    </row>
    <row r="1334" spans="1:9" x14ac:dyDescent="0.25">
      <c r="A1334" s="207"/>
      <c r="B1334" s="30">
        <f t="shared" ca="1" si="23"/>
        <v>0.17951073570246689</v>
      </c>
      <c r="C1334" s="106" t="s">
        <v>5311</v>
      </c>
      <c r="D1334" s="81" t="s">
        <v>5312</v>
      </c>
      <c r="E1334" s="81" t="s">
        <v>5314</v>
      </c>
      <c r="F1334" s="1"/>
      <c r="G1334" s="1"/>
      <c r="H1334" s="1"/>
      <c r="I1334" s="1"/>
    </row>
    <row r="1335" spans="1:9" x14ac:dyDescent="0.25">
      <c r="A1335" s="207"/>
      <c r="B1335" s="30">
        <f t="shared" ca="1" si="23"/>
        <v>0.29024490232750699</v>
      </c>
      <c r="C1335" s="109" t="s">
        <v>1083</v>
      </c>
      <c r="D1335" s="81" t="s">
        <v>1084</v>
      </c>
      <c r="E1335" s="81" t="s">
        <v>5313</v>
      </c>
      <c r="F1335" s="1"/>
      <c r="G1335" s="1"/>
      <c r="H1335" s="1"/>
      <c r="I1335" s="1"/>
    </row>
    <row r="1336" spans="1:9" x14ac:dyDescent="0.25">
      <c r="A1336" s="207"/>
      <c r="B1336" s="38">
        <f t="shared" ca="1" si="23"/>
        <v>0.70517923532708249</v>
      </c>
      <c r="C1336" s="102" t="s">
        <v>937</v>
      </c>
      <c r="D1336" s="82" t="s">
        <v>938</v>
      </c>
      <c r="E1336" s="82" t="s">
        <v>939</v>
      </c>
      <c r="F1336" s="1"/>
      <c r="G1336" s="1"/>
      <c r="H1336" s="1"/>
      <c r="I1336" s="1"/>
    </row>
    <row r="1337" spans="1:9" x14ac:dyDescent="0.25">
      <c r="A1337" s="207"/>
      <c r="B1337" s="30">
        <f t="shared" ca="1" si="23"/>
        <v>0.83396249132505162</v>
      </c>
      <c r="C1337" s="101" t="s">
        <v>940</v>
      </c>
      <c r="D1337" s="81" t="s">
        <v>941</v>
      </c>
      <c r="E1337" s="81" t="s">
        <v>942</v>
      </c>
      <c r="F1337" s="1"/>
      <c r="G1337" s="1"/>
      <c r="H1337" s="1"/>
      <c r="I1337" s="1"/>
    </row>
    <row r="1338" spans="1:9" x14ac:dyDescent="0.25">
      <c r="A1338" s="207"/>
      <c r="B1338" s="38">
        <f t="shared" ca="1" si="23"/>
        <v>0.75987430487566765</v>
      </c>
      <c r="C1338" s="102" t="s">
        <v>943</v>
      </c>
      <c r="D1338" s="82" t="s">
        <v>944</v>
      </c>
      <c r="E1338" s="82" t="s">
        <v>942</v>
      </c>
      <c r="F1338" s="1"/>
      <c r="G1338" s="1"/>
      <c r="H1338" s="1"/>
      <c r="I1338" s="1"/>
    </row>
    <row r="1339" spans="1:9" x14ac:dyDescent="0.25">
      <c r="A1339" s="207"/>
      <c r="B1339" s="30">
        <f t="shared" ref="B1339:B1405" ca="1" si="24">RAND()</f>
        <v>1.0235193634475781E-2</v>
      </c>
      <c r="C1339" s="101" t="s">
        <v>945</v>
      </c>
      <c r="D1339" s="81" t="s">
        <v>946</v>
      </c>
      <c r="E1339" s="81" t="s">
        <v>947</v>
      </c>
      <c r="F1339" s="1"/>
      <c r="G1339" s="1"/>
      <c r="H1339" s="1"/>
      <c r="I1339" s="1"/>
    </row>
    <row r="1340" spans="1:9" x14ac:dyDescent="0.25">
      <c r="A1340" s="207"/>
      <c r="B1340" s="38">
        <f t="shared" ca="1" si="24"/>
        <v>0.94540615166444886</v>
      </c>
      <c r="C1340" s="102" t="s">
        <v>948</v>
      </c>
      <c r="D1340" s="82" t="s">
        <v>949</v>
      </c>
      <c r="E1340" s="82" t="s">
        <v>950</v>
      </c>
      <c r="F1340" s="1"/>
      <c r="G1340" s="1"/>
      <c r="H1340" s="1"/>
      <c r="I1340" s="1"/>
    </row>
    <row r="1341" spans="1:9" x14ac:dyDescent="0.25">
      <c r="A1341" s="207"/>
      <c r="B1341" s="30">
        <f t="shared" ca="1" si="24"/>
        <v>0.95214689754213788</v>
      </c>
      <c r="C1341" s="101" t="s">
        <v>951</v>
      </c>
      <c r="D1341" s="81" t="s">
        <v>952</v>
      </c>
      <c r="E1341" s="81" t="s">
        <v>953</v>
      </c>
      <c r="F1341" s="1"/>
      <c r="G1341" s="1"/>
      <c r="H1341" s="1"/>
      <c r="I1341" s="1"/>
    </row>
    <row r="1342" spans="1:9" x14ac:dyDescent="0.25">
      <c r="A1342" s="207"/>
      <c r="B1342" s="38">
        <f t="shared" ca="1" si="24"/>
        <v>0.41861231848040947</v>
      </c>
      <c r="C1342" s="102" t="s">
        <v>954</v>
      </c>
      <c r="D1342" s="82" t="s">
        <v>955</v>
      </c>
      <c r="E1342" s="82" t="s">
        <v>956</v>
      </c>
      <c r="F1342" s="1"/>
      <c r="G1342" s="1"/>
      <c r="H1342" s="1"/>
      <c r="I1342" s="1"/>
    </row>
    <row r="1343" spans="1:9" x14ac:dyDescent="0.25">
      <c r="A1343" s="207"/>
      <c r="B1343" s="38">
        <f t="shared" ca="1" si="24"/>
        <v>0.44075172288674269</v>
      </c>
      <c r="C1343" s="105" t="s">
        <v>5305</v>
      </c>
      <c r="D1343" s="82" t="s">
        <v>5306</v>
      </c>
      <c r="E1343" s="82" t="s">
        <v>5307</v>
      </c>
      <c r="F1343" s="1"/>
      <c r="G1343" s="1"/>
      <c r="H1343" s="1"/>
      <c r="I1343" s="1"/>
    </row>
    <row r="1344" spans="1:9" x14ac:dyDescent="0.25">
      <c r="A1344" s="207"/>
      <c r="B1344" s="38">
        <f t="shared" ca="1" si="24"/>
        <v>0.23371476810829661</v>
      </c>
      <c r="C1344" s="105" t="s">
        <v>5308</v>
      </c>
      <c r="D1344" s="82" t="s">
        <v>5309</v>
      </c>
      <c r="E1344" s="82" t="s">
        <v>5310</v>
      </c>
      <c r="F1344" s="1"/>
      <c r="G1344" s="1"/>
      <c r="H1344" s="1"/>
      <c r="I1344" s="1"/>
    </row>
    <row r="1345" spans="1:9" x14ac:dyDescent="0.25">
      <c r="A1345" s="207"/>
      <c r="B1345" s="30">
        <f t="shared" ca="1" si="24"/>
        <v>0.15447971944224748</v>
      </c>
      <c r="C1345" s="101" t="s">
        <v>957</v>
      </c>
      <c r="D1345" s="81" t="s">
        <v>958</v>
      </c>
      <c r="E1345" s="81" t="s">
        <v>959</v>
      </c>
      <c r="F1345" s="1"/>
      <c r="G1345" s="1"/>
      <c r="H1345" s="1"/>
      <c r="I1345" s="1"/>
    </row>
    <row r="1346" spans="1:9" x14ac:dyDescent="0.25">
      <c r="A1346" s="207"/>
      <c r="B1346" s="38">
        <f t="shared" ca="1" si="24"/>
        <v>0.57643490714026535</v>
      </c>
      <c r="C1346" s="102" t="s">
        <v>960</v>
      </c>
      <c r="D1346" s="82" t="s">
        <v>961</v>
      </c>
      <c r="E1346" s="82" t="s">
        <v>962</v>
      </c>
      <c r="F1346" s="1"/>
      <c r="G1346" s="1"/>
      <c r="H1346" s="1"/>
      <c r="I1346" s="1"/>
    </row>
    <row r="1347" spans="1:9" x14ac:dyDescent="0.25">
      <c r="A1347" s="207"/>
      <c r="B1347" s="30">
        <f t="shared" ca="1" si="24"/>
        <v>0.46744790726683272</v>
      </c>
      <c r="C1347" s="101" t="s">
        <v>963</v>
      </c>
      <c r="D1347" s="81" t="s">
        <v>964</v>
      </c>
      <c r="E1347" s="81" t="s">
        <v>965</v>
      </c>
      <c r="F1347" s="1"/>
      <c r="G1347" s="1"/>
      <c r="H1347" s="1"/>
      <c r="I1347" s="1"/>
    </row>
    <row r="1348" spans="1:9" x14ac:dyDescent="0.25">
      <c r="A1348" s="207"/>
      <c r="B1348" s="38">
        <f t="shared" ca="1" si="24"/>
        <v>0.22401421412103617</v>
      </c>
      <c r="C1348" s="102" t="s">
        <v>966</v>
      </c>
      <c r="D1348" s="82" t="s">
        <v>967</v>
      </c>
      <c r="E1348" s="82" t="s">
        <v>968</v>
      </c>
      <c r="F1348" s="1"/>
      <c r="G1348" s="1"/>
      <c r="H1348" s="1"/>
      <c r="I1348" s="1"/>
    </row>
    <row r="1349" spans="1:9" x14ac:dyDescent="0.25">
      <c r="A1349" s="207"/>
      <c r="B1349" s="30">
        <f t="shared" ca="1" si="24"/>
        <v>0.41169449514817691</v>
      </c>
      <c r="C1349" s="101" t="s">
        <v>969</v>
      </c>
      <c r="D1349" s="81" t="s">
        <v>970</v>
      </c>
      <c r="E1349" s="81" t="s">
        <v>968</v>
      </c>
      <c r="F1349" s="1"/>
      <c r="G1349" s="1"/>
      <c r="H1349" s="1"/>
      <c r="I1349" s="1"/>
    </row>
    <row r="1350" spans="1:9" x14ac:dyDescent="0.25">
      <c r="A1350" s="207"/>
      <c r="B1350" s="38">
        <f t="shared" ca="1" si="24"/>
        <v>0.80745094086265312</v>
      </c>
      <c r="C1350" s="102" t="s">
        <v>971</v>
      </c>
      <c r="D1350" s="82" t="s">
        <v>972</v>
      </c>
      <c r="E1350" s="82" t="s">
        <v>973</v>
      </c>
      <c r="F1350" s="1"/>
      <c r="G1350" s="1"/>
      <c r="H1350" s="1"/>
      <c r="I1350" s="1"/>
    </row>
    <row r="1351" spans="1:9" x14ac:dyDescent="0.25">
      <c r="A1351" s="207"/>
      <c r="B1351" s="30">
        <f t="shared" ca="1" si="24"/>
        <v>0.92156542355988313</v>
      </c>
      <c r="C1351" s="101" t="s">
        <v>974</v>
      </c>
      <c r="D1351" s="81" t="s">
        <v>975</v>
      </c>
      <c r="E1351" s="81" t="s">
        <v>976</v>
      </c>
      <c r="F1351" s="1"/>
      <c r="G1351" s="1"/>
      <c r="H1351" s="1"/>
      <c r="I1351" s="1"/>
    </row>
    <row r="1352" spans="1:9" x14ac:dyDescent="0.25">
      <c r="A1352" s="207"/>
      <c r="B1352" s="38">
        <f t="shared" ca="1" si="24"/>
        <v>0.39139127103897231</v>
      </c>
      <c r="C1352" s="102" t="s">
        <v>977</v>
      </c>
      <c r="D1352" s="82" t="s">
        <v>978</v>
      </c>
      <c r="E1352" s="82" t="s">
        <v>979</v>
      </c>
      <c r="F1352" s="1"/>
      <c r="G1352" s="1"/>
      <c r="H1352" s="1"/>
      <c r="I1352" s="1"/>
    </row>
    <row r="1353" spans="1:9" x14ac:dyDescent="0.25">
      <c r="A1353" s="207"/>
      <c r="B1353" s="38">
        <f t="shared" ca="1" si="24"/>
        <v>0.26388020944141011</v>
      </c>
      <c r="C1353" s="105" t="s">
        <v>7842</v>
      </c>
      <c r="D1353" s="82" t="s">
        <v>7843</v>
      </c>
      <c r="E1353" s="82" t="s">
        <v>7844</v>
      </c>
      <c r="F1353" s="1"/>
      <c r="G1353" s="1"/>
      <c r="H1353" s="1"/>
      <c r="I1353" s="1"/>
    </row>
    <row r="1354" spans="1:9" x14ac:dyDescent="0.25">
      <c r="A1354" s="207"/>
      <c r="B1354" s="30">
        <f t="shared" ca="1" si="24"/>
        <v>1.5334015131419632E-3</v>
      </c>
      <c r="C1354" s="101" t="s">
        <v>981</v>
      </c>
      <c r="D1354" s="81" t="s">
        <v>982</v>
      </c>
      <c r="E1354" s="81" t="s">
        <v>980</v>
      </c>
      <c r="F1354" s="1"/>
      <c r="G1354" s="1"/>
      <c r="H1354" s="1"/>
      <c r="I1354" s="1"/>
    </row>
    <row r="1355" spans="1:9" x14ac:dyDescent="0.25">
      <c r="A1355" s="207"/>
      <c r="B1355" s="38">
        <f t="shared" ca="1" si="24"/>
        <v>0.35260201887281184</v>
      </c>
      <c r="C1355" s="102" t="s">
        <v>983</v>
      </c>
      <c r="D1355" s="82" t="s">
        <v>984</v>
      </c>
      <c r="E1355" s="82" t="s">
        <v>985</v>
      </c>
      <c r="F1355" s="1"/>
      <c r="G1355" s="1"/>
      <c r="H1355" s="1"/>
      <c r="I1355" s="1"/>
    </row>
    <row r="1356" spans="1:9" x14ac:dyDescent="0.25">
      <c r="A1356" s="207"/>
      <c r="B1356" s="30">
        <f t="shared" ca="1" si="24"/>
        <v>0.3698687733087419</v>
      </c>
      <c r="C1356" s="101" t="s">
        <v>986</v>
      </c>
      <c r="D1356" s="81" t="s">
        <v>987</v>
      </c>
      <c r="E1356" s="81" t="s">
        <v>988</v>
      </c>
      <c r="F1356" s="1"/>
      <c r="G1356" s="1"/>
      <c r="H1356" s="1"/>
      <c r="I1356" s="1"/>
    </row>
    <row r="1357" spans="1:9" x14ac:dyDescent="0.25">
      <c r="A1357" s="207"/>
      <c r="B1357" s="38">
        <f t="shared" ca="1" si="24"/>
        <v>0.51148370895230466</v>
      </c>
      <c r="C1357" s="102" t="s">
        <v>989</v>
      </c>
      <c r="D1357" s="82" t="s">
        <v>990</v>
      </c>
      <c r="E1357" s="82" t="s">
        <v>991</v>
      </c>
      <c r="F1357" s="1"/>
      <c r="G1357" s="1"/>
      <c r="H1357" s="1"/>
      <c r="I1357" s="1"/>
    </row>
    <row r="1358" spans="1:9" x14ac:dyDescent="0.25">
      <c r="A1358" s="207"/>
      <c r="B1358" s="30">
        <f t="shared" ca="1" si="24"/>
        <v>0.27596898085481991</v>
      </c>
      <c r="C1358" s="101" t="s">
        <v>992</v>
      </c>
      <c r="D1358" s="81" t="s">
        <v>993</v>
      </c>
      <c r="E1358" s="81" t="s">
        <v>994</v>
      </c>
      <c r="F1358" s="1"/>
      <c r="G1358" s="1"/>
      <c r="H1358" s="1"/>
      <c r="I1358" s="1"/>
    </row>
    <row r="1359" spans="1:9" x14ac:dyDescent="0.25">
      <c r="A1359" s="207"/>
      <c r="B1359" s="38">
        <f t="shared" ca="1" si="24"/>
        <v>0.71956999691546086</v>
      </c>
      <c r="C1359" s="102" t="s">
        <v>995</v>
      </c>
      <c r="D1359" s="82" t="s">
        <v>996</v>
      </c>
      <c r="E1359" s="82" t="s">
        <v>997</v>
      </c>
      <c r="F1359" s="1"/>
      <c r="G1359" s="1"/>
      <c r="H1359" s="1"/>
      <c r="I1359" s="1"/>
    </row>
    <row r="1360" spans="1:9" x14ac:dyDescent="0.25">
      <c r="A1360" s="207"/>
      <c r="B1360" s="30">
        <f t="shared" ca="1" si="24"/>
        <v>1.0360853903350953E-2</v>
      </c>
      <c r="C1360" s="101" t="s">
        <v>998</v>
      </c>
      <c r="D1360" s="81" t="s">
        <v>999</v>
      </c>
      <c r="E1360" s="81" t="s">
        <v>1000</v>
      </c>
      <c r="F1360" s="1"/>
      <c r="G1360" s="1"/>
      <c r="H1360" s="1"/>
      <c r="I1360" s="1"/>
    </row>
    <row r="1361" spans="1:9" x14ac:dyDescent="0.25">
      <c r="A1361" s="207"/>
      <c r="B1361" s="38">
        <f t="shared" ca="1" si="24"/>
        <v>0.98447655446833615</v>
      </c>
      <c r="C1361" s="102" t="s">
        <v>1001</v>
      </c>
      <c r="D1361" s="82" t="s">
        <v>1002</v>
      </c>
      <c r="E1361" s="82" t="s">
        <v>1003</v>
      </c>
      <c r="F1361" s="1"/>
      <c r="G1361" s="1"/>
      <c r="H1361" s="1"/>
      <c r="I1361" s="1"/>
    </row>
    <row r="1362" spans="1:9" x14ac:dyDescent="0.25">
      <c r="A1362" s="207"/>
      <c r="B1362" s="30">
        <f t="shared" ca="1" si="24"/>
        <v>7.7453397908090027E-2</v>
      </c>
      <c r="C1362" s="101" t="s">
        <v>1004</v>
      </c>
      <c r="D1362" s="81" t="s">
        <v>1005</v>
      </c>
      <c r="E1362" s="81" t="s">
        <v>1006</v>
      </c>
      <c r="F1362" s="1"/>
      <c r="G1362" s="1"/>
      <c r="H1362" s="1"/>
      <c r="I1362" s="1"/>
    </row>
    <row r="1363" spans="1:9" x14ac:dyDescent="0.25">
      <c r="A1363" s="207"/>
      <c r="B1363" s="38">
        <f t="shared" ca="1" si="24"/>
        <v>6.9087188537136912E-2</v>
      </c>
      <c r="C1363" s="102" t="s">
        <v>1007</v>
      </c>
      <c r="D1363" s="82" t="s">
        <v>1008</v>
      </c>
      <c r="E1363" s="82" t="s">
        <v>1009</v>
      </c>
      <c r="F1363" s="1"/>
      <c r="G1363" s="1"/>
      <c r="H1363" s="1"/>
      <c r="I1363" s="1"/>
    </row>
    <row r="1364" spans="1:9" x14ac:dyDescent="0.25">
      <c r="A1364" s="207"/>
      <c r="B1364" s="30">
        <f t="shared" ca="1" si="24"/>
        <v>0.96019495974483227</v>
      </c>
      <c r="C1364" s="101" t="s">
        <v>14</v>
      </c>
      <c r="D1364" s="81" t="s">
        <v>1010</v>
      </c>
      <c r="E1364" s="81" t="s">
        <v>15</v>
      </c>
      <c r="F1364" s="1"/>
      <c r="G1364" s="1"/>
      <c r="H1364" s="1"/>
      <c r="I1364" s="1"/>
    </row>
    <row r="1365" spans="1:9" x14ac:dyDescent="0.25">
      <c r="A1365" s="207"/>
      <c r="B1365" s="38">
        <f t="shared" ca="1" si="24"/>
        <v>0.37396786620126599</v>
      </c>
      <c r="C1365" s="102" t="s">
        <v>1011</v>
      </c>
      <c r="D1365" s="82" t="s">
        <v>1012</v>
      </c>
      <c r="E1365" s="82" t="s">
        <v>15</v>
      </c>
      <c r="F1365" s="1"/>
      <c r="G1365" s="1"/>
      <c r="H1365" s="1"/>
      <c r="I1365" s="1"/>
    </row>
    <row r="1366" spans="1:9" x14ac:dyDescent="0.25">
      <c r="A1366" s="207"/>
      <c r="B1366" s="30">
        <f t="shared" ca="1" si="24"/>
        <v>0.49799260921033328</v>
      </c>
      <c r="C1366" s="101" t="s">
        <v>1013</v>
      </c>
      <c r="D1366" s="81" t="s">
        <v>1014</v>
      </c>
      <c r="E1366" s="81" t="s">
        <v>1015</v>
      </c>
      <c r="F1366" s="1"/>
      <c r="G1366" s="1"/>
      <c r="H1366" s="1"/>
      <c r="I1366" s="1"/>
    </row>
    <row r="1367" spans="1:9" x14ac:dyDescent="0.25">
      <c r="A1367" s="207"/>
      <c r="B1367" s="38">
        <f t="shared" ca="1" si="24"/>
        <v>0.75044236946745746</v>
      </c>
      <c r="C1367" s="102" t="s">
        <v>3481</v>
      </c>
      <c r="D1367" s="82" t="s">
        <v>3482</v>
      </c>
      <c r="E1367" s="82" t="s">
        <v>3483</v>
      </c>
      <c r="F1367" s="1"/>
      <c r="G1367" s="1"/>
      <c r="H1367" s="1"/>
      <c r="I1367" s="1"/>
    </row>
    <row r="1368" spans="1:9" x14ac:dyDescent="0.25">
      <c r="A1368" s="207"/>
      <c r="B1368" s="30">
        <f t="shared" ca="1" si="24"/>
        <v>0.74428023750066719</v>
      </c>
      <c r="C1368" s="101" t="s">
        <v>1016</v>
      </c>
      <c r="D1368" s="81" t="s">
        <v>1017</v>
      </c>
      <c r="E1368" s="81" t="s">
        <v>3483</v>
      </c>
      <c r="F1368" s="1"/>
      <c r="G1368" s="1"/>
      <c r="H1368" s="1"/>
      <c r="I1368" s="1"/>
    </row>
    <row r="1369" spans="1:9" x14ac:dyDescent="0.25">
      <c r="A1369" s="207"/>
      <c r="B1369" s="38">
        <f t="shared" ca="1" si="24"/>
        <v>0.68653710939493118</v>
      </c>
      <c r="C1369" s="102" t="s">
        <v>1018</v>
      </c>
      <c r="D1369" s="82" t="s">
        <v>1019</v>
      </c>
      <c r="E1369" s="82" t="s">
        <v>1020</v>
      </c>
      <c r="F1369" s="1"/>
      <c r="G1369" s="1"/>
      <c r="H1369" s="1"/>
      <c r="I1369" s="1"/>
    </row>
    <row r="1370" spans="1:9" x14ac:dyDescent="0.25">
      <c r="A1370" s="207"/>
      <c r="B1370" s="30">
        <f t="shared" ca="1" si="24"/>
        <v>0.13799538226102737</v>
      </c>
      <c r="C1370" s="101" t="s">
        <v>1021</v>
      </c>
      <c r="D1370" s="81" t="s">
        <v>1022</v>
      </c>
      <c r="E1370" s="81" t="s">
        <v>1023</v>
      </c>
      <c r="F1370" s="1"/>
      <c r="G1370" s="1"/>
      <c r="H1370" s="1"/>
      <c r="I1370" s="1"/>
    </row>
    <row r="1371" spans="1:9" x14ac:dyDescent="0.25">
      <c r="A1371" s="207"/>
      <c r="B1371" s="38">
        <f t="shared" ca="1" si="24"/>
        <v>0.1143782011005734</v>
      </c>
      <c r="C1371" s="102" t="s">
        <v>1024</v>
      </c>
      <c r="D1371" s="82" t="s">
        <v>1025</v>
      </c>
      <c r="E1371" s="82" t="s">
        <v>1026</v>
      </c>
      <c r="F1371" s="1"/>
      <c r="G1371" s="1"/>
      <c r="H1371" s="1"/>
      <c r="I1371" s="1"/>
    </row>
    <row r="1372" spans="1:9" x14ac:dyDescent="0.25">
      <c r="A1372" s="206"/>
      <c r="B1372" s="33">
        <f t="shared" ca="1" si="24"/>
        <v>0.24180839143347355</v>
      </c>
      <c r="C1372" s="107" t="s">
        <v>1027</v>
      </c>
      <c r="D1372" s="84" t="s">
        <v>1028</v>
      </c>
      <c r="E1372" s="84" t="s">
        <v>1029</v>
      </c>
      <c r="F1372" s="1"/>
      <c r="G1372" s="1"/>
      <c r="H1372" s="1"/>
      <c r="I1372" s="1"/>
    </row>
    <row r="1373" spans="1:9" x14ac:dyDescent="0.25">
      <c r="A1373" s="202">
        <v>26</v>
      </c>
      <c r="B1373" s="38">
        <f t="shared" ca="1" si="24"/>
        <v>0.69642214197647967</v>
      </c>
      <c r="C1373" s="102" t="s">
        <v>1030</v>
      </c>
      <c r="D1373" s="82" t="s">
        <v>1031</v>
      </c>
      <c r="E1373" s="82" t="s">
        <v>1032</v>
      </c>
      <c r="F1373" s="1"/>
      <c r="G1373" s="1"/>
      <c r="H1373" s="1"/>
      <c r="I1373" s="1"/>
    </row>
    <row r="1374" spans="1:9" x14ac:dyDescent="0.25">
      <c r="A1374" s="207"/>
      <c r="B1374" s="30">
        <f t="shared" ca="1" si="24"/>
        <v>0.56625971107174156</v>
      </c>
      <c r="C1374" s="101" t="s">
        <v>1021</v>
      </c>
      <c r="D1374" s="81" t="s">
        <v>1022</v>
      </c>
      <c r="E1374" s="81" t="s">
        <v>1033</v>
      </c>
      <c r="F1374" s="1"/>
      <c r="G1374" s="1"/>
      <c r="H1374" s="1"/>
      <c r="I1374" s="1"/>
    </row>
    <row r="1375" spans="1:9" x14ac:dyDescent="0.25">
      <c r="A1375" s="207"/>
      <c r="B1375" s="38">
        <f t="shared" ca="1" si="24"/>
        <v>0.87335942943169342</v>
      </c>
      <c r="C1375" s="102" t="s">
        <v>1034</v>
      </c>
      <c r="D1375" s="82" t="s">
        <v>1035</v>
      </c>
      <c r="E1375" s="82" t="s">
        <v>1036</v>
      </c>
      <c r="F1375" s="1"/>
      <c r="G1375" s="1"/>
      <c r="H1375" s="1"/>
      <c r="I1375" s="1"/>
    </row>
    <row r="1376" spans="1:9" x14ac:dyDescent="0.25">
      <c r="A1376" s="207"/>
      <c r="B1376" s="30">
        <f t="shared" ca="1" si="24"/>
        <v>0.67873409101722559</v>
      </c>
      <c r="C1376" s="101" t="s">
        <v>1037</v>
      </c>
      <c r="D1376" s="81" t="s">
        <v>1038</v>
      </c>
      <c r="E1376" s="81" t="s">
        <v>1039</v>
      </c>
      <c r="F1376" s="1"/>
      <c r="G1376" s="1"/>
      <c r="H1376" s="1"/>
      <c r="I1376" s="1"/>
    </row>
    <row r="1377" spans="1:9" x14ac:dyDescent="0.25">
      <c r="A1377" s="207"/>
      <c r="B1377" s="38">
        <f t="shared" ca="1" si="24"/>
        <v>0.70108002697893168</v>
      </c>
      <c r="C1377" s="102" t="s">
        <v>1040</v>
      </c>
      <c r="D1377" s="82" t="s">
        <v>1041</v>
      </c>
      <c r="E1377" s="82" t="s">
        <v>1039</v>
      </c>
      <c r="F1377" s="1"/>
      <c r="G1377" s="1"/>
      <c r="H1377" s="1"/>
      <c r="I1377" s="1"/>
    </row>
    <row r="1378" spans="1:9" x14ac:dyDescent="0.25">
      <c r="A1378" s="207"/>
      <c r="B1378" s="30">
        <f t="shared" ca="1" si="24"/>
        <v>0.74335828935205572</v>
      </c>
      <c r="C1378" s="101" t="s">
        <v>1042</v>
      </c>
      <c r="D1378" s="81" t="s">
        <v>1043</v>
      </c>
      <c r="E1378" s="81" t="s">
        <v>1044</v>
      </c>
      <c r="F1378" s="1"/>
      <c r="G1378" s="1"/>
      <c r="H1378" s="1"/>
      <c r="I1378" s="1"/>
    </row>
    <row r="1379" spans="1:9" x14ac:dyDescent="0.25">
      <c r="A1379" s="207"/>
      <c r="B1379" s="38">
        <f t="shared" ca="1" si="24"/>
        <v>0.77518401687169325</v>
      </c>
      <c r="C1379" s="102" t="s">
        <v>1045</v>
      </c>
      <c r="D1379" s="82" t="s">
        <v>1046</v>
      </c>
      <c r="E1379" s="82" t="s">
        <v>1047</v>
      </c>
      <c r="F1379" s="1"/>
      <c r="G1379" s="1"/>
      <c r="H1379" s="1"/>
      <c r="I1379" s="1"/>
    </row>
    <row r="1380" spans="1:9" x14ac:dyDescent="0.25">
      <c r="A1380" s="207"/>
      <c r="B1380" s="30">
        <f t="shared" ca="1" si="24"/>
        <v>0.76940351673503404</v>
      </c>
      <c r="C1380" s="101" t="s">
        <v>1048</v>
      </c>
      <c r="D1380" s="81" t="s">
        <v>1049</v>
      </c>
      <c r="E1380" s="81" t="s">
        <v>1050</v>
      </c>
      <c r="F1380" s="1"/>
      <c r="G1380" s="1"/>
      <c r="H1380" s="1"/>
      <c r="I1380" s="1"/>
    </row>
    <row r="1381" spans="1:9" x14ac:dyDescent="0.25">
      <c r="A1381" s="207"/>
      <c r="B1381" s="38">
        <f t="shared" ca="1" si="24"/>
        <v>0.42190140436279322</v>
      </c>
      <c r="C1381" s="102" t="s">
        <v>1051</v>
      </c>
      <c r="D1381" s="82" t="s">
        <v>1052</v>
      </c>
      <c r="E1381" s="82" t="s">
        <v>1053</v>
      </c>
      <c r="F1381" s="1"/>
      <c r="G1381" s="1"/>
      <c r="H1381" s="1"/>
      <c r="I1381" s="1"/>
    </row>
    <row r="1382" spans="1:9" x14ac:dyDescent="0.25">
      <c r="A1382" s="207"/>
      <c r="B1382" s="30">
        <f t="shared" ca="1" si="24"/>
        <v>0.82175196033623599</v>
      </c>
      <c r="C1382" s="101" t="s">
        <v>1054</v>
      </c>
      <c r="D1382" s="81" t="s">
        <v>1055</v>
      </c>
      <c r="E1382" s="81" t="s">
        <v>1056</v>
      </c>
      <c r="F1382" s="1"/>
      <c r="G1382" s="1"/>
      <c r="H1382" s="1"/>
      <c r="I1382" s="1"/>
    </row>
    <row r="1383" spans="1:9" x14ac:dyDescent="0.25">
      <c r="A1383" s="207"/>
      <c r="B1383" s="38">
        <f t="shared" ca="1" si="24"/>
        <v>0.35686508086038748</v>
      </c>
      <c r="C1383" s="102" t="s">
        <v>1057</v>
      </c>
      <c r="D1383" s="82" t="s">
        <v>1058</v>
      </c>
      <c r="E1383" s="82" t="s">
        <v>1059</v>
      </c>
      <c r="F1383" s="1"/>
      <c r="G1383" s="1"/>
      <c r="H1383" s="1"/>
      <c r="I1383" s="1"/>
    </row>
    <row r="1384" spans="1:9" x14ac:dyDescent="0.25">
      <c r="A1384" s="207"/>
      <c r="B1384" s="30">
        <f t="shared" ca="1" si="24"/>
        <v>0.42045293176264742</v>
      </c>
      <c r="C1384" s="101" t="s">
        <v>1060</v>
      </c>
      <c r="D1384" s="81" t="s">
        <v>1061</v>
      </c>
      <c r="E1384" s="81" t="s">
        <v>1062</v>
      </c>
      <c r="F1384" s="1"/>
      <c r="G1384" s="1"/>
      <c r="H1384" s="1"/>
      <c r="I1384" s="1"/>
    </row>
    <row r="1385" spans="1:9" x14ac:dyDescent="0.25">
      <c r="A1385" s="207"/>
      <c r="B1385" s="30">
        <f t="shared" ca="1" si="24"/>
        <v>0.39140032948784387</v>
      </c>
      <c r="C1385" s="106" t="s">
        <v>8419</v>
      </c>
      <c r="D1385" s="81" t="s">
        <v>8420</v>
      </c>
      <c r="E1385" s="81" t="s">
        <v>8421</v>
      </c>
      <c r="F1385" s="1"/>
      <c r="G1385" s="1"/>
      <c r="H1385" s="1"/>
      <c r="I1385" s="1"/>
    </row>
    <row r="1386" spans="1:9" x14ac:dyDescent="0.25">
      <c r="A1386" s="207"/>
      <c r="B1386" s="38">
        <f t="shared" ca="1" si="24"/>
        <v>0.60630215342096405</v>
      </c>
      <c r="C1386" s="102" t="s">
        <v>1063</v>
      </c>
      <c r="D1386" s="82" t="s">
        <v>1064</v>
      </c>
      <c r="E1386" s="82" t="s">
        <v>1065</v>
      </c>
      <c r="F1386" s="1"/>
      <c r="G1386" s="1"/>
      <c r="H1386" s="1"/>
      <c r="I1386" s="1"/>
    </row>
    <row r="1387" spans="1:9" x14ac:dyDescent="0.25">
      <c r="A1387" s="207"/>
      <c r="B1387" s="30">
        <f t="shared" ca="1" si="24"/>
        <v>0.14448223579840058</v>
      </c>
      <c r="C1387" s="101" t="s">
        <v>1066</v>
      </c>
      <c r="D1387" s="81" t="s">
        <v>1067</v>
      </c>
      <c r="E1387" s="81" t="s">
        <v>1068</v>
      </c>
      <c r="F1387" s="1"/>
      <c r="G1387" s="1"/>
      <c r="H1387" s="1"/>
      <c r="I1387" s="1"/>
    </row>
    <row r="1388" spans="1:9" x14ac:dyDescent="0.25">
      <c r="A1388" s="207"/>
      <c r="B1388" s="38">
        <f t="shared" ca="1" si="24"/>
        <v>0.5010625728960133</v>
      </c>
      <c r="C1388" s="102" t="s">
        <v>1069</v>
      </c>
      <c r="D1388" s="82" t="s">
        <v>1070</v>
      </c>
      <c r="E1388" s="82" t="s">
        <v>1068</v>
      </c>
      <c r="F1388" s="1"/>
      <c r="G1388" s="1"/>
      <c r="H1388" s="1"/>
      <c r="I1388" s="1"/>
    </row>
    <row r="1389" spans="1:9" x14ac:dyDescent="0.25">
      <c r="A1389" s="207"/>
      <c r="B1389" s="30">
        <f t="shared" ca="1" si="24"/>
        <v>0.27484661653312281</v>
      </c>
      <c r="C1389" s="101" t="s">
        <v>1071</v>
      </c>
      <c r="D1389" s="81" t="s">
        <v>1072</v>
      </c>
      <c r="E1389" s="81" t="s">
        <v>1073</v>
      </c>
      <c r="F1389" s="1"/>
      <c r="G1389" s="1"/>
      <c r="H1389" s="1"/>
      <c r="I1389" s="1"/>
    </row>
    <row r="1390" spans="1:9" x14ac:dyDescent="0.25">
      <c r="A1390" s="207"/>
      <c r="B1390" s="38">
        <f t="shared" ca="1" si="24"/>
        <v>0.8794788590754653</v>
      </c>
      <c r="C1390" s="102" t="s">
        <v>1074</v>
      </c>
      <c r="D1390" s="82" t="s">
        <v>1075</v>
      </c>
      <c r="E1390" s="82" t="s">
        <v>1076</v>
      </c>
      <c r="F1390" s="1"/>
      <c r="G1390" s="1"/>
      <c r="H1390" s="1"/>
      <c r="I1390" s="1"/>
    </row>
    <row r="1391" spans="1:9" x14ac:dyDescent="0.25">
      <c r="A1391" s="207"/>
      <c r="B1391" s="30">
        <f t="shared" ca="1" si="24"/>
        <v>0.48625923846947527</v>
      </c>
      <c r="C1391" s="101" t="s">
        <v>1077</v>
      </c>
      <c r="D1391" s="81" t="s">
        <v>1078</v>
      </c>
      <c r="E1391" s="81" t="s">
        <v>1079</v>
      </c>
      <c r="F1391" s="1"/>
      <c r="G1391" s="1"/>
      <c r="H1391" s="1"/>
      <c r="I1391" s="1"/>
    </row>
    <row r="1392" spans="1:9" x14ac:dyDescent="0.25">
      <c r="A1392" s="207"/>
      <c r="B1392" s="38">
        <f t="shared" ca="1" si="24"/>
        <v>0.25702677118963191</v>
      </c>
      <c r="C1392" s="102" t="s">
        <v>7298</v>
      </c>
      <c r="D1392" s="82" t="s">
        <v>7299</v>
      </c>
      <c r="E1392" s="82" t="s">
        <v>1082</v>
      </c>
      <c r="F1392" s="1"/>
      <c r="G1392" s="1"/>
      <c r="H1392" s="1"/>
      <c r="I1392" s="1"/>
    </row>
    <row r="1393" spans="1:9" x14ac:dyDescent="0.25">
      <c r="A1393" s="207"/>
      <c r="B1393" s="38">
        <f t="shared" ca="1" si="24"/>
        <v>0.73007881622834025</v>
      </c>
      <c r="C1393" s="105" t="s">
        <v>1080</v>
      </c>
      <c r="D1393" s="82" t="s">
        <v>1081</v>
      </c>
      <c r="E1393" s="82" t="s">
        <v>7058</v>
      </c>
      <c r="F1393" s="1"/>
      <c r="G1393" s="1"/>
      <c r="H1393" s="1"/>
      <c r="I1393" s="1"/>
    </row>
    <row r="1394" spans="1:9" x14ac:dyDescent="0.25">
      <c r="A1394" s="207"/>
      <c r="B1394" s="30">
        <f t="shared" ca="1" si="24"/>
        <v>0.96226563584160685</v>
      </c>
      <c r="C1394" s="101" t="s">
        <v>1083</v>
      </c>
      <c r="D1394" s="81" t="s">
        <v>1084</v>
      </c>
      <c r="E1394" s="81" t="s">
        <v>5658</v>
      </c>
      <c r="F1394" s="1"/>
      <c r="G1394" s="1"/>
      <c r="H1394" s="1"/>
      <c r="I1394" s="1"/>
    </row>
    <row r="1395" spans="1:9" x14ac:dyDescent="0.25">
      <c r="A1395" s="207"/>
      <c r="B1395" s="38">
        <f t="shared" ca="1" si="24"/>
        <v>0.41181093210694697</v>
      </c>
      <c r="C1395" s="102" t="s">
        <v>1085</v>
      </c>
      <c r="D1395" s="82" t="s">
        <v>1086</v>
      </c>
      <c r="E1395" s="82" t="s">
        <v>1087</v>
      </c>
      <c r="F1395" s="1"/>
      <c r="G1395" s="1"/>
      <c r="H1395" s="1"/>
      <c r="I1395" s="1"/>
    </row>
    <row r="1396" spans="1:9" x14ac:dyDescent="0.25">
      <c r="A1396" s="207"/>
      <c r="B1396" s="30">
        <f t="shared" ca="1" si="24"/>
        <v>0.94331543593291378</v>
      </c>
      <c r="C1396" s="101" t="s">
        <v>1088</v>
      </c>
      <c r="D1396" s="81" t="s">
        <v>1089</v>
      </c>
      <c r="E1396" s="81" t="s">
        <v>909</v>
      </c>
      <c r="F1396" s="1"/>
      <c r="G1396" s="1"/>
      <c r="H1396" s="1"/>
      <c r="I1396" s="1"/>
    </row>
    <row r="1397" spans="1:9" x14ac:dyDescent="0.25">
      <c r="A1397" s="207"/>
      <c r="B1397" s="38">
        <f t="shared" ca="1" si="24"/>
        <v>0.74167236490663735</v>
      </c>
      <c r="C1397" s="102" t="s">
        <v>1090</v>
      </c>
      <c r="D1397" s="82" t="s">
        <v>1091</v>
      </c>
      <c r="E1397" s="82" t="s">
        <v>1092</v>
      </c>
      <c r="F1397" s="1"/>
      <c r="G1397" s="1"/>
      <c r="H1397" s="1"/>
      <c r="I1397" s="1"/>
    </row>
    <row r="1398" spans="1:9" x14ac:dyDescent="0.25">
      <c r="A1398" s="207"/>
      <c r="B1398" s="30">
        <f t="shared" ca="1" si="24"/>
        <v>8.8085280875386585E-2</v>
      </c>
      <c r="C1398" s="101" t="s">
        <v>1093</v>
      </c>
      <c r="D1398" s="81" t="s">
        <v>1094</v>
      </c>
      <c r="E1398" s="81" t="s">
        <v>1095</v>
      </c>
      <c r="F1398" s="1"/>
      <c r="G1398" s="1"/>
      <c r="H1398" s="1"/>
      <c r="I1398" s="1"/>
    </row>
    <row r="1399" spans="1:9" x14ac:dyDescent="0.25">
      <c r="A1399" s="207"/>
      <c r="B1399" s="38">
        <f t="shared" ca="1" si="24"/>
        <v>0.74525531736199224</v>
      </c>
      <c r="C1399" s="102" t="s">
        <v>1096</v>
      </c>
      <c r="D1399" s="82" t="s">
        <v>1097</v>
      </c>
      <c r="E1399" s="82" t="s">
        <v>1098</v>
      </c>
      <c r="F1399" s="1"/>
      <c r="G1399" s="1"/>
      <c r="H1399" s="1"/>
      <c r="I1399" s="1"/>
    </row>
    <row r="1400" spans="1:9" x14ac:dyDescent="0.25">
      <c r="A1400" s="207"/>
      <c r="B1400" s="38">
        <f t="shared" ca="1" si="24"/>
        <v>0.40046219503624769</v>
      </c>
      <c r="C1400" s="105" t="s">
        <v>5941</v>
      </c>
      <c r="D1400" s="82" t="s">
        <v>5942</v>
      </c>
      <c r="E1400" s="82" t="s">
        <v>5943</v>
      </c>
      <c r="F1400" s="1"/>
      <c r="G1400" s="1"/>
      <c r="H1400" s="1"/>
      <c r="I1400" s="1"/>
    </row>
    <row r="1401" spans="1:9" x14ac:dyDescent="0.25">
      <c r="A1401" s="207"/>
      <c r="B1401" s="30">
        <f t="shared" ca="1" si="24"/>
        <v>0.70254192267394455</v>
      </c>
      <c r="C1401" s="101" t="s">
        <v>1099</v>
      </c>
      <c r="D1401" s="81" t="s">
        <v>1100</v>
      </c>
      <c r="E1401" s="81" t="s">
        <v>1101</v>
      </c>
      <c r="F1401" s="1"/>
      <c r="G1401" s="1"/>
      <c r="H1401" s="1"/>
      <c r="I1401" s="1"/>
    </row>
    <row r="1402" spans="1:9" x14ac:dyDescent="0.25">
      <c r="A1402" s="207"/>
      <c r="B1402" s="38">
        <f t="shared" ca="1" si="24"/>
        <v>0.7760055761474367</v>
      </c>
      <c r="C1402" s="102" t="s">
        <v>1102</v>
      </c>
      <c r="D1402" s="82" t="s">
        <v>1103</v>
      </c>
      <c r="E1402" s="82" t="s">
        <v>1104</v>
      </c>
      <c r="F1402" s="1"/>
      <c r="G1402" s="1"/>
      <c r="H1402" s="1"/>
      <c r="I1402" s="1"/>
    </row>
    <row r="1403" spans="1:9" x14ac:dyDescent="0.25">
      <c r="A1403" s="207"/>
      <c r="B1403" s="30">
        <f t="shared" ca="1" si="24"/>
        <v>0.97408120169966184</v>
      </c>
      <c r="C1403" s="101" t="s">
        <v>1105</v>
      </c>
      <c r="D1403" s="81" t="s">
        <v>1106</v>
      </c>
      <c r="E1403" s="81" t="s">
        <v>1107</v>
      </c>
      <c r="F1403" s="1"/>
      <c r="G1403" s="1"/>
      <c r="H1403" s="1"/>
      <c r="I1403" s="1"/>
    </row>
    <row r="1404" spans="1:9" x14ac:dyDescent="0.25">
      <c r="A1404" s="207"/>
      <c r="B1404" s="38">
        <f t="shared" ca="1" si="24"/>
        <v>0.35574975354277483</v>
      </c>
      <c r="C1404" s="102" t="s">
        <v>1108</v>
      </c>
      <c r="D1404" s="82" t="s">
        <v>1109</v>
      </c>
      <c r="E1404" s="82" t="s">
        <v>1110</v>
      </c>
      <c r="F1404" s="1"/>
      <c r="G1404" s="1"/>
      <c r="H1404" s="1"/>
      <c r="I1404" s="1"/>
    </row>
    <row r="1405" spans="1:9" x14ac:dyDescent="0.25">
      <c r="A1405" s="207"/>
      <c r="B1405" s="30">
        <f t="shared" ca="1" si="24"/>
        <v>0.53113689950967513</v>
      </c>
      <c r="C1405" s="101" t="s">
        <v>1111</v>
      </c>
      <c r="D1405" s="81" t="s">
        <v>1112</v>
      </c>
      <c r="E1405" s="81" t="s">
        <v>1113</v>
      </c>
      <c r="F1405" s="1"/>
      <c r="G1405" s="1"/>
      <c r="H1405" s="1"/>
      <c r="I1405" s="1"/>
    </row>
    <row r="1406" spans="1:9" x14ac:dyDescent="0.25">
      <c r="A1406" s="207"/>
      <c r="B1406" s="38">
        <f t="shared" ref="B1406:B1469" ca="1" si="25">RAND()</f>
        <v>0.48690496310623455</v>
      </c>
      <c r="C1406" s="102" t="s">
        <v>1114</v>
      </c>
      <c r="D1406" s="82" t="s">
        <v>1115</v>
      </c>
      <c r="E1406" s="82" t="s">
        <v>1116</v>
      </c>
      <c r="F1406" s="1"/>
      <c r="G1406" s="1"/>
      <c r="H1406" s="1"/>
      <c r="I1406" s="1"/>
    </row>
    <row r="1407" spans="1:9" x14ac:dyDescent="0.25">
      <c r="A1407" s="207"/>
      <c r="B1407" s="30">
        <f t="shared" ca="1" si="25"/>
        <v>0.75838071672901963</v>
      </c>
      <c r="C1407" s="101" t="s">
        <v>1117</v>
      </c>
      <c r="D1407" s="81" t="s">
        <v>1118</v>
      </c>
      <c r="E1407" s="81" t="s">
        <v>1119</v>
      </c>
      <c r="F1407" s="1"/>
      <c r="G1407" s="1"/>
      <c r="H1407" s="1"/>
      <c r="I1407" s="1"/>
    </row>
    <row r="1408" spans="1:9" x14ac:dyDescent="0.25">
      <c r="A1408" s="207"/>
      <c r="B1408" s="38">
        <f t="shared" ca="1" si="25"/>
        <v>0.39701312521173193</v>
      </c>
      <c r="C1408" s="102" t="s">
        <v>1120</v>
      </c>
      <c r="D1408" s="82" t="s">
        <v>1121</v>
      </c>
      <c r="E1408" s="82" t="s">
        <v>1122</v>
      </c>
      <c r="F1408" s="1"/>
      <c r="G1408" s="1"/>
      <c r="H1408" s="1"/>
      <c r="I1408" s="1"/>
    </row>
    <row r="1409" spans="1:9" x14ac:dyDescent="0.25">
      <c r="A1409" s="207"/>
      <c r="B1409" s="30">
        <f t="shared" ca="1" si="25"/>
        <v>9.006155151955475E-2</v>
      </c>
      <c r="C1409" s="101" t="s">
        <v>1123</v>
      </c>
      <c r="D1409" s="81" t="s">
        <v>2946</v>
      </c>
      <c r="E1409" s="81" t="s">
        <v>1124</v>
      </c>
      <c r="F1409" s="1"/>
      <c r="G1409" s="1"/>
      <c r="H1409" s="1"/>
      <c r="I1409" s="1"/>
    </row>
    <row r="1410" spans="1:9" x14ac:dyDescent="0.25">
      <c r="A1410" s="207"/>
      <c r="B1410" s="38">
        <f t="shared" ca="1" si="25"/>
        <v>5.1476857971161083E-3</v>
      </c>
      <c r="C1410" s="102" t="s">
        <v>1125</v>
      </c>
      <c r="D1410" s="82" t="s">
        <v>1126</v>
      </c>
      <c r="E1410" s="82" t="s">
        <v>1127</v>
      </c>
      <c r="F1410" s="1"/>
      <c r="G1410" s="1"/>
      <c r="H1410" s="1"/>
      <c r="I1410" s="1"/>
    </row>
    <row r="1411" spans="1:9" x14ac:dyDescent="0.25">
      <c r="A1411" s="207"/>
      <c r="B1411" s="30">
        <f t="shared" ca="1" si="25"/>
        <v>0.39109987735289986</v>
      </c>
      <c r="C1411" s="101" t="s">
        <v>1128</v>
      </c>
      <c r="D1411" s="81" t="s">
        <v>1129</v>
      </c>
      <c r="E1411" s="81" t="s">
        <v>1130</v>
      </c>
      <c r="F1411" s="1"/>
      <c r="G1411" s="1"/>
      <c r="H1411" s="1"/>
      <c r="I1411" s="1"/>
    </row>
    <row r="1412" spans="1:9" x14ac:dyDescent="0.25">
      <c r="A1412" s="207"/>
      <c r="B1412" s="38">
        <f t="shared" ca="1" si="25"/>
        <v>0.42649225392634416</v>
      </c>
      <c r="C1412" s="102" t="s">
        <v>1131</v>
      </c>
      <c r="D1412" s="82" t="s">
        <v>1132</v>
      </c>
      <c r="E1412" s="82" t="s">
        <v>1130</v>
      </c>
      <c r="F1412" s="1"/>
      <c r="G1412" s="1"/>
      <c r="H1412" s="1"/>
      <c r="I1412" s="1"/>
    </row>
    <row r="1413" spans="1:9" x14ac:dyDescent="0.25">
      <c r="A1413" s="207"/>
      <c r="B1413" s="30">
        <f t="shared" ca="1" si="25"/>
        <v>4.5047173841391674E-2</v>
      </c>
      <c r="C1413" s="101" t="s">
        <v>1133</v>
      </c>
      <c r="D1413" s="81" t="s">
        <v>1134</v>
      </c>
      <c r="E1413" s="81" t="s">
        <v>1135</v>
      </c>
      <c r="F1413" s="1"/>
      <c r="G1413" s="1"/>
      <c r="H1413" s="1"/>
      <c r="I1413" s="1"/>
    </row>
    <row r="1414" spans="1:9" x14ac:dyDescent="0.25">
      <c r="A1414" s="207"/>
      <c r="B1414" s="38">
        <f t="shared" ca="1" si="25"/>
        <v>0.54139737630450302</v>
      </c>
      <c r="C1414" s="102" t="s">
        <v>1136</v>
      </c>
      <c r="D1414" s="82" t="s">
        <v>1137</v>
      </c>
      <c r="E1414" s="82" t="s">
        <v>1138</v>
      </c>
      <c r="F1414" s="1"/>
      <c r="G1414" s="1"/>
      <c r="H1414" s="1"/>
      <c r="I1414" s="1"/>
    </row>
    <row r="1415" spans="1:9" x14ac:dyDescent="0.25">
      <c r="A1415" s="207"/>
      <c r="B1415" s="30">
        <f t="shared" ca="1" si="25"/>
        <v>0.25505440900244214</v>
      </c>
      <c r="C1415" s="101" t="s">
        <v>1140</v>
      </c>
      <c r="D1415" s="81" t="s">
        <v>1139</v>
      </c>
      <c r="E1415" s="81" t="s">
        <v>1141</v>
      </c>
      <c r="F1415" s="1"/>
      <c r="G1415" s="1"/>
      <c r="H1415" s="1"/>
      <c r="I1415" s="1"/>
    </row>
    <row r="1416" spans="1:9" x14ac:dyDescent="0.25">
      <c r="A1416" s="207"/>
      <c r="B1416" s="38">
        <f t="shared" ca="1" si="25"/>
        <v>0.77224508642845524</v>
      </c>
      <c r="C1416" s="102" t="s">
        <v>1142</v>
      </c>
      <c r="D1416" s="82" t="s">
        <v>1143</v>
      </c>
      <c r="E1416" s="82" t="s">
        <v>1144</v>
      </c>
      <c r="F1416" s="1"/>
      <c r="G1416" s="1"/>
      <c r="H1416" s="1"/>
      <c r="I1416" s="1"/>
    </row>
    <row r="1417" spans="1:9" x14ac:dyDescent="0.25">
      <c r="A1417" s="207"/>
      <c r="B1417" s="30">
        <f t="shared" ca="1" si="25"/>
        <v>0.17847553565406671</v>
      </c>
      <c r="C1417" s="101" t="s">
        <v>1145</v>
      </c>
      <c r="D1417" s="81" t="s">
        <v>1146</v>
      </c>
      <c r="E1417" s="81" t="s">
        <v>1147</v>
      </c>
      <c r="F1417" s="1"/>
      <c r="G1417" s="1"/>
      <c r="H1417" s="1"/>
      <c r="I1417" s="1"/>
    </row>
    <row r="1418" spans="1:9" x14ac:dyDescent="0.25">
      <c r="A1418" s="207"/>
      <c r="B1418" s="38">
        <f t="shared" ca="1" si="25"/>
        <v>0.11966180757735545</v>
      </c>
      <c r="C1418" s="102" t="s">
        <v>1148</v>
      </c>
      <c r="D1418" s="82" t="s">
        <v>1149</v>
      </c>
      <c r="E1418" s="82" t="s">
        <v>1150</v>
      </c>
      <c r="F1418" s="1"/>
      <c r="G1418" s="1"/>
      <c r="H1418" s="1"/>
      <c r="I1418" s="1"/>
    </row>
    <row r="1419" spans="1:9" x14ac:dyDescent="0.25">
      <c r="A1419" s="207"/>
      <c r="B1419" s="30">
        <f t="shared" ca="1" si="25"/>
        <v>0.56163288658417421</v>
      </c>
      <c r="C1419" s="101" t="s">
        <v>1151</v>
      </c>
      <c r="D1419" s="81" t="s">
        <v>1152</v>
      </c>
      <c r="E1419" s="81" t="s">
        <v>1153</v>
      </c>
      <c r="F1419" s="1"/>
      <c r="G1419" s="1"/>
      <c r="H1419" s="1"/>
      <c r="I1419" s="1"/>
    </row>
    <row r="1420" spans="1:9" x14ac:dyDescent="0.25">
      <c r="A1420" s="207"/>
      <c r="B1420" s="38">
        <f t="shared" ca="1" si="25"/>
        <v>0.17382222174445339</v>
      </c>
      <c r="C1420" s="102" t="s">
        <v>1154</v>
      </c>
      <c r="D1420" s="82" t="s">
        <v>1155</v>
      </c>
      <c r="E1420" s="82" t="s">
        <v>1156</v>
      </c>
      <c r="F1420" s="1"/>
      <c r="G1420" s="1"/>
      <c r="H1420" s="1"/>
      <c r="I1420" s="1"/>
    </row>
    <row r="1421" spans="1:9" x14ac:dyDescent="0.25">
      <c r="A1421" s="207"/>
      <c r="B1421" s="30">
        <f t="shared" ca="1" si="25"/>
        <v>0.88039802095670316</v>
      </c>
      <c r="C1421" s="101" t="s">
        <v>1157</v>
      </c>
      <c r="D1421" s="81" t="s">
        <v>1158</v>
      </c>
      <c r="E1421" s="81" t="s">
        <v>1159</v>
      </c>
      <c r="F1421" s="1"/>
      <c r="G1421" s="1"/>
      <c r="H1421" s="1"/>
      <c r="I1421" s="1"/>
    </row>
    <row r="1422" spans="1:9" x14ac:dyDescent="0.25">
      <c r="A1422" s="207"/>
      <c r="B1422" s="38">
        <f t="shared" ca="1" si="25"/>
        <v>0.67504284318576535</v>
      </c>
      <c r="C1422" s="102" t="s">
        <v>1160</v>
      </c>
      <c r="D1422" s="82" t="s">
        <v>1161</v>
      </c>
      <c r="E1422" s="82" t="s">
        <v>1162</v>
      </c>
      <c r="F1422" s="1"/>
      <c r="G1422" s="1"/>
      <c r="H1422" s="1"/>
      <c r="I1422" s="1"/>
    </row>
    <row r="1423" spans="1:9" x14ac:dyDescent="0.25">
      <c r="A1423" s="207"/>
      <c r="B1423" s="30">
        <f t="shared" ca="1" si="25"/>
        <v>0.4554098606003143</v>
      </c>
      <c r="C1423" s="101" t="s">
        <v>1163</v>
      </c>
      <c r="D1423" s="81" t="s">
        <v>1164</v>
      </c>
      <c r="E1423" s="81" t="s">
        <v>1165</v>
      </c>
      <c r="F1423" s="1"/>
      <c r="G1423" s="1"/>
      <c r="H1423" s="1"/>
      <c r="I1423" s="1"/>
    </row>
    <row r="1424" spans="1:9" x14ac:dyDescent="0.25">
      <c r="A1424" s="207"/>
      <c r="B1424" s="38">
        <f t="shared" ca="1" si="25"/>
        <v>0.3466986742641085</v>
      </c>
      <c r="C1424" s="102" t="s">
        <v>1166</v>
      </c>
      <c r="D1424" s="82" t="s">
        <v>1167</v>
      </c>
      <c r="E1424" s="82" t="s">
        <v>1168</v>
      </c>
      <c r="F1424" s="1"/>
      <c r="G1424" s="1"/>
      <c r="H1424" s="1"/>
      <c r="I1424" s="1"/>
    </row>
    <row r="1425" spans="1:9" x14ac:dyDescent="0.25">
      <c r="A1425" s="207"/>
      <c r="B1425" s="30">
        <f t="shared" ca="1" si="25"/>
        <v>2.5255597582466871E-2</v>
      </c>
      <c r="C1425" s="101" t="s">
        <v>1169</v>
      </c>
      <c r="D1425" s="81" t="s">
        <v>1170</v>
      </c>
      <c r="E1425" s="81" t="s">
        <v>1171</v>
      </c>
      <c r="F1425" s="1"/>
      <c r="G1425" s="1"/>
      <c r="H1425" s="1"/>
      <c r="I1425" s="1"/>
    </row>
    <row r="1426" spans="1:9" x14ac:dyDescent="0.25">
      <c r="A1426" s="207"/>
      <c r="B1426" s="38">
        <f t="shared" ca="1" si="25"/>
        <v>0.12629829872843223</v>
      </c>
      <c r="C1426" s="102" t="s">
        <v>1172</v>
      </c>
      <c r="D1426" s="82" t="s">
        <v>1173</v>
      </c>
      <c r="E1426" s="82" t="s">
        <v>1174</v>
      </c>
      <c r="F1426" s="1"/>
      <c r="G1426" s="1"/>
      <c r="H1426" s="1"/>
      <c r="I1426" s="1"/>
    </row>
    <row r="1427" spans="1:9" x14ac:dyDescent="0.25">
      <c r="A1427" s="207"/>
      <c r="B1427" s="30">
        <f t="shared" ca="1" si="25"/>
        <v>0.8929838014037067</v>
      </c>
      <c r="C1427" s="101" t="s">
        <v>1175</v>
      </c>
      <c r="D1427" s="81" t="s">
        <v>4120</v>
      </c>
      <c r="E1427" s="81" t="s">
        <v>1176</v>
      </c>
      <c r="F1427" s="1"/>
      <c r="G1427" s="1"/>
      <c r="H1427" s="1"/>
      <c r="I1427" s="1"/>
    </row>
    <row r="1428" spans="1:9" x14ac:dyDescent="0.25">
      <c r="A1428" s="207"/>
      <c r="B1428" s="38">
        <f t="shared" ca="1" si="25"/>
        <v>1.008811271170007E-2</v>
      </c>
      <c r="C1428" s="102" t="s">
        <v>1177</v>
      </c>
      <c r="D1428" s="82" t="s">
        <v>1178</v>
      </c>
      <c r="E1428" s="82" t="s">
        <v>1179</v>
      </c>
      <c r="F1428" s="1"/>
      <c r="G1428" s="1"/>
      <c r="H1428" s="1"/>
      <c r="I1428" s="1"/>
    </row>
    <row r="1429" spans="1:9" x14ac:dyDescent="0.25">
      <c r="A1429" s="206"/>
      <c r="B1429" s="33">
        <f t="shared" ca="1" si="25"/>
        <v>0.79556894364768083</v>
      </c>
      <c r="C1429" s="107" t="s">
        <v>1180</v>
      </c>
      <c r="D1429" s="84" t="s">
        <v>1181</v>
      </c>
      <c r="E1429" s="84" t="s">
        <v>1182</v>
      </c>
      <c r="F1429" s="1"/>
      <c r="G1429" s="1"/>
      <c r="H1429" s="1"/>
      <c r="I1429" s="1"/>
    </row>
    <row r="1430" spans="1:9" x14ac:dyDescent="0.25">
      <c r="A1430" s="202">
        <v>27</v>
      </c>
      <c r="B1430" s="38">
        <f t="shared" ca="1" si="25"/>
        <v>0.13005081941300201</v>
      </c>
      <c r="C1430" s="102" t="s">
        <v>1183</v>
      </c>
      <c r="D1430" s="82" t="s">
        <v>1184</v>
      </c>
      <c r="E1430" s="82" t="s">
        <v>1185</v>
      </c>
      <c r="F1430" s="1"/>
      <c r="G1430" s="1"/>
      <c r="H1430" s="1"/>
      <c r="I1430" s="1"/>
    </row>
    <row r="1431" spans="1:9" x14ac:dyDescent="0.25">
      <c r="A1431" s="207"/>
      <c r="B1431" s="30">
        <f t="shared" ca="1" si="25"/>
        <v>3.2728217458073083E-2</v>
      </c>
      <c r="C1431" s="101" t="s">
        <v>1186</v>
      </c>
      <c r="D1431" s="81" t="s">
        <v>1187</v>
      </c>
      <c r="E1431" s="81" t="s">
        <v>1188</v>
      </c>
      <c r="F1431" s="1"/>
      <c r="G1431" s="1"/>
      <c r="H1431" s="1"/>
      <c r="I1431" s="1"/>
    </row>
    <row r="1432" spans="1:9" x14ac:dyDescent="0.25">
      <c r="A1432" s="207"/>
      <c r="B1432" s="38">
        <f t="shared" ca="1" si="25"/>
        <v>0.58298273863474248</v>
      </c>
      <c r="C1432" s="102" t="s">
        <v>1189</v>
      </c>
      <c r="D1432" s="82" t="s">
        <v>1190</v>
      </c>
      <c r="E1432" s="82" t="s">
        <v>1191</v>
      </c>
      <c r="F1432" s="1"/>
      <c r="G1432" s="1"/>
      <c r="H1432" s="1"/>
      <c r="I1432" s="1"/>
    </row>
    <row r="1433" spans="1:9" x14ac:dyDescent="0.25">
      <c r="A1433" s="207"/>
      <c r="B1433" s="30">
        <f t="shared" ca="1" si="25"/>
        <v>0.61170582722469424</v>
      </c>
      <c r="C1433" s="101" t="s">
        <v>1192</v>
      </c>
      <c r="D1433" s="81" t="s">
        <v>1193</v>
      </c>
      <c r="E1433" s="81" t="s">
        <v>1194</v>
      </c>
      <c r="F1433" s="1"/>
      <c r="G1433" s="1"/>
      <c r="H1433" s="1"/>
      <c r="I1433" s="1"/>
    </row>
    <row r="1434" spans="1:9" x14ac:dyDescent="0.25">
      <c r="A1434" s="207"/>
      <c r="B1434" s="38">
        <f t="shared" ca="1" si="25"/>
        <v>0.60763929925545579</v>
      </c>
      <c r="C1434" s="102" t="s">
        <v>1195</v>
      </c>
      <c r="D1434" s="82" t="s">
        <v>1196</v>
      </c>
      <c r="E1434" s="82" t="s">
        <v>1197</v>
      </c>
      <c r="F1434" s="1"/>
      <c r="G1434" s="1"/>
      <c r="H1434" s="1"/>
      <c r="I1434" s="1"/>
    </row>
    <row r="1435" spans="1:9" x14ac:dyDescent="0.25">
      <c r="A1435" s="207"/>
      <c r="B1435" s="30">
        <f t="shared" ca="1" si="25"/>
        <v>0.25343746546922352</v>
      </c>
      <c r="C1435" s="101" t="s">
        <v>1198</v>
      </c>
      <c r="D1435" s="81" t="s">
        <v>1199</v>
      </c>
      <c r="E1435" s="81" t="s">
        <v>1200</v>
      </c>
      <c r="F1435" s="1"/>
      <c r="G1435" s="1"/>
      <c r="H1435" s="1"/>
      <c r="I1435" s="1"/>
    </row>
    <row r="1436" spans="1:9" x14ac:dyDescent="0.25">
      <c r="A1436" s="207"/>
      <c r="B1436" s="38">
        <f t="shared" ca="1" si="25"/>
        <v>0.21565148957655067</v>
      </c>
      <c r="C1436" s="102" t="s">
        <v>1201</v>
      </c>
      <c r="D1436" s="82" t="s">
        <v>1202</v>
      </c>
      <c r="E1436" s="82" t="s">
        <v>1203</v>
      </c>
      <c r="F1436" s="1"/>
      <c r="G1436" s="1"/>
      <c r="H1436" s="1"/>
      <c r="I1436" s="1"/>
    </row>
    <row r="1437" spans="1:9" x14ac:dyDescent="0.25">
      <c r="A1437" s="207"/>
      <c r="B1437" s="30">
        <f t="shared" ca="1" si="25"/>
        <v>0.55736604542792101</v>
      </c>
      <c r="C1437" s="101" t="s">
        <v>1204</v>
      </c>
      <c r="D1437" s="81" t="s">
        <v>1205</v>
      </c>
      <c r="E1437" s="81" t="s">
        <v>1206</v>
      </c>
      <c r="F1437" s="1"/>
      <c r="G1437" s="1"/>
      <c r="H1437" s="1"/>
      <c r="I1437" s="1"/>
    </row>
    <row r="1438" spans="1:9" x14ac:dyDescent="0.25">
      <c r="A1438" s="207"/>
      <c r="B1438" s="38">
        <f t="shared" ca="1" si="25"/>
        <v>0.50549311350685278</v>
      </c>
      <c r="C1438" s="102" t="s">
        <v>1207</v>
      </c>
      <c r="D1438" s="82" t="s">
        <v>1208</v>
      </c>
      <c r="E1438" s="82" t="s">
        <v>1209</v>
      </c>
      <c r="F1438" s="1"/>
      <c r="G1438" s="1"/>
      <c r="H1438" s="1"/>
      <c r="I1438" s="1"/>
    </row>
    <row r="1439" spans="1:9" x14ac:dyDescent="0.25">
      <c r="A1439" s="207"/>
      <c r="B1439" s="30">
        <f t="shared" ca="1" si="25"/>
        <v>0.62906370635707221</v>
      </c>
      <c r="C1439" s="101" t="s">
        <v>1211</v>
      </c>
      <c r="D1439" s="81" t="s">
        <v>1210</v>
      </c>
      <c r="E1439" s="81" t="s">
        <v>1212</v>
      </c>
      <c r="F1439" s="1"/>
      <c r="G1439" s="1"/>
      <c r="H1439" s="1"/>
      <c r="I1439" s="1"/>
    </row>
    <row r="1440" spans="1:9" x14ac:dyDescent="0.25">
      <c r="A1440" s="207"/>
      <c r="B1440" s="38">
        <f t="shared" ca="1" si="25"/>
        <v>0.32128801868921553</v>
      </c>
      <c r="C1440" s="102" t="s">
        <v>1214</v>
      </c>
      <c r="D1440" s="82" t="s">
        <v>1213</v>
      </c>
      <c r="E1440" s="82" t="s">
        <v>1215</v>
      </c>
      <c r="F1440" s="1"/>
      <c r="G1440" s="1"/>
      <c r="H1440" s="1"/>
      <c r="I1440" s="1"/>
    </row>
    <row r="1441" spans="1:9" x14ac:dyDescent="0.25">
      <c r="A1441" s="207"/>
      <c r="B1441" s="30">
        <f t="shared" ca="1" si="25"/>
        <v>0.4587711405004592</v>
      </c>
      <c r="C1441" s="101" t="s">
        <v>1216</v>
      </c>
      <c r="D1441" s="81" t="s">
        <v>1217</v>
      </c>
      <c r="E1441" s="81" t="s">
        <v>1218</v>
      </c>
      <c r="F1441" s="1"/>
      <c r="G1441" s="1"/>
      <c r="H1441" s="1"/>
      <c r="I1441" s="1"/>
    </row>
    <row r="1442" spans="1:9" x14ac:dyDescent="0.25">
      <c r="A1442" s="207"/>
      <c r="B1442" s="38">
        <f t="shared" ca="1" si="25"/>
        <v>0.18321987808272433</v>
      </c>
      <c r="C1442" s="102" t="s">
        <v>1219</v>
      </c>
      <c r="D1442" s="82" t="s">
        <v>1220</v>
      </c>
      <c r="E1442" s="82" t="s">
        <v>346</v>
      </c>
      <c r="F1442" s="1"/>
      <c r="G1442" s="1"/>
      <c r="H1442" s="1"/>
      <c r="I1442" s="1"/>
    </row>
    <row r="1443" spans="1:9" x14ac:dyDescent="0.25">
      <c r="A1443" s="207"/>
      <c r="B1443" s="30">
        <f t="shared" ca="1" si="25"/>
        <v>0.88248781842837509</v>
      </c>
      <c r="C1443" s="101" t="s">
        <v>1221</v>
      </c>
      <c r="D1443" s="81" t="s">
        <v>1221</v>
      </c>
      <c r="E1443" s="81" t="s">
        <v>1222</v>
      </c>
      <c r="F1443" s="1"/>
      <c r="G1443" s="1"/>
      <c r="H1443" s="1"/>
      <c r="I1443" s="1"/>
    </row>
    <row r="1444" spans="1:9" x14ac:dyDescent="0.25">
      <c r="A1444" s="207"/>
      <c r="B1444" s="38">
        <f t="shared" ca="1" si="25"/>
        <v>0.28126091101524597</v>
      </c>
      <c r="C1444" s="102" t="s">
        <v>1223</v>
      </c>
      <c r="D1444" s="82" t="s">
        <v>1224</v>
      </c>
      <c r="E1444" s="82" t="s">
        <v>1225</v>
      </c>
      <c r="F1444" s="1"/>
      <c r="G1444" s="1"/>
      <c r="H1444" s="1"/>
      <c r="I1444" s="1"/>
    </row>
    <row r="1445" spans="1:9" x14ac:dyDescent="0.25">
      <c r="A1445" s="207"/>
      <c r="B1445" s="30">
        <f t="shared" ca="1" si="25"/>
        <v>0.49154320178360178</v>
      </c>
      <c r="C1445" s="101" t="s">
        <v>1226</v>
      </c>
      <c r="D1445" s="81" t="s">
        <v>1227</v>
      </c>
      <c r="E1445" s="81" t="s">
        <v>1228</v>
      </c>
      <c r="F1445" s="1"/>
      <c r="G1445" s="1"/>
      <c r="H1445" s="1"/>
      <c r="I1445" s="1"/>
    </row>
    <row r="1446" spans="1:9" x14ac:dyDescent="0.25">
      <c r="A1446" s="207"/>
      <c r="B1446" s="38">
        <f t="shared" ca="1" si="25"/>
        <v>0.81262837186433912</v>
      </c>
      <c r="C1446" s="102" t="s">
        <v>1229</v>
      </c>
      <c r="D1446" s="82" t="s">
        <v>1230</v>
      </c>
      <c r="E1446" s="82" t="s">
        <v>1231</v>
      </c>
      <c r="F1446" s="1"/>
      <c r="G1446" s="1"/>
      <c r="H1446" s="1"/>
      <c r="I1446" s="1"/>
    </row>
    <row r="1447" spans="1:9" x14ac:dyDescent="0.25">
      <c r="A1447" s="207"/>
      <c r="B1447" s="30">
        <f t="shared" ca="1" si="25"/>
        <v>0.43040089926623171</v>
      </c>
      <c r="C1447" s="101" t="s">
        <v>400</v>
      </c>
      <c r="D1447" s="81" t="s">
        <v>1232</v>
      </c>
      <c r="E1447" s="81" t="s">
        <v>1233</v>
      </c>
      <c r="F1447" s="1"/>
      <c r="G1447" s="1"/>
      <c r="H1447" s="1"/>
      <c r="I1447" s="1"/>
    </row>
    <row r="1448" spans="1:9" x14ac:dyDescent="0.25">
      <c r="A1448" s="207"/>
      <c r="B1448" s="38">
        <f t="shared" ca="1" si="25"/>
        <v>0.60862067482050186</v>
      </c>
      <c r="C1448" s="102" t="s">
        <v>1234</v>
      </c>
      <c r="D1448" s="82" t="s">
        <v>1235</v>
      </c>
      <c r="E1448" s="82" t="s">
        <v>1236</v>
      </c>
      <c r="F1448" s="1"/>
      <c r="G1448" s="1"/>
      <c r="H1448" s="1"/>
      <c r="I1448" s="1"/>
    </row>
    <row r="1449" spans="1:9" x14ac:dyDescent="0.25">
      <c r="A1449" s="207"/>
      <c r="B1449" s="30">
        <f t="shared" ca="1" si="25"/>
        <v>0.26492990786641091</v>
      </c>
      <c r="C1449" s="101" t="s">
        <v>1237</v>
      </c>
      <c r="D1449" s="81" t="s">
        <v>1238</v>
      </c>
      <c r="E1449" s="81" t="s">
        <v>1239</v>
      </c>
      <c r="F1449" s="1"/>
      <c r="G1449" s="1"/>
      <c r="H1449" s="1"/>
      <c r="I1449" s="1"/>
    </row>
    <row r="1450" spans="1:9" x14ac:dyDescent="0.25">
      <c r="A1450" s="207"/>
      <c r="B1450" s="38">
        <f t="shared" ca="1" si="25"/>
        <v>0.35600392754621024</v>
      </c>
      <c r="C1450" s="102" t="s">
        <v>1240</v>
      </c>
      <c r="D1450" s="82" t="s">
        <v>1241</v>
      </c>
      <c r="E1450" s="82" t="s">
        <v>1242</v>
      </c>
      <c r="F1450" s="1"/>
      <c r="G1450" s="1"/>
      <c r="H1450" s="1"/>
      <c r="I1450" s="1"/>
    </row>
    <row r="1451" spans="1:9" x14ac:dyDescent="0.25">
      <c r="A1451" s="207"/>
      <c r="B1451" s="30">
        <f t="shared" ca="1" si="25"/>
        <v>0.40608285047214776</v>
      </c>
      <c r="C1451" s="101" t="s">
        <v>1243</v>
      </c>
      <c r="D1451" s="81" t="s">
        <v>1244</v>
      </c>
      <c r="E1451" s="81" t="s">
        <v>1245</v>
      </c>
      <c r="F1451" s="1"/>
      <c r="G1451" s="1"/>
      <c r="H1451" s="1"/>
      <c r="I1451" s="1"/>
    </row>
    <row r="1452" spans="1:9" x14ac:dyDescent="0.25">
      <c r="A1452" s="207"/>
      <c r="B1452" s="38">
        <f t="shared" ca="1" si="25"/>
        <v>0.31532815973455108</v>
      </c>
      <c r="C1452" s="102" t="s">
        <v>1246</v>
      </c>
      <c r="D1452" s="82" t="s">
        <v>1247</v>
      </c>
      <c r="E1452" s="82" t="s">
        <v>1248</v>
      </c>
      <c r="F1452" s="1"/>
      <c r="G1452" s="1"/>
      <c r="H1452" s="1"/>
      <c r="I1452" s="1"/>
    </row>
    <row r="1453" spans="1:9" x14ac:dyDescent="0.25">
      <c r="A1453" s="207"/>
      <c r="B1453" s="30">
        <f t="shared" ca="1" si="25"/>
        <v>0.99731228612632894</v>
      </c>
      <c r="C1453" s="101" t="s">
        <v>166</v>
      </c>
      <c r="D1453" s="81" t="s">
        <v>167</v>
      </c>
      <c r="E1453" s="81" t="s">
        <v>1249</v>
      </c>
      <c r="F1453" s="1"/>
      <c r="G1453" s="1"/>
      <c r="H1453" s="1"/>
      <c r="I1453" s="1"/>
    </row>
    <row r="1454" spans="1:9" x14ac:dyDescent="0.25">
      <c r="A1454" s="207"/>
      <c r="B1454" s="38">
        <f t="shared" ca="1" si="25"/>
        <v>0.55547886378244327</v>
      </c>
      <c r="C1454" s="102" t="s">
        <v>1250</v>
      </c>
      <c r="D1454" s="82" t="s">
        <v>1251</v>
      </c>
      <c r="E1454" s="82" t="s">
        <v>1252</v>
      </c>
      <c r="F1454" s="1"/>
      <c r="G1454" s="1"/>
      <c r="H1454" s="1"/>
      <c r="I1454" s="1"/>
    </row>
    <row r="1455" spans="1:9" x14ac:dyDescent="0.25">
      <c r="A1455" s="207"/>
      <c r="B1455" s="30">
        <f t="shared" ca="1" si="25"/>
        <v>0.820989158908488</v>
      </c>
      <c r="C1455" s="101" t="s">
        <v>1253</v>
      </c>
      <c r="D1455" s="81" t="s">
        <v>1254</v>
      </c>
      <c r="E1455" s="81" t="s">
        <v>1255</v>
      </c>
      <c r="F1455" s="1"/>
      <c r="G1455" s="1"/>
      <c r="H1455" s="1"/>
      <c r="I1455" s="1"/>
    </row>
    <row r="1456" spans="1:9" x14ac:dyDescent="0.25">
      <c r="A1456" s="207"/>
      <c r="B1456" s="38">
        <f t="shared" ca="1" si="25"/>
        <v>2.8342795954033884E-3</v>
      </c>
      <c r="C1456" s="102" t="s">
        <v>178</v>
      </c>
      <c r="D1456" s="82" t="s">
        <v>1256</v>
      </c>
      <c r="E1456" s="82" t="s">
        <v>179</v>
      </c>
      <c r="F1456" s="1"/>
      <c r="G1456" s="1"/>
      <c r="H1456" s="1"/>
      <c r="I1456" s="1"/>
    </row>
    <row r="1457" spans="1:9" x14ac:dyDescent="0.25">
      <c r="A1457" s="207"/>
      <c r="B1457" s="30">
        <f t="shared" ca="1" si="25"/>
        <v>0.33843340004274114</v>
      </c>
      <c r="C1457" s="101" t="s">
        <v>175</v>
      </c>
      <c r="D1457" s="81" t="s">
        <v>176</v>
      </c>
      <c r="E1457" s="81" t="s">
        <v>177</v>
      </c>
      <c r="F1457" s="1"/>
      <c r="G1457" s="1"/>
      <c r="H1457" s="1"/>
      <c r="I1457" s="1"/>
    </row>
    <row r="1458" spans="1:9" x14ac:dyDescent="0.25">
      <c r="A1458" s="207"/>
      <c r="B1458" s="38">
        <f t="shared" ca="1" si="25"/>
        <v>0.18377197235951159</v>
      </c>
      <c r="C1458" s="102" t="s">
        <v>180</v>
      </c>
      <c r="D1458" s="82" t="s">
        <v>181</v>
      </c>
      <c r="E1458" s="82" t="s">
        <v>1257</v>
      </c>
      <c r="F1458" s="1"/>
      <c r="G1458" s="1"/>
      <c r="H1458" s="1"/>
      <c r="I1458" s="1"/>
    </row>
    <row r="1459" spans="1:9" x14ac:dyDescent="0.25">
      <c r="A1459" s="207"/>
      <c r="B1459" s="30">
        <f t="shared" ca="1" si="25"/>
        <v>0.90513228872853724</v>
      </c>
      <c r="C1459" s="101" t="s">
        <v>1258</v>
      </c>
      <c r="D1459" s="81" t="s">
        <v>1259</v>
      </c>
      <c r="E1459" s="81" t="s">
        <v>1260</v>
      </c>
      <c r="F1459" s="1"/>
      <c r="G1459" s="1"/>
      <c r="H1459" s="1"/>
      <c r="I1459" s="1"/>
    </row>
    <row r="1460" spans="1:9" x14ac:dyDescent="0.25">
      <c r="A1460" s="207"/>
      <c r="B1460" s="38">
        <f t="shared" ca="1" si="25"/>
        <v>0.73591436821494394</v>
      </c>
      <c r="C1460" s="102" t="s">
        <v>183</v>
      </c>
      <c r="D1460" s="82" t="s">
        <v>184</v>
      </c>
      <c r="E1460" s="82" t="s">
        <v>1261</v>
      </c>
      <c r="F1460" s="1"/>
      <c r="G1460" s="1"/>
      <c r="H1460" s="1"/>
      <c r="I1460" s="1"/>
    </row>
    <row r="1461" spans="1:9" x14ac:dyDescent="0.25">
      <c r="A1461" s="207"/>
      <c r="B1461" s="30">
        <f t="shared" ca="1" si="25"/>
        <v>0.98660826780754318</v>
      </c>
      <c r="C1461" s="101" t="s">
        <v>1262</v>
      </c>
      <c r="D1461" s="81" t="s">
        <v>1263</v>
      </c>
      <c r="E1461" s="81" t="s">
        <v>1264</v>
      </c>
      <c r="F1461" s="1"/>
      <c r="G1461" s="1"/>
      <c r="H1461" s="1"/>
      <c r="I1461" s="1"/>
    </row>
    <row r="1462" spans="1:9" x14ac:dyDescent="0.25">
      <c r="A1462" s="207"/>
      <c r="B1462" s="38">
        <f t="shared" ca="1" si="25"/>
        <v>0.50742988942328771</v>
      </c>
      <c r="C1462" s="102" t="s">
        <v>1265</v>
      </c>
      <c r="D1462" s="82" t="s">
        <v>1266</v>
      </c>
      <c r="E1462" s="82" t="s">
        <v>1267</v>
      </c>
      <c r="F1462" s="1"/>
      <c r="G1462" s="1"/>
      <c r="H1462" s="1"/>
      <c r="I1462" s="1"/>
    </row>
    <row r="1463" spans="1:9" x14ac:dyDescent="0.25">
      <c r="A1463" s="207"/>
      <c r="B1463" s="30">
        <f t="shared" ca="1" si="25"/>
        <v>0.75097381215637515</v>
      </c>
      <c r="C1463" s="101" t="s">
        <v>1268</v>
      </c>
      <c r="D1463" s="81" t="s">
        <v>1269</v>
      </c>
      <c r="E1463" s="81" t="s">
        <v>1270</v>
      </c>
      <c r="F1463" s="1"/>
      <c r="G1463" s="1"/>
      <c r="H1463" s="1"/>
      <c r="I1463" s="1"/>
    </row>
    <row r="1464" spans="1:9" x14ac:dyDescent="0.25">
      <c r="A1464" s="207"/>
      <c r="B1464" s="38">
        <f t="shared" ca="1" si="25"/>
        <v>0.29684091266173962</v>
      </c>
      <c r="C1464" s="102" t="s">
        <v>1271</v>
      </c>
      <c r="D1464" s="82" t="s">
        <v>1272</v>
      </c>
      <c r="E1464" s="82" t="s">
        <v>1273</v>
      </c>
      <c r="F1464" s="1"/>
      <c r="G1464" s="1"/>
      <c r="H1464" s="1"/>
      <c r="I1464" s="1"/>
    </row>
    <row r="1465" spans="1:9" x14ac:dyDescent="0.25">
      <c r="A1465" s="207"/>
      <c r="B1465" s="30">
        <f t="shared" ca="1" si="25"/>
        <v>0.10912560398637938</v>
      </c>
      <c r="C1465" s="101" t="s">
        <v>1274</v>
      </c>
      <c r="D1465" s="81" t="s">
        <v>2831</v>
      </c>
      <c r="E1465" s="81" t="s">
        <v>1275</v>
      </c>
      <c r="F1465" s="1"/>
      <c r="G1465" s="1"/>
      <c r="H1465" s="1"/>
      <c r="I1465" s="1"/>
    </row>
    <row r="1466" spans="1:9" x14ac:dyDescent="0.25">
      <c r="A1466" s="207"/>
      <c r="B1466" s="38">
        <f t="shared" ca="1" si="25"/>
        <v>0.12381308869352337</v>
      </c>
      <c r="C1466" s="102" t="s">
        <v>1276</v>
      </c>
      <c r="D1466" s="82" t="s">
        <v>1277</v>
      </c>
      <c r="E1466" s="82" t="s">
        <v>1278</v>
      </c>
      <c r="F1466" s="1"/>
      <c r="G1466" s="1"/>
      <c r="H1466" s="1"/>
      <c r="I1466" s="1"/>
    </row>
    <row r="1467" spans="1:9" x14ac:dyDescent="0.25">
      <c r="A1467" s="207"/>
      <c r="B1467" s="30">
        <f t="shared" ca="1" si="25"/>
        <v>0.18461576367717047</v>
      </c>
      <c r="C1467" s="101" t="s">
        <v>1279</v>
      </c>
      <c r="D1467" s="81" t="s">
        <v>1280</v>
      </c>
      <c r="E1467" s="81" t="s">
        <v>1281</v>
      </c>
      <c r="F1467" s="1"/>
      <c r="G1467" s="1"/>
      <c r="H1467" s="1"/>
      <c r="I1467" s="1"/>
    </row>
    <row r="1468" spans="1:9" x14ac:dyDescent="0.25">
      <c r="A1468" s="207"/>
      <c r="B1468" s="38">
        <f t="shared" ca="1" si="25"/>
        <v>0.58966492633197176</v>
      </c>
      <c r="C1468" s="102" t="s">
        <v>1282</v>
      </c>
      <c r="D1468" s="82" t="s">
        <v>1283</v>
      </c>
      <c r="E1468" s="82" t="s">
        <v>1284</v>
      </c>
      <c r="F1468" s="1"/>
      <c r="G1468" s="1"/>
      <c r="H1468" s="1"/>
      <c r="I1468" s="1"/>
    </row>
    <row r="1469" spans="1:9" x14ac:dyDescent="0.25">
      <c r="A1469" s="207"/>
      <c r="B1469" s="30">
        <f t="shared" ca="1" si="25"/>
        <v>0.40268327393328907</v>
      </c>
      <c r="C1469" s="101" t="s">
        <v>1285</v>
      </c>
      <c r="D1469" s="81" t="s">
        <v>1286</v>
      </c>
      <c r="E1469" s="81" t="s">
        <v>1287</v>
      </c>
      <c r="F1469" s="1"/>
      <c r="G1469" s="1"/>
      <c r="H1469" s="1"/>
      <c r="I1469" s="1"/>
    </row>
    <row r="1470" spans="1:9" x14ac:dyDescent="0.25">
      <c r="A1470" s="207"/>
      <c r="B1470" s="38">
        <f t="shared" ref="B1470:B1533" ca="1" si="26">RAND()</f>
        <v>0.87979500136182487</v>
      </c>
      <c r="C1470" s="102" t="s">
        <v>1288</v>
      </c>
      <c r="D1470" s="82" t="s">
        <v>1289</v>
      </c>
      <c r="E1470" s="82" t="s">
        <v>1290</v>
      </c>
      <c r="F1470" s="1"/>
      <c r="G1470" s="1"/>
      <c r="H1470" s="1"/>
      <c r="I1470" s="1"/>
    </row>
    <row r="1471" spans="1:9" x14ac:dyDescent="0.25">
      <c r="A1471" s="207"/>
      <c r="B1471" s="30">
        <f t="shared" ca="1" si="26"/>
        <v>0.98388253157130301</v>
      </c>
      <c r="C1471" s="101" t="s">
        <v>1291</v>
      </c>
      <c r="D1471" s="81" t="s">
        <v>1292</v>
      </c>
      <c r="E1471" s="81" t="s">
        <v>1293</v>
      </c>
      <c r="F1471" s="1"/>
      <c r="G1471" s="1"/>
      <c r="H1471" s="1"/>
      <c r="I1471" s="1"/>
    </row>
    <row r="1472" spans="1:9" x14ac:dyDescent="0.25">
      <c r="A1472" s="207"/>
      <c r="B1472" s="38">
        <f t="shared" ca="1" si="26"/>
        <v>0.83184071801040416</v>
      </c>
      <c r="C1472" s="102" t="s">
        <v>1294</v>
      </c>
      <c r="D1472" s="82" t="s">
        <v>1295</v>
      </c>
      <c r="E1472" s="82" t="s">
        <v>1293</v>
      </c>
      <c r="F1472" s="1"/>
      <c r="G1472" s="1"/>
      <c r="H1472" s="1"/>
      <c r="I1472" s="1"/>
    </row>
    <row r="1473" spans="1:9" x14ac:dyDescent="0.25">
      <c r="A1473" s="207"/>
      <c r="B1473" s="30">
        <f t="shared" ca="1" si="26"/>
        <v>4.2842547920504015E-2</v>
      </c>
      <c r="C1473" s="101" t="s">
        <v>1296</v>
      </c>
      <c r="D1473" s="81" t="s">
        <v>1297</v>
      </c>
      <c r="E1473" s="81" t="s">
        <v>1298</v>
      </c>
      <c r="F1473" s="1"/>
      <c r="G1473" s="1"/>
      <c r="H1473" s="1"/>
      <c r="I1473" s="1"/>
    </row>
    <row r="1474" spans="1:9" x14ac:dyDescent="0.25">
      <c r="A1474" s="207"/>
      <c r="B1474" s="38">
        <f t="shared" ca="1" si="26"/>
        <v>0.87061850247854555</v>
      </c>
      <c r="C1474" s="102" t="s">
        <v>1299</v>
      </c>
      <c r="D1474" s="82" t="s">
        <v>1300</v>
      </c>
      <c r="E1474" s="82" t="s">
        <v>2163</v>
      </c>
      <c r="F1474" s="1"/>
      <c r="G1474" s="1"/>
      <c r="H1474" s="1"/>
      <c r="I1474" s="1"/>
    </row>
    <row r="1475" spans="1:9" x14ac:dyDescent="0.25">
      <c r="A1475" s="207"/>
      <c r="B1475" s="30">
        <f t="shared" ca="1" si="26"/>
        <v>0.59858243615831053</v>
      </c>
      <c r="C1475" s="101" t="s">
        <v>1301</v>
      </c>
      <c r="D1475" s="81" t="s">
        <v>1302</v>
      </c>
      <c r="E1475" s="81" t="s">
        <v>2163</v>
      </c>
      <c r="F1475" s="1"/>
      <c r="G1475" s="1"/>
      <c r="H1475" s="1"/>
      <c r="I1475" s="1"/>
    </row>
    <row r="1476" spans="1:9" x14ac:dyDescent="0.25">
      <c r="A1476" s="207"/>
      <c r="B1476" s="38">
        <f t="shared" ca="1" si="26"/>
        <v>0.80002594800119342</v>
      </c>
      <c r="C1476" s="102" t="s">
        <v>3067</v>
      </c>
      <c r="D1476" s="82" t="s">
        <v>3068</v>
      </c>
      <c r="E1476" s="82" t="s">
        <v>1303</v>
      </c>
      <c r="F1476" s="1"/>
      <c r="G1476" s="1"/>
      <c r="H1476" s="1"/>
      <c r="I1476" s="1"/>
    </row>
    <row r="1477" spans="1:9" x14ac:dyDescent="0.25">
      <c r="A1477" s="207"/>
      <c r="B1477" s="30">
        <f t="shared" ca="1" si="26"/>
        <v>0.46668908279657106</v>
      </c>
      <c r="C1477" s="101" t="s">
        <v>1304</v>
      </c>
      <c r="D1477" s="81" t="s">
        <v>1305</v>
      </c>
      <c r="E1477" s="81" t="s">
        <v>1306</v>
      </c>
      <c r="F1477" s="1"/>
      <c r="G1477" s="1"/>
      <c r="H1477" s="1"/>
      <c r="I1477" s="1"/>
    </row>
    <row r="1478" spans="1:9" x14ac:dyDescent="0.25">
      <c r="A1478" s="207"/>
      <c r="B1478" s="38">
        <f t="shared" ca="1" si="26"/>
        <v>0.5603292381229551</v>
      </c>
      <c r="C1478" s="102" t="s">
        <v>1307</v>
      </c>
      <c r="D1478" s="82" t="s">
        <v>1308</v>
      </c>
      <c r="E1478" s="82" t="s">
        <v>1309</v>
      </c>
      <c r="F1478" s="1"/>
      <c r="G1478" s="1"/>
      <c r="H1478" s="1"/>
      <c r="I1478" s="1"/>
    </row>
    <row r="1479" spans="1:9" x14ac:dyDescent="0.25">
      <c r="A1479" s="207"/>
      <c r="B1479" s="30">
        <f t="shared" ca="1" si="26"/>
        <v>2.8419137929133975E-2</v>
      </c>
      <c r="C1479" s="101" t="s">
        <v>1310</v>
      </c>
      <c r="D1479" s="81" t="s">
        <v>1311</v>
      </c>
      <c r="E1479" s="81" t="s">
        <v>1312</v>
      </c>
      <c r="F1479" s="1"/>
      <c r="G1479" s="1"/>
      <c r="H1479" s="1"/>
      <c r="I1479" s="1"/>
    </row>
    <row r="1480" spans="1:9" x14ac:dyDescent="0.25">
      <c r="A1480" s="207"/>
      <c r="B1480" s="38">
        <f t="shared" ca="1" si="26"/>
        <v>0.32522883002287439</v>
      </c>
      <c r="C1480" s="102" t="s">
        <v>1313</v>
      </c>
      <c r="D1480" s="82" t="s">
        <v>1314</v>
      </c>
      <c r="E1480" s="82" t="s">
        <v>1315</v>
      </c>
      <c r="F1480" s="1"/>
      <c r="G1480" s="1"/>
      <c r="H1480" s="1"/>
      <c r="I1480" s="1"/>
    </row>
    <row r="1481" spans="1:9" x14ac:dyDescent="0.25">
      <c r="A1481" s="207"/>
      <c r="B1481" s="30">
        <f t="shared" ca="1" si="26"/>
        <v>0.83565850754490778</v>
      </c>
      <c r="C1481" s="101" t="s">
        <v>1316</v>
      </c>
      <c r="D1481" s="81" t="s">
        <v>1317</v>
      </c>
      <c r="E1481" s="81" t="s">
        <v>1318</v>
      </c>
      <c r="F1481" s="1"/>
      <c r="G1481" s="1"/>
      <c r="H1481" s="1"/>
      <c r="I1481" s="1"/>
    </row>
    <row r="1482" spans="1:9" x14ac:dyDescent="0.25">
      <c r="A1482" s="207"/>
      <c r="B1482" s="38">
        <f t="shared" ca="1" si="26"/>
        <v>0.30376188127938941</v>
      </c>
      <c r="C1482" s="102" t="s">
        <v>3982</v>
      </c>
      <c r="D1482" s="82" t="s">
        <v>3983</v>
      </c>
      <c r="E1482" s="82" t="s">
        <v>3984</v>
      </c>
      <c r="F1482" s="1"/>
      <c r="G1482" s="1"/>
      <c r="H1482" s="1"/>
      <c r="I1482" s="1"/>
    </row>
    <row r="1483" spans="1:9" x14ac:dyDescent="0.25">
      <c r="A1483" s="207"/>
      <c r="B1483" s="30">
        <f t="shared" ca="1" si="26"/>
        <v>0.3007329249834606</v>
      </c>
      <c r="C1483" s="101" t="s">
        <v>3994</v>
      </c>
      <c r="D1483" s="81" t="s">
        <v>3995</v>
      </c>
      <c r="E1483" s="81" t="s">
        <v>3996</v>
      </c>
      <c r="F1483" s="1"/>
      <c r="G1483" s="1"/>
      <c r="H1483" s="1"/>
      <c r="I1483" s="1"/>
    </row>
    <row r="1484" spans="1:9" x14ac:dyDescent="0.25">
      <c r="A1484" s="207"/>
      <c r="B1484" s="38">
        <f t="shared" ca="1" si="26"/>
        <v>1.4626370138144162E-2</v>
      </c>
      <c r="C1484" s="102" t="s">
        <v>1319</v>
      </c>
      <c r="D1484" s="82" t="s">
        <v>1320</v>
      </c>
      <c r="E1484" s="82" t="s">
        <v>1321</v>
      </c>
      <c r="F1484" s="1"/>
      <c r="G1484" s="1"/>
      <c r="H1484" s="1"/>
      <c r="I1484" s="1"/>
    </row>
    <row r="1485" spans="1:9" x14ac:dyDescent="0.25">
      <c r="A1485" s="207"/>
      <c r="B1485" s="30">
        <f t="shared" ca="1" si="26"/>
        <v>0.95601215547451424</v>
      </c>
      <c r="C1485" s="101" t="s">
        <v>1322</v>
      </c>
      <c r="D1485" s="81" t="s">
        <v>1323</v>
      </c>
      <c r="E1485" s="81" t="s">
        <v>1324</v>
      </c>
      <c r="F1485" s="1"/>
      <c r="G1485" s="1"/>
      <c r="H1485" s="1"/>
      <c r="I1485" s="1"/>
    </row>
    <row r="1486" spans="1:9" x14ac:dyDescent="0.25">
      <c r="A1486" s="207"/>
      <c r="B1486" s="38">
        <f t="shared" ca="1" si="26"/>
        <v>0.97948156692396726</v>
      </c>
      <c r="C1486" s="102" t="s">
        <v>1325</v>
      </c>
      <c r="D1486" s="82" t="s">
        <v>1326</v>
      </c>
      <c r="E1486" s="82" t="s">
        <v>1327</v>
      </c>
      <c r="F1486" s="1"/>
      <c r="G1486" s="1"/>
      <c r="H1486" s="1"/>
      <c r="I1486" s="1"/>
    </row>
    <row r="1487" spans="1:9" x14ac:dyDescent="0.25">
      <c r="A1487" s="207"/>
      <c r="B1487" s="30">
        <f t="shared" ca="1" si="26"/>
        <v>0.12255385173683042</v>
      </c>
      <c r="C1487" s="101" t="s">
        <v>1328</v>
      </c>
      <c r="D1487" s="81" t="s">
        <v>1329</v>
      </c>
      <c r="E1487" s="81" t="s">
        <v>1330</v>
      </c>
      <c r="F1487" s="1"/>
      <c r="G1487" s="1"/>
      <c r="H1487" s="1"/>
      <c r="I1487" s="1"/>
    </row>
    <row r="1488" spans="1:9" x14ac:dyDescent="0.25">
      <c r="A1488" s="206"/>
      <c r="B1488" s="39">
        <f t="shared" ca="1" si="26"/>
        <v>0.29043555729040871</v>
      </c>
      <c r="C1488" s="104" t="s">
        <v>1331</v>
      </c>
      <c r="D1488" s="83" t="s">
        <v>1332</v>
      </c>
      <c r="E1488" s="83" t="s">
        <v>1333</v>
      </c>
      <c r="F1488" s="1"/>
      <c r="G1488" s="1"/>
      <c r="H1488" s="1"/>
      <c r="I1488" s="1"/>
    </row>
    <row r="1489" spans="1:9" x14ac:dyDescent="0.25">
      <c r="A1489" s="202">
        <v>28</v>
      </c>
      <c r="B1489" s="30">
        <f t="shared" ca="1" si="26"/>
        <v>0.81422381929269638</v>
      </c>
      <c r="C1489" s="101" t="s">
        <v>1334</v>
      </c>
      <c r="D1489" s="81" t="s">
        <v>1335</v>
      </c>
      <c r="E1489" s="81" t="s">
        <v>1336</v>
      </c>
      <c r="F1489" s="1"/>
      <c r="G1489" s="1"/>
      <c r="H1489" s="1"/>
      <c r="I1489" s="1"/>
    </row>
    <row r="1490" spans="1:9" x14ac:dyDescent="0.25">
      <c r="A1490" s="207"/>
      <c r="B1490" s="38">
        <f t="shared" ca="1" si="26"/>
        <v>0.7243151465138753</v>
      </c>
      <c r="C1490" s="102" t="s">
        <v>1337</v>
      </c>
      <c r="D1490" s="82" t="s">
        <v>1338</v>
      </c>
      <c r="E1490" s="82" t="s">
        <v>1339</v>
      </c>
      <c r="F1490" s="1"/>
      <c r="G1490" s="1"/>
      <c r="H1490" s="1"/>
      <c r="I1490" s="1"/>
    </row>
    <row r="1491" spans="1:9" x14ac:dyDescent="0.25">
      <c r="A1491" s="207"/>
      <c r="B1491" s="30">
        <f t="shared" ca="1" si="26"/>
        <v>0.92801728254183247</v>
      </c>
      <c r="C1491" s="101" t="s">
        <v>1340</v>
      </c>
      <c r="D1491" s="81" t="s">
        <v>1341</v>
      </c>
      <c r="E1491" s="81" t="s">
        <v>1342</v>
      </c>
      <c r="F1491" s="1"/>
      <c r="G1491" s="1"/>
      <c r="H1491" s="1"/>
      <c r="I1491" s="1"/>
    </row>
    <row r="1492" spans="1:9" x14ac:dyDescent="0.25">
      <c r="A1492" s="207"/>
      <c r="B1492" s="38">
        <f t="shared" ca="1" si="26"/>
        <v>0.62102898999322353</v>
      </c>
      <c r="C1492" s="102" t="s">
        <v>1343</v>
      </c>
      <c r="D1492" s="82" t="s">
        <v>1344</v>
      </c>
      <c r="E1492" s="82" t="s">
        <v>1345</v>
      </c>
      <c r="F1492" s="1"/>
      <c r="G1492" s="1"/>
      <c r="H1492" s="1"/>
      <c r="I1492" s="1"/>
    </row>
    <row r="1493" spans="1:9" x14ac:dyDescent="0.25">
      <c r="A1493" s="207"/>
      <c r="B1493" s="30">
        <f t="shared" ca="1" si="26"/>
        <v>0.3857721373644023</v>
      </c>
      <c r="C1493" s="101" t="s">
        <v>1346</v>
      </c>
      <c r="D1493" s="81" t="s">
        <v>1347</v>
      </c>
      <c r="E1493" s="81" t="s">
        <v>1348</v>
      </c>
      <c r="F1493" s="1"/>
      <c r="G1493" s="1"/>
      <c r="H1493" s="1"/>
      <c r="I1493" s="1"/>
    </row>
    <row r="1494" spans="1:9" x14ac:dyDescent="0.25">
      <c r="A1494" s="207"/>
      <c r="B1494" s="38">
        <f t="shared" ca="1" si="26"/>
        <v>5.6628439267436548E-2</v>
      </c>
      <c r="C1494" s="102" t="s">
        <v>1349</v>
      </c>
      <c r="D1494" s="82" t="s">
        <v>1350</v>
      </c>
      <c r="E1494" s="82" t="s">
        <v>1351</v>
      </c>
      <c r="F1494" s="1"/>
      <c r="G1494" s="1"/>
      <c r="H1494" s="1"/>
      <c r="I1494" s="1"/>
    </row>
    <row r="1495" spans="1:9" x14ac:dyDescent="0.25">
      <c r="A1495" s="207"/>
      <c r="B1495" s="30">
        <f t="shared" ca="1" si="26"/>
        <v>0.96248382934646848</v>
      </c>
      <c r="C1495" s="101" t="s">
        <v>1352</v>
      </c>
      <c r="D1495" s="81" t="s">
        <v>1353</v>
      </c>
      <c r="E1495" s="81" t="s">
        <v>1354</v>
      </c>
      <c r="F1495" s="1"/>
      <c r="G1495" s="1"/>
      <c r="H1495" s="1"/>
      <c r="I1495" s="1"/>
    </row>
    <row r="1496" spans="1:9" x14ac:dyDescent="0.25">
      <c r="A1496" s="207"/>
      <c r="B1496" s="38">
        <f t="shared" ca="1" si="26"/>
        <v>0.63474115182270308</v>
      </c>
      <c r="C1496" s="102" t="s">
        <v>1355</v>
      </c>
      <c r="D1496" s="82" t="s">
        <v>1356</v>
      </c>
      <c r="E1496" s="82" t="s">
        <v>1357</v>
      </c>
      <c r="F1496" s="1"/>
      <c r="G1496" s="1"/>
      <c r="H1496" s="1"/>
      <c r="I1496" s="1"/>
    </row>
    <row r="1497" spans="1:9" x14ac:dyDescent="0.25">
      <c r="A1497" s="207"/>
      <c r="B1497" s="30">
        <f t="shared" ca="1" si="26"/>
        <v>5.9898118326941807E-2</v>
      </c>
      <c r="C1497" s="101" t="s">
        <v>1358</v>
      </c>
      <c r="D1497" s="81" t="s">
        <v>1359</v>
      </c>
      <c r="E1497" s="81" t="s">
        <v>1360</v>
      </c>
      <c r="F1497" s="1"/>
      <c r="G1497" s="1"/>
      <c r="H1497" s="1"/>
      <c r="I1497" s="1"/>
    </row>
    <row r="1498" spans="1:9" x14ac:dyDescent="0.25">
      <c r="A1498" s="207"/>
      <c r="B1498" s="38">
        <f t="shared" ca="1" si="26"/>
        <v>0.77792309509136326</v>
      </c>
      <c r="C1498" s="102" t="s">
        <v>1361</v>
      </c>
      <c r="D1498" s="82" t="s">
        <v>1362</v>
      </c>
      <c r="E1498" s="82" t="s">
        <v>1363</v>
      </c>
      <c r="F1498" s="1"/>
      <c r="G1498" s="1"/>
      <c r="H1498" s="1"/>
      <c r="I1498" s="1"/>
    </row>
    <row r="1499" spans="1:9" x14ac:dyDescent="0.25">
      <c r="A1499" s="207"/>
      <c r="B1499" s="30">
        <f t="shared" ca="1" si="26"/>
        <v>0.89535201045214574</v>
      </c>
      <c r="C1499" s="101" t="s">
        <v>1364</v>
      </c>
      <c r="D1499" s="81" t="s">
        <v>1365</v>
      </c>
      <c r="E1499" s="81" t="s">
        <v>1366</v>
      </c>
      <c r="F1499" s="1"/>
      <c r="G1499" s="1"/>
      <c r="H1499" s="1"/>
      <c r="I1499" s="1"/>
    </row>
    <row r="1500" spans="1:9" x14ac:dyDescent="0.25">
      <c r="A1500" s="207"/>
      <c r="B1500" s="38">
        <f t="shared" ca="1" si="26"/>
        <v>0.48589405709182021</v>
      </c>
      <c r="C1500" s="102" t="s">
        <v>1367</v>
      </c>
      <c r="D1500" s="82" t="s">
        <v>1368</v>
      </c>
      <c r="E1500" s="82" t="s">
        <v>1369</v>
      </c>
      <c r="F1500" s="1"/>
      <c r="G1500" s="1"/>
      <c r="H1500" s="1"/>
      <c r="I1500" s="1"/>
    </row>
    <row r="1501" spans="1:9" x14ac:dyDescent="0.25">
      <c r="A1501" s="207"/>
      <c r="B1501" s="30">
        <f t="shared" ca="1" si="26"/>
        <v>0.94526185003449725</v>
      </c>
      <c r="C1501" s="101" t="s">
        <v>1370</v>
      </c>
      <c r="D1501" s="81" t="s">
        <v>1371</v>
      </c>
      <c r="E1501" s="81" t="s">
        <v>1369</v>
      </c>
      <c r="F1501" s="1"/>
      <c r="G1501" s="1"/>
      <c r="H1501" s="1"/>
      <c r="I1501" s="1"/>
    </row>
    <row r="1502" spans="1:9" x14ac:dyDescent="0.25">
      <c r="A1502" s="207"/>
      <c r="B1502" s="38">
        <f t="shared" ca="1" si="26"/>
        <v>0.75482672591669575</v>
      </c>
      <c r="C1502" s="102" t="s">
        <v>1372</v>
      </c>
      <c r="D1502" s="82" t="s">
        <v>1373</v>
      </c>
      <c r="E1502" s="82" t="s">
        <v>1374</v>
      </c>
      <c r="F1502" s="1"/>
      <c r="G1502" s="1"/>
      <c r="H1502" s="1"/>
      <c r="I1502" s="1"/>
    </row>
    <row r="1503" spans="1:9" x14ac:dyDescent="0.25">
      <c r="A1503" s="207"/>
      <c r="B1503" s="30">
        <f t="shared" ca="1" si="26"/>
        <v>0.16680319459065363</v>
      </c>
      <c r="C1503" s="101" t="s">
        <v>1375</v>
      </c>
      <c r="D1503" s="81" t="s">
        <v>1376</v>
      </c>
      <c r="E1503" s="81" t="s">
        <v>1339</v>
      </c>
      <c r="F1503" s="1"/>
      <c r="G1503" s="1"/>
      <c r="H1503" s="1"/>
      <c r="I1503" s="1"/>
    </row>
    <row r="1504" spans="1:9" x14ac:dyDescent="0.25">
      <c r="A1504" s="207"/>
      <c r="B1504" s="38">
        <f t="shared" ca="1" si="26"/>
        <v>0.41402071250407002</v>
      </c>
      <c r="C1504" s="102" t="s">
        <v>1377</v>
      </c>
      <c r="D1504" s="82" t="s">
        <v>1378</v>
      </c>
      <c r="E1504" s="82" t="s">
        <v>1379</v>
      </c>
      <c r="F1504" s="1"/>
      <c r="G1504" s="1"/>
      <c r="H1504" s="1"/>
      <c r="I1504" s="1"/>
    </row>
    <row r="1505" spans="1:9" x14ac:dyDescent="0.25">
      <c r="A1505" s="207"/>
      <c r="B1505" s="30">
        <f t="shared" ca="1" si="26"/>
        <v>0.12347201479663983</v>
      </c>
      <c r="C1505" s="101" t="s">
        <v>1380</v>
      </c>
      <c r="D1505" s="81" t="s">
        <v>1381</v>
      </c>
      <c r="E1505" s="81" t="s">
        <v>1382</v>
      </c>
      <c r="F1505" s="1"/>
      <c r="G1505" s="1"/>
      <c r="H1505" s="1"/>
      <c r="I1505" s="1"/>
    </row>
    <row r="1506" spans="1:9" x14ac:dyDescent="0.25">
      <c r="A1506" s="207"/>
      <c r="B1506" s="38">
        <f t="shared" ca="1" si="26"/>
        <v>0.10037988138718568</v>
      </c>
      <c r="C1506" s="102" t="s">
        <v>1383</v>
      </c>
      <c r="D1506" s="82" t="s">
        <v>1384</v>
      </c>
      <c r="E1506" s="82" t="s">
        <v>1382</v>
      </c>
      <c r="F1506" s="1"/>
      <c r="G1506" s="1"/>
      <c r="H1506" s="1"/>
      <c r="I1506" s="1"/>
    </row>
    <row r="1507" spans="1:9" x14ac:dyDescent="0.25">
      <c r="A1507" s="207"/>
      <c r="B1507" s="30">
        <f t="shared" ca="1" si="26"/>
        <v>0.26934077813576474</v>
      </c>
      <c r="C1507" s="101" t="s">
        <v>1385</v>
      </c>
      <c r="D1507" s="81" t="s">
        <v>1386</v>
      </c>
      <c r="E1507" s="81" t="s">
        <v>1387</v>
      </c>
      <c r="F1507" s="1"/>
      <c r="G1507" s="1"/>
      <c r="H1507" s="1"/>
      <c r="I1507" s="1"/>
    </row>
    <row r="1508" spans="1:9" x14ac:dyDescent="0.25">
      <c r="A1508" s="207"/>
      <c r="B1508" s="38">
        <f t="shared" ca="1" si="26"/>
        <v>0.42676315237701978</v>
      </c>
      <c r="C1508" s="102" t="s">
        <v>1388</v>
      </c>
      <c r="D1508" s="82" t="s">
        <v>1389</v>
      </c>
      <c r="E1508" s="82" t="s">
        <v>1390</v>
      </c>
      <c r="F1508" s="1"/>
      <c r="G1508" s="1"/>
      <c r="H1508" s="1"/>
      <c r="I1508" s="1"/>
    </row>
    <row r="1509" spans="1:9" x14ac:dyDescent="0.25">
      <c r="A1509" s="207"/>
      <c r="B1509" s="30">
        <f t="shared" ca="1" si="26"/>
        <v>0.10354502834841317</v>
      </c>
      <c r="C1509" s="101" t="s">
        <v>1391</v>
      </c>
      <c r="D1509" s="81" t="s">
        <v>1392</v>
      </c>
      <c r="E1509" s="81" t="s">
        <v>1393</v>
      </c>
      <c r="F1509" s="1"/>
      <c r="G1509" s="1"/>
      <c r="H1509" s="1"/>
      <c r="I1509" s="1"/>
    </row>
    <row r="1510" spans="1:9" x14ac:dyDescent="0.25">
      <c r="A1510" s="207"/>
      <c r="B1510" s="38">
        <f t="shared" ca="1" si="26"/>
        <v>0.57588504297388199</v>
      </c>
      <c r="C1510" s="102" t="s">
        <v>1394</v>
      </c>
      <c r="D1510" s="82" t="s">
        <v>1395</v>
      </c>
      <c r="E1510" s="82" t="s">
        <v>1396</v>
      </c>
      <c r="F1510" s="1"/>
      <c r="G1510" s="1"/>
      <c r="H1510" s="1"/>
      <c r="I1510" s="1"/>
    </row>
    <row r="1511" spans="1:9" x14ac:dyDescent="0.25">
      <c r="A1511" s="207"/>
      <c r="B1511" s="30">
        <f t="shared" ca="1" si="26"/>
        <v>1.0934195483765619E-2</v>
      </c>
      <c r="C1511" s="101" t="s">
        <v>1397</v>
      </c>
      <c r="D1511" s="81" t="s">
        <v>1398</v>
      </c>
      <c r="E1511" s="81" t="s">
        <v>1399</v>
      </c>
      <c r="F1511" s="1"/>
      <c r="G1511" s="1"/>
      <c r="H1511" s="1"/>
      <c r="I1511" s="1"/>
    </row>
    <row r="1512" spans="1:9" x14ac:dyDescent="0.25">
      <c r="A1512" s="207"/>
      <c r="B1512" s="38">
        <f t="shared" ca="1" si="26"/>
        <v>0.84763453490706064</v>
      </c>
      <c r="C1512" s="102" t="s">
        <v>1400</v>
      </c>
      <c r="D1512" s="82" t="s">
        <v>1401</v>
      </c>
      <c r="E1512" s="82" t="s">
        <v>1402</v>
      </c>
      <c r="F1512" s="1"/>
      <c r="G1512" s="1"/>
      <c r="H1512" s="1"/>
      <c r="I1512" s="1"/>
    </row>
    <row r="1513" spans="1:9" x14ac:dyDescent="0.25">
      <c r="A1513" s="207"/>
      <c r="B1513" s="30">
        <f t="shared" ca="1" si="26"/>
        <v>0.25448256629182087</v>
      </c>
      <c r="C1513" s="101" t="s">
        <v>1403</v>
      </c>
      <c r="D1513" s="81" t="s">
        <v>1404</v>
      </c>
      <c r="E1513" s="81" t="s">
        <v>1405</v>
      </c>
      <c r="F1513" s="1"/>
      <c r="G1513" s="1"/>
      <c r="H1513" s="1"/>
      <c r="I1513" s="1"/>
    </row>
    <row r="1514" spans="1:9" x14ac:dyDescent="0.25">
      <c r="A1514" s="207"/>
      <c r="B1514" s="38">
        <f t="shared" ca="1" si="26"/>
        <v>0.75898556578287357</v>
      </c>
      <c r="C1514" s="102" t="s">
        <v>1406</v>
      </c>
      <c r="D1514" s="82" t="s">
        <v>1407</v>
      </c>
      <c r="E1514" s="82" t="s">
        <v>1408</v>
      </c>
      <c r="F1514" s="1"/>
      <c r="G1514" s="1"/>
      <c r="H1514" s="1"/>
      <c r="I1514" s="1"/>
    </row>
    <row r="1515" spans="1:9" x14ac:dyDescent="0.25">
      <c r="A1515" s="207"/>
      <c r="B1515" s="30">
        <f t="shared" ca="1" si="26"/>
        <v>0.28346322514822464</v>
      </c>
      <c r="C1515" s="101" t="s">
        <v>1409</v>
      </c>
      <c r="D1515" s="81" t="s">
        <v>1410</v>
      </c>
      <c r="E1515" s="81" t="s">
        <v>1411</v>
      </c>
      <c r="F1515" s="1"/>
      <c r="G1515" s="1"/>
      <c r="H1515" s="1"/>
      <c r="I1515" s="1"/>
    </row>
    <row r="1516" spans="1:9" x14ac:dyDescent="0.25">
      <c r="A1516" s="207"/>
      <c r="B1516" s="38">
        <f t="shared" ca="1" si="26"/>
        <v>0.3410573274766947</v>
      </c>
      <c r="C1516" s="102" t="s">
        <v>1412</v>
      </c>
      <c r="D1516" s="82" t="s">
        <v>1413</v>
      </c>
      <c r="E1516" s="82" t="s">
        <v>1414</v>
      </c>
      <c r="F1516" s="1"/>
      <c r="G1516" s="1"/>
      <c r="H1516" s="1"/>
      <c r="I1516" s="1"/>
    </row>
    <row r="1517" spans="1:9" x14ac:dyDescent="0.25">
      <c r="A1517" s="207"/>
      <c r="B1517" s="30">
        <f t="shared" ca="1" si="26"/>
        <v>0.33074540741130176</v>
      </c>
      <c r="C1517" s="101" t="s">
        <v>1415</v>
      </c>
      <c r="D1517" s="81" t="s">
        <v>1416</v>
      </c>
      <c r="E1517" s="81" t="s">
        <v>1417</v>
      </c>
      <c r="F1517" s="1"/>
      <c r="G1517" s="1"/>
      <c r="H1517" s="1"/>
      <c r="I1517" s="1"/>
    </row>
    <row r="1518" spans="1:9" x14ac:dyDescent="0.25">
      <c r="A1518" s="207"/>
      <c r="B1518" s="38">
        <f t="shared" ca="1" si="26"/>
        <v>0.8320813020039316</v>
      </c>
      <c r="C1518" s="102" t="s">
        <v>1418</v>
      </c>
      <c r="D1518" s="82" t="s">
        <v>1419</v>
      </c>
      <c r="E1518" s="82" t="s">
        <v>1420</v>
      </c>
      <c r="F1518" s="1"/>
      <c r="G1518" s="1"/>
      <c r="H1518" s="1"/>
      <c r="I1518" s="1"/>
    </row>
    <row r="1519" spans="1:9" x14ac:dyDescent="0.25">
      <c r="A1519" s="207"/>
      <c r="B1519" s="30">
        <f t="shared" ca="1" si="26"/>
        <v>1.6881040799889169E-2</v>
      </c>
      <c r="C1519" s="101" t="s">
        <v>1421</v>
      </c>
      <c r="D1519" s="81" t="s">
        <v>1422</v>
      </c>
      <c r="E1519" s="81" t="s">
        <v>1423</v>
      </c>
      <c r="F1519" s="1"/>
      <c r="G1519" s="1"/>
      <c r="H1519" s="1"/>
      <c r="I1519" s="1"/>
    </row>
    <row r="1520" spans="1:9" x14ac:dyDescent="0.25">
      <c r="A1520" s="207"/>
      <c r="B1520" s="38">
        <f t="shared" ca="1" si="26"/>
        <v>4.0327749612218633E-2</v>
      </c>
      <c r="C1520" s="102" t="s">
        <v>1424</v>
      </c>
      <c r="D1520" s="82" t="s">
        <v>1425</v>
      </c>
      <c r="E1520" s="82" t="s">
        <v>1426</v>
      </c>
      <c r="F1520" s="1"/>
      <c r="G1520" s="1"/>
      <c r="H1520" s="1"/>
      <c r="I1520" s="1"/>
    </row>
    <row r="1521" spans="1:9" x14ac:dyDescent="0.25">
      <c r="A1521" s="207"/>
      <c r="B1521" s="30">
        <f t="shared" ca="1" si="26"/>
        <v>0.3828257759849959</v>
      </c>
      <c r="C1521" s="101" t="s">
        <v>1427</v>
      </c>
      <c r="D1521" s="81" t="s">
        <v>1428</v>
      </c>
      <c r="E1521" s="81" t="s">
        <v>1429</v>
      </c>
      <c r="F1521" s="1"/>
      <c r="G1521" s="1"/>
      <c r="H1521" s="1"/>
      <c r="I1521" s="1"/>
    </row>
    <row r="1522" spans="1:9" x14ac:dyDescent="0.25">
      <c r="A1522" s="207"/>
      <c r="B1522" s="38">
        <f t="shared" ca="1" si="26"/>
        <v>0.70771494064302476</v>
      </c>
      <c r="C1522" s="102" t="s">
        <v>1430</v>
      </c>
      <c r="D1522" s="82" t="s">
        <v>1431</v>
      </c>
      <c r="E1522" s="82" t="s">
        <v>4121</v>
      </c>
      <c r="F1522" s="1"/>
      <c r="G1522" s="1"/>
      <c r="H1522" s="1"/>
      <c r="I1522" s="1"/>
    </row>
    <row r="1523" spans="1:9" x14ac:dyDescent="0.25">
      <c r="A1523" s="207"/>
      <c r="B1523" s="30">
        <f t="shared" ca="1" si="26"/>
        <v>0.13164197224202734</v>
      </c>
      <c r="C1523" s="101" t="s">
        <v>1432</v>
      </c>
      <c r="D1523" s="81" t="s">
        <v>1433</v>
      </c>
      <c r="E1523" s="81" t="s">
        <v>1434</v>
      </c>
      <c r="F1523" s="1"/>
      <c r="G1523" s="1"/>
      <c r="H1523" s="1"/>
      <c r="I1523" s="1"/>
    </row>
    <row r="1524" spans="1:9" x14ac:dyDescent="0.25">
      <c r="A1524" s="207"/>
      <c r="B1524" s="38">
        <f t="shared" ca="1" si="26"/>
        <v>0.5293936010721173</v>
      </c>
      <c r="C1524" s="102" t="s">
        <v>1435</v>
      </c>
      <c r="D1524" s="82" t="s">
        <v>1436</v>
      </c>
      <c r="E1524" s="82" t="s">
        <v>1437</v>
      </c>
      <c r="F1524" s="1"/>
      <c r="G1524" s="1"/>
      <c r="H1524" s="1"/>
      <c r="I1524" s="1"/>
    </row>
    <row r="1525" spans="1:9" x14ac:dyDescent="0.25">
      <c r="A1525" s="206"/>
      <c r="B1525" s="33">
        <f t="shared" ca="1" si="26"/>
        <v>3.5357480976565991E-2</v>
      </c>
      <c r="C1525" s="107" t="s">
        <v>1438</v>
      </c>
      <c r="D1525" s="84" t="s">
        <v>1439</v>
      </c>
      <c r="E1525" s="84" t="s">
        <v>1440</v>
      </c>
      <c r="F1525" s="1"/>
      <c r="G1525" s="1"/>
      <c r="H1525" s="1"/>
      <c r="I1525" s="1"/>
    </row>
    <row r="1526" spans="1:9" x14ac:dyDescent="0.25">
      <c r="A1526" s="202">
        <v>29</v>
      </c>
      <c r="B1526" s="32">
        <f t="shared" ca="1" si="26"/>
        <v>0.80946895838280497</v>
      </c>
      <c r="C1526" s="110" t="s">
        <v>4439</v>
      </c>
      <c r="D1526" s="85" t="s">
        <v>4440</v>
      </c>
      <c r="E1526" s="85" t="s">
        <v>4441</v>
      </c>
      <c r="F1526" s="1"/>
      <c r="G1526" s="1"/>
      <c r="H1526" s="1"/>
      <c r="I1526" s="1"/>
    </row>
    <row r="1527" spans="1:9" x14ac:dyDescent="0.25">
      <c r="A1527" s="205"/>
      <c r="B1527" s="31">
        <f t="shared" ca="1" si="26"/>
        <v>0.89102365407053441</v>
      </c>
      <c r="C1527" s="106" t="s">
        <v>4442</v>
      </c>
      <c r="D1527" s="81" t="s">
        <v>4443</v>
      </c>
      <c r="E1527" s="81" t="s">
        <v>4444</v>
      </c>
      <c r="F1527" s="1"/>
      <c r="G1527" s="1"/>
      <c r="H1527" s="1"/>
      <c r="I1527" s="1"/>
    </row>
    <row r="1528" spans="1:9" x14ac:dyDescent="0.25">
      <c r="A1528" s="205"/>
      <c r="B1528" s="31">
        <f t="shared" ca="1" si="26"/>
        <v>0.5176138055466003</v>
      </c>
      <c r="C1528" s="106" t="s">
        <v>4445</v>
      </c>
      <c r="D1528" s="81" t="s">
        <v>4446</v>
      </c>
      <c r="E1528" s="81" t="s">
        <v>4447</v>
      </c>
      <c r="F1528" s="1"/>
      <c r="G1528" s="1"/>
      <c r="H1528" s="1"/>
      <c r="I1528" s="1"/>
    </row>
    <row r="1529" spans="1:9" x14ac:dyDescent="0.25">
      <c r="A1529" s="205"/>
      <c r="B1529" s="31">
        <f t="shared" ca="1" si="26"/>
        <v>0.62451597641627044</v>
      </c>
      <c r="C1529" s="108" t="s">
        <v>4448</v>
      </c>
      <c r="D1529" s="81" t="s">
        <v>4449</v>
      </c>
      <c r="E1529" s="81" t="s">
        <v>4450</v>
      </c>
      <c r="F1529" s="1"/>
      <c r="G1529" s="1"/>
      <c r="H1529" s="1"/>
      <c r="I1529" s="1"/>
    </row>
    <row r="1530" spans="1:9" x14ac:dyDescent="0.25">
      <c r="A1530" s="205"/>
      <c r="B1530" s="31">
        <f t="shared" ca="1" si="26"/>
        <v>0.68543194674384367</v>
      </c>
      <c r="C1530" s="108" t="s">
        <v>4451</v>
      </c>
      <c r="D1530" s="81" t="s">
        <v>4452</v>
      </c>
      <c r="E1530" s="81" t="s">
        <v>4453</v>
      </c>
      <c r="F1530" s="1"/>
      <c r="G1530" s="1"/>
      <c r="H1530" s="1"/>
      <c r="I1530" s="1"/>
    </row>
    <row r="1531" spans="1:9" x14ac:dyDescent="0.25">
      <c r="A1531" s="205"/>
      <c r="B1531" s="31">
        <f t="shared" ca="1" si="26"/>
        <v>0.49709695522184383</v>
      </c>
      <c r="C1531" s="108" t="s">
        <v>4454</v>
      </c>
      <c r="D1531" s="81" t="s">
        <v>4455</v>
      </c>
      <c r="E1531" s="81" t="s">
        <v>4456</v>
      </c>
      <c r="F1531" s="1"/>
      <c r="G1531" s="1"/>
      <c r="H1531" s="1"/>
      <c r="I1531" s="1"/>
    </row>
    <row r="1532" spans="1:9" x14ac:dyDescent="0.25">
      <c r="A1532" s="205"/>
      <c r="B1532" s="31">
        <f t="shared" ca="1" si="26"/>
        <v>0.73602993619845569</v>
      </c>
      <c r="C1532" s="108" t="s">
        <v>3982</v>
      </c>
      <c r="D1532" s="81" t="s">
        <v>3983</v>
      </c>
      <c r="E1532" s="81" t="s">
        <v>3984</v>
      </c>
      <c r="F1532" s="1"/>
      <c r="G1532" s="1"/>
      <c r="H1532" s="1"/>
      <c r="I1532" s="1"/>
    </row>
    <row r="1533" spans="1:9" x14ac:dyDescent="0.25">
      <c r="A1533" s="205"/>
      <c r="B1533" s="31">
        <f t="shared" ca="1" si="26"/>
        <v>0.16310244833249377</v>
      </c>
      <c r="C1533" s="108" t="s">
        <v>3994</v>
      </c>
      <c r="D1533" s="81" t="s">
        <v>3995</v>
      </c>
      <c r="E1533" s="81" t="s">
        <v>3996</v>
      </c>
      <c r="F1533" s="1"/>
      <c r="G1533" s="1"/>
      <c r="H1533" s="1"/>
      <c r="I1533" s="1"/>
    </row>
    <row r="1534" spans="1:9" x14ac:dyDescent="0.25">
      <c r="A1534" s="205"/>
      <c r="B1534" s="31">
        <f t="shared" ref="B1534:B1597" ca="1" si="27">RAND()</f>
        <v>0.93518342145046374</v>
      </c>
      <c r="C1534" s="108" t="s">
        <v>3988</v>
      </c>
      <c r="D1534" s="81" t="s">
        <v>3989</v>
      </c>
      <c r="E1534" s="81" t="s">
        <v>4457</v>
      </c>
      <c r="F1534" s="1"/>
      <c r="G1534" s="1"/>
      <c r="H1534" s="1"/>
      <c r="I1534" s="1"/>
    </row>
    <row r="1535" spans="1:9" x14ac:dyDescent="0.25">
      <c r="A1535" s="205"/>
      <c r="B1535" s="31">
        <f t="shared" ca="1" si="27"/>
        <v>6.9720768987847626E-2</v>
      </c>
      <c r="C1535" s="108" t="s">
        <v>3991</v>
      </c>
      <c r="D1535" s="81" t="s">
        <v>3992</v>
      </c>
      <c r="E1535" s="81" t="s">
        <v>4458</v>
      </c>
      <c r="F1535" s="1"/>
      <c r="G1535" s="1"/>
      <c r="H1535" s="1"/>
      <c r="I1535" s="1"/>
    </row>
    <row r="1536" spans="1:9" x14ac:dyDescent="0.25">
      <c r="A1536" s="205"/>
      <c r="B1536" s="31">
        <f t="shared" ca="1" si="27"/>
        <v>3.9159140623640232E-2</v>
      </c>
      <c r="C1536" s="108" t="s">
        <v>4459</v>
      </c>
      <c r="D1536" s="81" t="s">
        <v>4460</v>
      </c>
      <c r="E1536" s="81" t="s">
        <v>4461</v>
      </c>
      <c r="F1536" s="1"/>
      <c r="G1536" s="1"/>
      <c r="H1536" s="1"/>
      <c r="I1536" s="1"/>
    </row>
    <row r="1537" spans="1:9" x14ac:dyDescent="0.25">
      <c r="A1537" s="205"/>
      <c r="B1537" s="31">
        <f t="shared" ca="1" si="27"/>
        <v>0.16786072976010868</v>
      </c>
      <c r="C1537" s="108" t="s">
        <v>4462</v>
      </c>
      <c r="D1537" s="81" t="s">
        <v>4463</v>
      </c>
      <c r="E1537" s="81" t="s">
        <v>4464</v>
      </c>
      <c r="F1537" s="1"/>
      <c r="G1537" s="1"/>
      <c r="H1537" s="1"/>
      <c r="I1537" s="1"/>
    </row>
    <row r="1538" spans="1:9" x14ac:dyDescent="0.25">
      <c r="A1538" s="205"/>
      <c r="B1538" s="31">
        <f t="shared" ca="1" si="27"/>
        <v>0.85134722953528974</v>
      </c>
      <c r="C1538" s="108" t="s">
        <v>4465</v>
      </c>
      <c r="D1538" s="81" t="s">
        <v>4466</v>
      </c>
      <c r="E1538" s="81" t="s">
        <v>4467</v>
      </c>
      <c r="F1538" s="1"/>
      <c r="G1538" s="1"/>
      <c r="H1538" s="1"/>
      <c r="I1538" s="1"/>
    </row>
    <row r="1539" spans="1:9" x14ac:dyDescent="0.25">
      <c r="A1539" s="205"/>
      <c r="B1539" s="31">
        <f t="shared" ca="1" si="27"/>
        <v>0.83176484324826017</v>
      </c>
      <c r="C1539" s="108" t="s">
        <v>4468</v>
      </c>
      <c r="D1539" s="81" t="s">
        <v>4469</v>
      </c>
      <c r="E1539" s="81" t="s">
        <v>4470</v>
      </c>
      <c r="F1539" s="1"/>
      <c r="G1539" s="1"/>
      <c r="H1539" s="1"/>
      <c r="I1539" s="1"/>
    </row>
    <row r="1540" spans="1:9" x14ac:dyDescent="0.25">
      <c r="A1540" s="205"/>
      <c r="B1540" s="31">
        <f t="shared" ca="1" si="27"/>
        <v>0.58028174571262747</v>
      </c>
      <c r="C1540" s="108" t="s">
        <v>4471</v>
      </c>
      <c r="D1540" s="81" t="s">
        <v>4472</v>
      </c>
      <c r="E1540" s="81" t="s">
        <v>4473</v>
      </c>
      <c r="F1540" s="1"/>
      <c r="G1540" s="1"/>
      <c r="H1540" s="1"/>
      <c r="I1540" s="1"/>
    </row>
    <row r="1541" spans="1:9" x14ac:dyDescent="0.25">
      <c r="A1541" s="205"/>
      <c r="B1541" s="31">
        <f t="shared" ca="1" si="27"/>
        <v>0.15889102592780724</v>
      </c>
      <c r="C1541" s="108" t="s">
        <v>4474</v>
      </c>
      <c r="D1541" s="81" t="s">
        <v>4475</v>
      </c>
      <c r="E1541" s="81" t="s">
        <v>4476</v>
      </c>
      <c r="F1541" s="1"/>
      <c r="G1541" s="1"/>
      <c r="H1541" s="1"/>
      <c r="I1541" s="1"/>
    </row>
    <row r="1542" spans="1:9" x14ac:dyDescent="0.25">
      <c r="A1542" s="205"/>
      <c r="B1542" s="31">
        <f t="shared" ca="1" si="27"/>
        <v>0.90343528410536855</v>
      </c>
      <c r="C1542" s="108" t="s">
        <v>4477</v>
      </c>
      <c r="D1542" s="81" t="s">
        <v>4478</v>
      </c>
      <c r="E1542" s="81" t="s">
        <v>4479</v>
      </c>
      <c r="F1542" s="1"/>
      <c r="G1542" s="1"/>
      <c r="H1542" s="1"/>
      <c r="I1542" s="1"/>
    </row>
    <row r="1543" spans="1:9" x14ac:dyDescent="0.25">
      <c r="A1543" s="205"/>
      <c r="B1543" s="31">
        <f t="shared" ca="1" si="27"/>
        <v>0.2726847413510225</v>
      </c>
      <c r="C1543" s="108" t="s">
        <v>4480</v>
      </c>
      <c r="D1543" s="81" t="s">
        <v>4481</v>
      </c>
      <c r="E1543" s="81" t="s">
        <v>4482</v>
      </c>
      <c r="F1543" s="1"/>
      <c r="G1543" s="1"/>
      <c r="H1543" s="1"/>
      <c r="I1543" s="1"/>
    </row>
    <row r="1544" spans="1:9" x14ac:dyDescent="0.25">
      <c r="A1544" s="205"/>
      <c r="B1544" s="31">
        <f t="shared" ca="1" si="27"/>
        <v>0.49493834957271399</v>
      </c>
      <c r="C1544" s="108" t="s">
        <v>4483</v>
      </c>
      <c r="D1544" s="81" t="s">
        <v>4484</v>
      </c>
      <c r="E1544" s="81" t="s">
        <v>4485</v>
      </c>
      <c r="F1544" s="1"/>
      <c r="G1544" s="1"/>
      <c r="H1544" s="1"/>
      <c r="I1544" s="1"/>
    </row>
    <row r="1545" spans="1:9" x14ac:dyDescent="0.25">
      <c r="A1545" s="205"/>
      <c r="B1545" s="31">
        <f t="shared" ca="1" si="27"/>
        <v>0.53878759489318861</v>
      </c>
      <c r="C1545" s="108" t="s">
        <v>4486</v>
      </c>
      <c r="D1545" s="81" t="s">
        <v>4487</v>
      </c>
      <c r="E1545" s="81" t="s">
        <v>4488</v>
      </c>
      <c r="F1545" s="1"/>
      <c r="G1545" s="1"/>
      <c r="H1545" s="1"/>
      <c r="I1545" s="1"/>
    </row>
    <row r="1546" spans="1:9" x14ac:dyDescent="0.25">
      <c r="A1546" s="205"/>
      <c r="B1546" s="31">
        <f t="shared" ca="1" si="27"/>
        <v>0.47338379878411396</v>
      </c>
      <c r="C1546" s="108" t="s">
        <v>4489</v>
      </c>
      <c r="D1546" s="81" t="s">
        <v>4490</v>
      </c>
      <c r="E1546" s="81" t="s">
        <v>3477</v>
      </c>
      <c r="F1546" s="1"/>
      <c r="G1546" s="1"/>
      <c r="H1546" s="1"/>
      <c r="I1546" s="1"/>
    </row>
    <row r="1547" spans="1:9" x14ac:dyDescent="0.25">
      <c r="A1547" s="205"/>
      <c r="B1547" s="31">
        <f t="shared" ca="1" si="27"/>
        <v>0.61008410700868032</v>
      </c>
      <c r="C1547" s="108" t="s">
        <v>4491</v>
      </c>
      <c r="D1547" s="81" t="s">
        <v>4492</v>
      </c>
      <c r="E1547" s="81" t="s">
        <v>4493</v>
      </c>
      <c r="F1547" s="1"/>
      <c r="G1547" s="1"/>
      <c r="H1547" s="1"/>
      <c r="I1547" s="1"/>
    </row>
    <row r="1548" spans="1:9" x14ac:dyDescent="0.25">
      <c r="A1548" s="205"/>
      <c r="B1548" s="31">
        <f t="shared" ca="1" si="27"/>
        <v>0.6702779528319508</v>
      </c>
      <c r="C1548" s="108" t="s">
        <v>3475</v>
      </c>
      <c r="D1548" s="81" t="s">
        <v>3476</v>
      </c>
      <c r="E1548" s="81" t="s">
        <v>4494</v>
      </c>
      <c r="F1548" s="1"/>
      <c r="G1548" s="1"/>
      <c r="H1548" s="1"/>
      <c r="I1548" s="1"/>
    </row>
    <row r="1549" spans="1:9" x14ac:dyDescent="0.25">
      <c r="A1549" s="205"/>
      <c r="B1549" s="31">
        <f t="shared" ca="1" si="27"/>
        <v>1.5283581957149406E-2</v>
      </c>
      <c r="C1549" s="108" t="s">
        <v>4495</v>
      </c>
      <c r="D1549" s="81" t="s">
        <v>4496</v>
      </c>
      <c r="E1549" s="81" t="s">
        <v>4497</v>
      </c>
      <c r="F1549" s="1"/>
      <c r="G1549" s="1"/>
      <c r="H1549" s="1"/>
      <c r="I1549" s="1"/>
    </row>
    <row r="1550" spans="1:9" x14ac:dyDescent="0.25">
      <c r="A1550" s="205"/>
      <c r="B1550" s="31">
        <f t="shared" ca="1" si="27"/>
        <v>0.48461297439804984</v>
      </c>
      <c r="C1550" s="108" t="s">
        <v>4498</v>
      </c>
      <c r="D1550" s="81" t="s">
        <v>4499</v>
      </c>
      <c r="E1550" s="81" t="s">
        <v>4500</v>
      </c>
      <c r="F1550" s="1"/>
      <c r="G1550" s="1"/>
      <c r="H1550" s="1"/>
      <c r="I1550" s="1"/>
    </row>
    <row r="1551" spans="1:9" x14ac:dyDescent="0.25">
      <c r="A1551" s="205"/>
      <c r="B1551" s="31">
        <f t="shared" ca="1" si="27"/>
        <v>0.64817329870562757</v>
      </c>
      <c r="C1551" s="106" t="s">
        <v>4501</v>
      </c>
      <c r="D1551" s="81" t="s">
        <v>4502</v>
      </c>
      <c r="E1551" s="81" t="s">
        <v>4503</v>
      </c>
      <c r="F1551" s="1"/>
      <c r="G1551" s="1"/>
      <c r="H1551" s="1"/>
      <c r="I1551" s="1"/>
    </row>
    <row r="1552" spans="1:9" x14ac:dyDescent="0.25">
      <c r="A1552" s="205"/>
      <c r="B1552" s="31">
        <f t="shared" ca="1" si="27"/>
        <v>0.63557241949476839</v>
      </c>
      <c r="C1552" s="106" t="s">
        <v>4504</v>
      </c>
      <c r="D1552" s="81" t="s">
        <v>4505</v>
      </c>
      <c r="E1552" s="81" t="s">
        <v>4506</v>
      </c>
      <c r="F1552" s="1"/>
      <c r="G1552" s="1"/>
      <c r="H1552" s="1"/>
      <c r="I1552" s="1"/>
    </row>
    <row r="1553" spans="1:9" x14ac:dyDescent="0.25">
      <c r="A1553" s="205"/>
      <c r="B1553" s="31">
        <f t="shared" ca="1" si="27"/>
        <v>0.75103125175584717</v>
      </c>
      <c r="C1553" s="108" t="s">
        <v>4507</v>
      </c>
      <c r="D1553" s="81" t="s">
        <v>4508</v>
      </c>
      <c r="E1553" s="81" t="s">
        <v>4509</v>
      </c>
      <c r="F1553" s="1"/>
      <c r="G1553" s="1"/>
      <c r="H1553" s="1"/>
      <c r="I1553" s="1"/>
    </row>
    <row r="1554" spans="1:9" x14ac:dyDescent="0.25">
      <c r="A1554" s="205"/>
      <c r="B1554" s="31">
        <f t="shared" ca="1" si="27"/>
        <v>0.15559759490810121</v>
      </c>
      <c r="C1554" s="108" t="s">
        <v>4510</v>
      </c>
      <c r="D1554" s="81" t="s">
        <v>4511</v>
      </c>
      <c r="E1554" s="81" t="s">
        <v>4512</v>
      </c>
      <c r="F1554" s="1"/>
      <c r="G1554" s="1"/>
      <c r="H1554" s="1"/>
      <c r="I1554" s="1"/>
    </row>
    <row r="1555" spans="1:9" x14ac:dyDescent="0.25">
      <c r="A1555" s="205"/>
      <c r="B1555" s="31">
        <f t="shared" ca="1" si="27"/>
        <v>0.22908399223372866</v>
      </c>
      <c r="C1555" s="108" t="s">
        <v>4513</v>
      </c>
      <c r="D1555" s="81" t="s">
        <v>4514</v>
      </c>
      <c r="E1555" s="81" t="s">
        <v>4515</v>
      </c>
      <c r="F1555" s="1"/>
      <c r="G1555" s="1"/>
      <c r="H1555" s="1"/>
      <c r="I1555" s="1"/>
    </row>
    <row r="1556" spans="1:9" x14ac:dyDescent="0.25">
      <c r="A1556" s="205"/>
      <c r="B1556" s="31">
        <f t="shared" ca="1" si="27"/>
        <v>0.10719773182006631</v>
      </c>
      <c r="C1556" s="108" t="s">
        <v>4516</v>
      </c>
      <c r="D1556" s="81" t="s">
        <v>4517</v>
      </c>
      <c r="E1556" s="81" t="s">
        <v>4518</v>
      </c>
      <c r="F1556" s="1"/>
      <c r="G1556" s="1"/>
      <c r="H1556" s="1"/>
      <c r="I1556" s="1"/>
    </row>
    <row r="1557" spans="1:9" x14ac:dyDescent="0.25">
      <c r="A1557" s="205"/>
      <c r="B1557" s="31">
        <f t="shared" ca="1" si="27"/>
        <v>0.71202145686413365</v>
      </c>
      <c r="C1557" s="108" t="s">
        <v>4519</v>
      </c>
      <c r="D1557" s="81" t="s">
        <v>4520</v>
      </c>
      <c r="E1557" s="81" t="s">
        <v>4521</v>
      </c>
      <c r="F1557" s="1"/>
      <c r="G1557" s="1"/>
      <c r="H1557" s="1"/>
      <c r="I1557" s="1"/>
    </row>
    <row r="1558" spans="1:9" x14ac:dyDescent="0.25">
      <c r="A1558" s="205"/>
      <c r="B1558" s="31">
        <f t="shared" ca="1" si="27"/>
        <v>0.98170977587289787</v>
      </c>
      <c r="C1558" s="108" t="s">
        <v>4522</v>
      </c>
      <c r="D1558" s="81" t="s">
        <v>4523</v>
      </c>
      <c r="E1558" s="81" t="s">
        <v>4524</v>
      </c>
      <c r="F1558" s="1"/>
      <c r="G1558" s="1"/>
      <c r="H1558" s="1"/>
      <c r="I1558" s="1"/>
    </row>
    <row r="1559" spans="1:9" x14ac:dyDescent="0.25">
      <c r="A1559" s="205"/>
      <c r="B1559" s="31">
        <f t="shared" ca="1" si="27"/>
        <v>5.2575911710800116E-2</v>
      </c>
      <c r="C1559" s="108" t="s">
        <v>4525</v>
      </c>
      <c r="D1559" s="81" t="s">
        <v>4526</v>
      </c>
      <c r="E1559" s="81" t="s">
        <v>4527</v>
      </c>
      <c r="F1559" s="1"/>
      <c r="G1559" s="1"/>
      <c r="H1559" s="1"/>
      <c r="I1559" s="1"/>
    </row>
    <row r="1560" spans="1:9" x14ac:dyDescent="0.25">
      <c r="A1560" s="205"/>
      <c r="B1560" s="31">
        <f t="shared" ca="1" si="27"/>
        <v>0.36436796137611782</v>
      </c>
      <c r="C1560" s="108" t="s">
        <v>4528</v>
      </c>
      <c r="D1560" s="81" t="s">
        <v>4529</v>
      </c>
      <c r="E1560" s="81" t="s">
        <v>4530</v>
      </c>
      <c r="F1560" s="1"/>
      <c r="G1560" s="1"/>
      <c r="H1560" s="1"/>
      <c r="I1560" s="1"/>
    </row>
    <row r="1561" spans="1:9" x14ac:dyDescent="0.25">
      <c r="A1561" s="205"/>
      <c r="B1561" s="31">
        <f t="shared" ca="1" si="27"/>
        <v>0.64138417074186627</v>
      </c>
      <c r="C1561" s="108" t="s">
        <v>4531</v>
      </c>
      <c r="D1561" s="81" t="s">
        <v>4532</v>
      </c>
      <c r="E1561" s="81" t="s">
        <v>4530</v>
      </c>
      <c r="F1561" s="1"/>
      <c r="G1561" s="1"/>
      <c r="H1561" s="1"/>
      <c r="I1561" s="1"/>
    </row>
    <row r="1562" spans="1:9" x14ac:dyDescent="0.25">
      <c r="A1562" s="205"/>
      <c r="B1562" s="31">
        <f t="shared" ca="1" si="27"/>
        <v>5.669532593229587E-2</v>
      </c>
      <c r="C1562" s="108" t="s">
        <v>4533</v>
      </c>
      <c r="D1562" s="81" t="s">
        <v>4534</v>
      </c>
      <c r="E1562" s="81" t="s">
        <v>4535</v>
      </c>
      <c r="F1562" s="1"/>
      <c r="G1562" s="1"/>
      <c r="H1562" s="1"/>
      <c r="I1562" s="1"/>
    </row>
    <row r="1563" spans="1:9" x14ac:dyDescent="0.25">
      <c r="A1563" s="205"/>
      <c r="B1563" s="31">
        <f t="shared" ca="1" si="27"/>
        <v>0.69541775673450512</v>
      </c>
      <c r="C1563" s="108" t="s">
        <v>4536</v>
      </c>
      <c r="D1563" s="81" t="s">
        <v>4537</v>
      </c>
      <c r="E1563" s="81" t="s">
        <v>4538</v>
      </c>
      <c r="F1563" s="1"/>
      <c r="G1563" s="1"/>
      <c r="H1563" s="1"/>
      <c r="I1563" s="1"/>
    </row>
    <row r="1564" spans="1:9" x14ac:dyDescent="0.25">
      <c r="A1564" s="205"/>
      <c r="B1564" s="31">
        <f t="shared" ca="1" si="27"/>
        <v>0.33193493635557081</v>
      </c>
      <c r="C1564" s="108" t="s">
        <v>4539</v>
      </c>
      <c r="D1564" s="81" t="s">
        <v>4540</v>
      </c>
      <c r="E1564" s="81" t="s">
        <v>4541</v>
      </c>
      <c r="F1564" s="1"/>
      <c r="G1564" s="1"/>
      <c r="H1564" s="1"/>
      <c r="I1564" s="1"/>
    </row>
    <row r="1565" spans="1:9" x14ac:dyDescent="0.25">
      <c r="A1565" s="205"/>
      <c r="B1565" s="31">
        <f t="shared" ca="1" si="27"/>
        <v>0.61172944801768969</v>
      </c>
      <c r="C1565" s="108" t="s">
        <v>4543</v>
      </c>
      <c r="D1565" s="81" t="s">
        <v>4544</v>
      </c>
      <c r="E1565" s="81" t="s">
        <v>4545</v>
      </c>
      <c r="F1565" s="1"/>
      <c r="G1565" s="1"/>
      <c r="H1565" s="1"/>
      <c r="I1565" s="1"/>
    </row>
    <row r="1566" spans="1:9" x14ac:dyDescent="0.25">
      <c r="A1566" s="205"/>
      <c r="B1566" s="31">
        <f t="shared" ca="1" si="27"/>
        <v>0.3327771986190734</v>
      </c>
      <c r="C1566" s="106" t="s">
        <v>4542</v>
      </c>
      <c r="D1566" s="81" t="s">
        <v>4546</v>
      </c>
      <c r="E1566" s="81" t="s">
        <v>4547</v>
      </c>
      <c r="F1566" s="1"/>
      <c r="G1566" s="1"/>
      <c r="H1566" s="1"/>
      <c r="I1566" s="1"/>
    </row>
    <row r="1567" spans="1:9" x14ac:dyDescent="0.25">
      <c r="A1567" s="205"/>
      <c r="B1567" s="31">
        <f t="shared" ca="1" si="27"/>
        <v>0.54488169986840018</v>
      </c>
      <c r="C1567" s="108" t="s">
        <v>4548</v>
      </c>
      <c r="D1567" s="81" t="s">
        <v>4549</v>
      </c>
      <c r="E1567" s="81" t="s">
        <v>4550</v>
      </c>
      <c r="F1567" s="1"/>
      <c r="G1567" s="1"/>
      <c r="H1567" s="1"/>
      <c r="I1567" s="1"/>
    </row>
    <row r="1568" spans="1:9" x14ac:dyDescent="0.25">
      <c r="A1568" s="205"/>
      <c r="B1568" s="31">
        <f t="shared" ca="1" si="27"/>
        <v>0.42861367382191262</v>
      </c>
      <c r="C1568" s="106" t="s">
        <v>4551</v>
      </c>
      <c r="D1568" s="81" t="s">
        <v>4552</v>
      </c>
      <c r="E1568" s="81" t="s">
        <v>438</v>
      </c>
      <c r="F1568" s="1"/>
      <c r="G1568" s="1"/>
      <c r="H1568" s="1"/>
      <c r="I1568" s="1"/>
    </row>
    <row r="1569" spans="1:9" x14ac:dyDescent="0.25">
      <c r="A1569" s="205"/>
      <c r="B1569" s="31">
        <f t="shared" ca="1" si="27"/>
        <v>0.81227248829526788</v>
      </c>
      <c r="C1569" s="106" t="s">
        <v>4553</v>
      </c>
      <c r="D1569" s="81" t="s">
        <v>4554</v>
      </c>
      <c r="E1569" s="81" t="s">
        <v>4555</v>
      </c>
      <c r="F1569" s="1"/>
      <c r="G1569" s="1"/>
      <c r="H1569" s="1"/>
      <c r="I1569" s="1"/>
    </row>
    <row r="1570" spans="1:9" x14ac:dyDescent="0.25">
      <c r="A1570" s="205"/>
      <c r="B1570" s="31">
        <f t="shared" ca="1" si="27"/>
        <v>0.3594084481162455</v>
      </c>
      <c r="C1570" s="108" t="s">
        <v>4556</v>
      </c>
      <c r="D1570" s="81" t="s">
        <v>4557</v>
      </c>
      <c r="E1570" s="81" t="s">
        <v>4558</v>
      </c>
      <c r="F1570" s="1"/>
      <c r="G1570" s="1"/>
      <c r="H1570" s="1"/>
      <c r="I1570" s="1"/>
    </row>
    <row r="1571" spans="1:9" x14ac:dyDescent="0.25">
      <c r="A1571" s="205"/>
      <c r="B1571" s="31">
        <f t="shared" ca="1" si="27"/>
        <v>0.7858396942575101</v>
      </c>
      <c r="C1571" s="108" t="s">
        <v>4559</v>
      </c>
      <c r="D1571" s="81" t="s">
        <v>4560</v>
      </c>
      <c r="E1571" s="81" t="s">
        <v>4561</v>
      </c>
      <c r="F1571" s="1"/>
      <c r="G1571" s="1"/>
      <c r="H1571" s="1"/>
      <c r="I1571" s="1"/>
    </row>
    <row r="1572" spans="1:9" x14ac:dyDescent="0.25">
      <c r="A1572" s="205"/>
      <c r="B1572" s="31">
        <f t="shared" ca="1" si="27"/>
        <v>9.2840068842041101E-2</v>
      </c>
      <c r="C1572" s="106" t="s">
        <v>4562</v>
      </c>
      <c r="D1572" s="81" t="s">
        <v>4563</v>
      </c>
      <c r="E1572" s="81" t="s">
        <v>4564</v>
      </c>
      <c r="F1572" s="1"/>
      <c r="G1572" s="1"/>
      <c r="H1572" s="1"/>
      <c r="I1572" s="1"/>
    </row>
    <row r="1573" spans="1:9" x14ac:dyDescent="0.25">
      <c r="A1573" s="206"/>
      <c r="B1573" s="33">
        <f t="shared" ca="1" si="27"/>
        <v>0.44427388240395838</v>
      </c>
      <c r="C1573" s="111" t="s">
        <v>4565</v>
      </c>
      <c r="D1573" s="84" t="s">
        <v>4566</v>
      </c>
      <c r="E1573" s="84" t="s">
        <v>4567</v>
      </c>
      <c r="F1573" s="1"/>
      <c r="G1573" s="1"/>
      <c r="H1573" s="1"/>
      <c r="I1573" s="1"/>
    </row>
    <row r="1574" spans="1:9" x14ac:dyDescent="0.25">
      <c r="A1574" s="202">
        <v>30</v>
      </c>
      <c r="B1574" s="32">
        <f t="shared" ca="1" si="27"/>
        <v>0.37522781973406205</v>
      </c>
      <c r="C1574" s="110" t="s">
        <v>4568</v>
      </c>
      <c r="D1574" s="85" t="s">
        <v>4569</v>
      </c>
      <c r="E1574" s="85" t="s">
        <v>4570</v>
      </c>
      <c r="F1574" s="1"/>
      <c r="G1574" s="1"/>
      <c r="H1574" s="1"/>
      <c r="I1574" s="1"/>
    </row>
    <row r="1575" spans="1:9" x14ac:dyDescent="0.25">
      <c r="A1575" s="205"/>
      <c r="B1575" s="31">
        <f t="shared" ca="1" si="27"/>
        <v>4.527597528638716E-2</v>
      </c>
      <c r="C1575" s="108" t="s">
        <v>4571</v>
      </c>
      <c r="D1575" s="81" t="s">
        <v>4572</v>
      </c>
      <c r="E1575" s="81" t="s">
        <v>4570</v>
      </c>
      <c r="F1575" s="1"/>
      <c r="G1575" s="1"/>
      <c r="H1575" s="1"/>
      <c r="I1575" s="1"/>
    </row>
    <row r="1576" spans="1:9" x14ac:dyDescent="0.25">
      <c r="A1576" s="205"/>
      <c r="B1576" s="31">
        <f t="shared" ca="1" si="27"/>
        <v>0.97593510945854356</v>
      </c>
      <c r="C1576" s="108" t="s">
        <v>4573</v>
      </c>
      <c r="D1576" s="81" t="s">
        <v>4573</v>
      </c>
      <c r="E1576" s="81" t="s">
        <v>4574</v>
      </c>
      <c r="F1576" s="1"/>
      <c r="G1576" s="1"/>
      <c r="H1576" s="1"/>
      <c r="I1576" s="1"/>
    </row>
    <row r="1577" spans="1:9" x14ac:dyDescent="0.25">
      <c r="A1577" s="205"/>
      <c r="B1577" s="31">
        <f t="shared" ca="1" si="27"/>
        <v>7.8945619944387868E-2</v>
      </c>
      <c r="C1577" s="108" t="s">
        <v>4575</v>
      </c>
      <c r="D1577" s="81" t="s">
        <v>4576</v>
      </c>
      <c r="E1577" s="81" t="s">
        <v>4577</v>
      </c>
      <c r="F1577" s="1"/>
      <c r="G1577" s="1"/>
      <c r="H1577" s="1"/>
      <c r="I1577" s="1"/>
    </row>
    <row r="1578" spans="1:9" x14ac:dyDescent="0.25">
      <c r="A1578" s="205"/>
      <c r="B1578" s="31">
        <f t="shared" ca="1" si="27"/>
        <v>0.40898092698139021</v>
      </c>
      <c r="C1578" s="108" t="s">
        <v>4578</v>
      </c>
      <c r="D1578" s="81" t="s">
        <v>4579</v>
      </c>
      <c r="E1578" s="81" t="s">
        <v>4580</v>
      </c>
      <c r="F1578" s="1"/>
      <c r="G1578" s="1"/>
      <c r="H1578" s="1"/>
      <c r="I1578" s="1"/>
    </row>
    <row r="1579" spans="1:9" x14ac:dyDescent="0.25">
      <c r="A1579" s="205"/>
      <c r="B1579" s="31">
        <f t="shared" ca="1" si="27"/>
        <v>0.73741776245695134</v>
      </c>
      <c r="C1579" s="108" t="s">
        <v>4581</v>
      </c>
      <c r="D1579" s="81" t="s">
        <v>5372</v>
      </c>
      <c r="E1579" s="81" t="s">
        <v>5371</v>
      </c>
      <c r="F1579" s="1"/>
      <c r="G1579" s="1"/>
      <c r="H1579" s="1"/>
      <c r="I1579" s="1"/>
    </row>
    <row r="1580" spans="1:9" x14ac:dyDescent="0.25">
      <c r="A1580" s="205"/>
      <c r="B1580" s="31">
        <f t="shared" ca="1" si="27"/>
        <v>0.2785286814572836</v>
      </c>
      <c r="C1580" s="108" t="s">
        <v>4582</v>
      </c>
      <c r="D1580" s="81" t="s">
        <v>4583</v>
      </c>
      <c r="E1580" s="81" t="s">
        <v>4584</v>
      </c>
      <c r="F1580" s="1"/>
      <c r="G1580" s="1"/>
      <c r="H1580" s="1"/>
      <c r="I1580" s="1"/>
    </row>
    <row r="1581" spans="1:9" x14ac:dyDescent="0.25">
      <c r="A1581" s="205"/>
      <c r="B1581" s="31">
        <f t="shared" ca="1" si="27"/>
        <v>0.26833814548666191</v>
      </c>
      <c r="C1581" s="108" t="s">
        <v>4114</v>
      </c>
      <c r="D1581" s="81" t="s">
        <v>2726</v>
      </c>
      <c r="E1581" s="81" t="s">
        <v>2727</v>
      </c>
      <c r="F1581" s="1"/>
      <c r="G1581" s="1"/>
      <c r="H1581" s="1"/>
      <c r="I1581" s="1"/>
    </row>
    <row r="1582" spans="1:9" x14ac:dyDescent="0.25">
      <c r="A1582" s="205"/>
      <c r="B1582" s="31">
        <f t="shared" ca="1" si="27"/>
        <v>0.66074165867268653</v>
      </c>
      <c r="C1582" s="108" t="s">
        <v>4585</v>
      </c>
      <c r="D1582" s="81" t="s">
        <v>4586</v>
      </c>
      <c r="E1582" s="81" t="s">
        <v>4587</v>
      </c>
      <c r="F1582" s="1"/>
      <c r="G1582" s="1"/>
      <c r="H1582" s="1"/>
      <c r="I1582" s="1"/>
    </row>
    <row r="1583" spans="1:9" x14ac:dyDescent="0.25">
      <c r="A1583" s="205"/>
      <c r="B1583" s="31">
        <f t="shared" ca="1" si="27"/>
        <v>0.38392595660130668</v>
      </c>
      <c r="C1583" s="108" t="s">
        <v>4588</v>
      </c>
      <c r="D1583" s="81" t="s">
        <v>4589</v>
      </c>
      <c r="E1583" s="81" t="s">
        <v>4590</v>
      </c>
      <c r="F1583" s="1"/>
      <c r="G1583" s="1"/>
      <c r="H1583" s="1"/>
      <c r="I1583" s="1"/>
    </row>
    <row r="1584" spans="1:9" x14ac:dyDescent="0.25">
      <c r="A1584" s="205"/>
      <c r="B1584" s="31">
        <f t="shared" ca="1" si="27"/>
        <v>0.17312159101928692</v>
      </c>
      <c r="C1584" s="108" t="s">
        <v>4591</v>
      </c>
      <c r="D1584" s="81" t="s">
        <v>4592</v>
      </c>
      <c r="E1584" s="81" t="s">
        <v>4590</v>
      </c>
      <c r="F1584" s="1"/>
      <c r="G1584" s="1"/>
      <c r="H1584" s="1"/>
      <c r="I1584" s="1"/>
    </row>
    <row r="1585" spans="1:9" x14ac:dyDescent="0.25">
      <c r="A1585" s="205"/>
      <c r="B1585" s="31">
        <f t="shared" ca="1" si="27"/>
        <v>0.49639999477878094</v>
      </c>
      <c r="C1585" s="108" t="s">
        <v>4593</v>
      </c>
      <c r="D1585" s="81" t="s">
        <v>4594</v>
      </c>
      <c r="E1585" s="81" t="s">
        <v>1474</v>
      </c>
      <c r="F1585" s="1"/>
      <c r="G1585" s="1"/>
      <c r="H1585" s="1"/>
      <c r="I1585" s="1"/>
    </row>
    <row r="1586" spans="1:9" x14ac:dyDescent="0.25">
      <c r="A1586" s="205"/>
      <c r="B1586" s="31">
        <f t="shared" ca="1" si="27"/>
        <v>0.78683363962303199</v>
      </c>
      <c r="C1586" s="108" t="s">
        <v>4595</v>
      </c>
      <c r="D1586" s="81" t="s">
        <v>4596</v>
      </c>
      <c r="E1586" s="81" t="s">
        <v>4597</v>
      </c>
      <c r="F1586" s="1"/>
      <c r="G1586" s="1"/>
      <c r="H1586" s="1"/>
      <c r="I1586" s="1"/>
    </row>
    <row r="1587" spans="1:9" x14ac:dyDescent="0.25">
      <c r="A1587" s="205"/>
      <c r="B1587" s="31">
        <f t="shared" ca="1" si="27"/>
        <v>0.6177769544443511</v>
      </c>
      <c r="C1587" s="108" t="s">
        <v>4598</v>
      </c>
      <c r="D1587" s="81" t="s">
        <v>4599</v>
      </c>
      <c r="E1587" s="81" t="s">
        <v>4600</v>
      </c>
      <c r="F1587" s="1"/>
      <c r="G1587" s="1"/>
      <c r="H1587" s="1"/>
      <c r="I1587" s="1"/>
    </row>
    <row r="1588" spans="1:9" x14ac:dyDescent="0.25">
      <c r="A1588" s="205"/>
      <c r="B1588" s="31">
        <f t="shared" ca="1" si="27"/>
        <v>0.45657445117290751</v>
      </c>
      <c r="C1588" s="108" t="s">
        <v>4601</v>
      </c>
      <c r="D1588" s="81" t="s">
        <v>4602</v>
      </c>
      <c r="E1588" s="81" t="s">
        <v>4603</v>
      </c>
      <c r="F1588" s="1"/>
      <c r="G1588" s="1"/>
      <c r="H1588" s="1"/>
      <c r="I1588" s="1"/>
    </row>
    <row r="1589" spans="1:9" x14ac:dyDescent="0.25">
      <c r="A1589" s="205"/>
      <c r="B1589" s="31">
        <f t="shared" ca="1" si="27"/>
        <v>0.70554536079696006</v>
      </c>
      <c r="C1589" s="108" t="s">
        <v>4604</v>
      </c>
      <c r="D1589" s="81" t="s">
        <v>4605</v>
      </c>
      <c r="E1589" s="81" t="s">
        <v>4606</v>
      </c>
      <c r="F1589" s="1"/>
      <c r="G1589" s="1"/>
      <c r="H1589" s="1"/>
      <c r="I1589" s="1"/>
    </row>
    <row r="1590" spans="1:9" x14ac:dyDescent="0.25">
      <c r="A1590" s="205"/>
      <c r="B1590" s="31">
        <f t="shared" ca="1" si="27"/>
        <v>4.322206880957602E-2</v>
      </c>
      <c r="C1590" s="108" t="s">
        <v>4607</v>
      </c>
      <c r="D1590" s="81" t="s">
        <v>4608</v>
      </c>
      <c r="E1590" s="81" t="s">
        <v>4609</v>
      </c>
      <c r="F1590" s="1"/>
      <c r="G1590" s="1"/>
      <c r="H1590" s="1"/>
      <c r="I1590" s="1"/>
    </row>
    <row r="1591" spans="1:9" x14ac:dyDescent="0.25">
      <c r="A1591" s="205"/>
      <c r="B1591" s="31">
        <f t="shared" ca="1" si="27"/>
        <v>0.55735566857141683</v>
      </c>
      <c r="C1591" s="108" t="s">
        <v>4610</v>
      </c>
      <c r="D1591" s="81" t="s">
        <v>4611</v>
      </c>
      <c r="E1591" s="81" t="s">
        <v>4612</v>
      </c>
      <c r="F1591" s="1"/>
      <c r="G1591" s="1"/>
      <c r="H1591" s="1"/>
      <c r="I1591" s="1"/>
    </row>
    <row r="1592" spans="1:9" x14ac:dyDescent="0.25">
      <c r="A1592" s="205"/>
      <c r="B1592" s="31">
        <f t="shared" ca="1" si="27"/>
        <v>0.50399623307727193</v>
      </c>
      <c r="C1592" s="108" t="s">
        <v>4613</v>
      </c>
      <c r="D1592" s="81" t="s">
        <v>4614</v>
      </c>
      <c r="E1592" s="81" t="s">
        <v>4615</v>
      </c>
      <c r="F1592" s="1"/>
      <c r="G1592" s="1"/>
      <c r="H1592" s="1"/>
      <c r="I1592" s="1"/>
    </row>
    <row r="1593" spans="1:9" x14ac:dyDescent="0.25">
      <c r="A1593" s="205"/>
      <c r="B1593" s="31">
        <f t="shared" ca="1" si="27"/>
        <v>0.35646054491297563</v>
      </c>
      <c r="C1593" s="108" t="s">
        <v>4616</v>
      </c>
      <c r="D1593" s="81" t="s">
        <v>4617</v>
      </c>
      <c r="E1593" s="81" t="s">
        <v>4618</v>
      </c>
      <c r="F1593" s="1"/>
      <c r="G1593" s="1"/>
      <c r="H1593" s="1"/>
      <c r="I1593" s="1"/>
    </row>
    <row r="1594" spans="1:9" x14ac:dyDescent="0.25">
      <c r="A1594" s="205"/>
      <c r="B1594" s="31">
        <f t="shared" ca="1" si="27"/>
        <v>0.80802933368164254</v>
      </c>
      <c r="C1594" s="108" t="s">
        <v>4621</v>
      </c>
      <c r="D1594" s="81" t="s">
        <v>4619</v>
      </c>
      <c r="E1594" s="81" t="s">
        <v>4620</v>
      </c>
      <c r="F1594" s="1"/>
      <c r="G1594" s="1"/>
      <c r="H1594" s="1"/>
      <c r="I1594" s="1"/>
    </row>
    <row r="1595" spans="1:9" x14ac:dyDescent="0.25">
      <c r="A1595" s="205"/>
      <c r="B1595" s="31">
        <f t="shared" ca="1" si="27"/>
        <v>0.37834856420618113</v>
      </c>
      <c r="C1595" s="108" t="s">
        <v>4623</v>
      </c>
      <c r="D1595" s="81" t="s">
        <v>4624</v>
      </c>
      <c r="E1595" s="81" t="s">
        <v>4622</v>
      </c>
      <c r="F1595" s="1"/>
      <c r="G1595" s="1"/>
      <c r="H1595" s="1"/>
      <c r="I1595" s="1"/>
    </row>
    <row r="1596" spans="1:9" x14ac:dyDescent="0.25">
      <c r="A1596" s="205"/>
      <c r="B1596" s="31">
        <f t="shared" ca="1" si="27"/>
        <v>0.81843796508718403</v>
      </c>
      <c r="C1596" s="108" t="s">
        <v>4625</v>
      </c>
      <c r="D1596" s="81" t="s">
        <v>4625</v>
      </c>
      <c r="E1596" s="81" t="s">
        <v>4626</v>
      </c>
      <c r="F1596" s="1"/>
      <c r="G1596" s="1"/>
      <c r="H1596" s="1"/>
      <c r="I1596" s="1"/>
    </row>
    <row r="1597" spans="1:9" x14ac:dyDescent="0.25">
      <c r="A1597" s="205"/>
      <c r="B1597" s="31">
        <f t="shared" ca="1" si="27"/>
        <v>0.39421036748071991</v>
      </c>
      <c r="C1597" s="108" t="s">
        <v>4627</v>
      </c>
      <c r="D1597" s="81" t="s">
        <v>4628</v>
      </c>
      <c r="E1597" s="81" t="s">
        <v>4629</v>
      </c>
      <c r="F1597" s="1"/>
      <c r="G1597" s="1"/>
      <c r="H1597" s="1"/>
      <c r="I1597" s="1"/>
    </row>
    <row r="1598" spans="1:9" x14ac:dyDescent="0.25">
      <c r="A1598" s="205"/>
      <c r="B1598" s="31">
        <f t="shared" ref="B1598:B1636" ca="1" si="28">RAND()</f>
        <v>0.54802059924756663</v>
      </c>
      <c r="C1598" s="108" t="s">
        <v>4630</v>
      </c>
      <c r="D1598" s="81" t="s">
        <v>4631</v>
      </c>
      <c r="E1598" s="81" t="s">
        <v>4632</v>
      </c>
      <c r="F1598" s="1"/>
      <c r="G1598" s="1"/>
      <c r="H1598" s="1"/>
      <c r="I1598" s="1"/>
    </row>
    <row r="1599" spans="1:9" x14ac:dyDescent="0.25">
      <c r="A1599" s="205"/>
      <c r="B1599" s="31">
        <f t="shared" ca="1" si="28"/>
        <v>0.72929328991511566</v>
      </c>
      <c r="C1599" s="108" t="s">
        <v>4633</v>
      </c>
      <c r="D1599" s="81" t="s">
        <v>4634</v>
      </c>
      <c r="E1599" s="81" t="s">
        <v>4635</v>
      </c>
      <c r="F1599" s="1"/>
      <c r="G1599" s="1"/>
      <c r="H1599" s="1"/>
      <c r="I1599" s="1"/>
    </row>
    <row r="1600" spans="1:9" x14ac:dyDescent="0.25">
      <c r="A1600" s="205"/>
      <c r="B1600" s="31">
        <f t="shared" ca="1" si="28"/>
        <v>0.87977751610297139</v>
      </c>
      <c r="C1600" s="108" t="s">
        <v>4636</v>
      </c>
      <c r="D1600" s="81" t="s">
        <v>5373</v>
      </c>
      <c r="E1600" s="81" t="s">
        <v>4637</v>
      </c>
      <c r="F1600" s="1"/>
      <c r="G1600" s="1"/>
      <c r="H1600" s="1"/>
      <c r="I1600" s="1"/>
    </row>
    <row r="1601" spans="1:9" x14ac:dyDescent="0.25">
      <c r="A1601" s="205"/>
      <c r="B1601" s="31">
        <f t="shared" ca="1" si="28"/>
        <v>0.20425797767669607</v>
      </c>
      <c r="C1601" s="108" t="s">
        <v>4638</v>
      </c>
      <c r="D1601" s="81" t="s">
        <v>4639</v>
      </c>
      <c r="E1601" s="81" t="s">
        <v>4640</v>
      </c>
      <c r="F1601" s="1"/>
      <c r="G1601" s="1"/>
      <c r="H1601" s="1"/>
      <c r="I1601" s="1"/>
    </row>
    <row r="1602" spans="1:9" x14ac:dyDescent="0.25">
      <c r="A1602" s="205"/>
      <c r="B1602" s="31">
        <f t="shared" ca="1" si="28"/>
        <v>0.46373735265876925</v>
      </c>
      <c r="C1602" s="108" t="s">
        <v>4641</v>
      </c>
      <c r="D1602" s="81" t="s">
        <v>4642</v>
      </c>
      <c r="E1602" s="81" t="s">
        <v>4643</v>
      </c>
      <c r="F1602" s="1"/>
      <c r="G1602" s="1"/>
      <c r="H1602" s="1"/>
      <c r="I1602" s="1"/>
    </row>
    <row r="1603" spans="1:9" x14ac:dyDescent="0.25">
      <c r="A1603" s="205"/>
      <c r="B1603" s="31">
        <f t="shared" ca="1" si="28"/>
        <v>0.21248921791249242</v>
      </c>
      <c r="C1603" s="108" t="s">
        <v>4644</v>
      </c>
      <c r="D1603" s="81" t="s">
        <v>4645</v>
      </c>
      <c r="E1603" s="81" t="s">
        <v>4646</v>
      </c>
      <c r="F1603" s="1"/>
      <c r="G1603" s="1"/>
      <c r="H1603" s="1"/>
      <c r="I1603" s="1"/>
    </row>
    <row r="1604" spans="1:9" x14ac:dyDescent="0.25">
      <c r="A1604" s="205"/>
      <c r="B1604" s="31">
        <f t="shared" ca="1" si="28"/>
        <v>0.64657233569218353</v>
      </c>
      <c r="C1604" s="108" t="s">
        <v>4647</v>
      </c>
      <c r="D1604" s="81" t="s">
        <v>4648</v>
      </c>
      <c r="E1604" s="81" t="s">
        <v>4649</v>
      </c>
      <c r="F1604" s="1"/>
      <c r="G1604" s="1"/>
      <c r="H1604" s="1"/>
      <c r="I1604" s="1"/>
    </row>
    <row r="1605" spans="1:9" x14ac:dyDescent="0.25">
      <c r="A1605" s="205"/>
      <c r="B1605" s="31">
        <f t="shared" ca="1" si="28"/>
        <v>0.68511166879550456</v>
      </c>
      <c r="C1605" s="106" t="s">
        <v>4651</v>
      </c>
      <c r="D1605" s="81" t="s">
        <v>4650</v>
      </c>
      <c r="E1605" s="81" t="s">
        <v>4652</v>
      </c>
      <c r="F1605" s="1"/>
      <c r="G1605" s="1"/>
      <c r="H1605" s="1"/>
      <c r="I1605" s="1"/>
    </row>
    <row r="1606" spans="1:9" x14ac:dyDescent="0.25">
      <c r="A1606" s="205"/>
      <c r="B1606" s="31">
        <f t="shared" ca="1" si="28"/>
        <v>0.20391977861661914</v>
      </c>
      <c r="C1606" s="108" t="s">
        <v>4653</v>
      </c>
      <c r="D1606" s="81" t="s">
        <v>4654</v>
      </c>
      <c r="E1606" s="81" t="s">
        <v>4657</v>
      </c>
      <c r="F1606" s="1"/>
      <c r="G1606" s="1"/>
      <c r="H1606" s="1"/>
      <c r="I1606" s="1"/>
    </row>
    <row r="1607" spans="1:9" x14ac:dyDescent="0.25">
      <c r="A1607" s="205"/>
      <c r="B1607" s="31">
        <f t="shared" ca="1" si="28"/>
        <v>0.32930566928324356</v>
      </c>
      <c r="C1607" s="106" t="s">
        <v>4655</v>
      </c>
      <c r="D1607" s="81" t="s">
        <v>4656</v>
      </c>
      <c r="E1607" s="81" t="s">
        <v>4658</v>
      </c>
      <c r="F1607" s="1"/>
      <c r="G1607" s="1"/>
      <c r="H1607" s="1"/>
      <c r="I1607" s="1"/>
    </row>
    <row r="1608" spans="1:9" x14ac:dyDescent="0.25">
      <c r="A1608" s="205"/>
      <c r="B1608" s="31">
        <f t="shared" ca="1" si="28"/>
        <v>0.38479785000715061</v>
      </c>
      <c r="C1608" s="108" t="s">
        <v>4659</v>
      </c>
      <c r="D1608" s="81" t="s">
        <v>4660</v>
      </c>
      <c r="E1608" s="81" t="s">
        <v>4661</v>
      </c>
      <c r="F1608" s="1"/>
      <c r="G1608" s="1"/>
      <c r="H1608" s="1"/>
      <c r="I1608" s="1"/>
    </row>
    <row r="1609" spans="1:9" x14ac:dyDescent="0.25">
      <c r="A1609" s="205"/>
      <c r="B1609" s="31">
        <f t="shared" ca="1" si="28"/>
        <v>0.96452833385670733</v>
      </c>
      <c r="C1609" s="106" t="s">
        <v>4662</v>
      </c>
      <c r="D1609" s="81" t="s">
        <v>4663</v>
      </c>
      <c r="E1609" s="81" t="s">
        <v>4664</v>
      </c>
      <c r="F1609" s="1"/>
      <c r="G1609" s="1"/>
      <c r="H1609" s="1"/>
      <c r="I1609" s="1"/>
    </row>
    <row r="1610" spans="1:9" x14ac:dyDescent="0.25">
      <c r="A1610" s="205"/>
      <c r="B1610" s="31">
        <f t="shared" ca="1" si="28"/>
        <v>0.92952114997002144</v>
      </c>
      <c r="C1610" s="108" t="s">
        <v>4665</v>
      </c>
      <c r="D1610" s="81" t="s">
        <v>4668</v>
      </c>
      <c r="E1610" s="81" t="s">
        <v>4666</v>
      </c>
      <c r="F1610" s="1"/>
      <c r="G1610" s="1"/>
      <c r="H1610" s="1"/>
      <c r="I1610" s="1"/>
    </row>
    <row r="1611" spans="1:9" x14ac:dyDescent="0.25">
      <c r="A1611" s="205"/>
      <c r="B1611" s="31">
        <f t="shared" ca="1" si="28"/>
        <v>6.0316054970664834E-2</v>
      </c>
      <c r="C1611" s="106" t="s">
        <v>4669</v>
      </c>
      <c r="D1611" s="81" t="s">
        <v>4667</v>
      </c>
      <c r="E1611" s="81" t="s">
        <v>4670</v>
      </c>
      <c r="F1611" s="1"/>
      <c r="G1611" s="1"/>
      <c r="H1611" s="1"/>
      <c r="I1611" s="1"/>
    </row>
    <row r="1612" spans="1:9" x14ac:dyDescent="0.25">
      <c r="A1612" s="205"/>
      <c r="B1612" s="31">
        <f t="shared" ca="1" si="28"/>
        <v>0.36027292633797459</v>
      </c>
      <c r="C1612" s="108" t="s">
        <v>4671</v>
      </c>
      <c r="D1612" s="81" t="s">
        <v>4672</v>
      </c>
      <c r="E1612" s="81" t="s">
        <v>4673</v>
      </c>
      <c r="F1612" s="1"/>
      <c r="G1612" s="1"/>
      <c r="H1612" s="1"/>
      <c r="I1612" s="1"/>
    </row>
    <row r="1613" spans="1:9" x14ac:dyDescent="0.25">
      <c r="A1613" s="205"/>
      <c r="B1613" s="31">
        <f t="shared" ca="1" si="28"/>
        <v>0.96202661124503541</v>
      </c>
      <c r="C1613" s="106" t="s">
        <v>4674</v>
      </c>
      <c r="D1613" s="81" t="s">
        <v>4675</v>
      </c>
      <c r="E1613" s="81" t="s">
        <v>4676</v>
      </c>
      <c r="F1613" s="1"/>
      <c r="G1613" s="1"/>
      <c r="H1613" s="1"/>
      <c r="I1613" s="1"/>
    </row>
    <row r="1614" spans="1:9" x14ac:dyDescent="0.25">
      <c r="A1614" s="205"/>
      <c r="B1614" s="31">
        <f t="shared" ca="1" si="28"/>
        <v>0.79926198627119638</v>
      </c>
      <c r="C1614" s="106" t="s">
        <v>4677</v>
      </c>
      <c r="D1614" s="81" t="s">
        <v>4678</v>
      </c>
      <c r="E1614" s="81" t="s">
        <v>4679</v>
      </c>
      <c r="F1614" s="1"/>
      <c r="G1614" s="1"/>
      <c r="H1614" s="1"/>
      <c r="I1614" s="1"/>
    </row>
    <row r="1615" spans="1:9" x14ac:dyDescent="0.25">
      <c r="A1615" s="205"/>
      <c r="B1615" s="31">
        <f t="shared" ca="1" si="28"/>
        <v>0.54704808233537516</v>
      </c>
      <c r="C1615" s="108" t="s">
        <v>4680</v>
      </c>
      <c r="D1615" s="81" t="s">
        <v>4681</v>
      </c>
      <c r="E1615" s="81" t="s">
        <v>4682</v>
      </c>
      <c r="F1615" s="1"/>
      <c r="G1615" s="1"/>
      <c r="H1615" s="1"/>
      <c r="I1615" s="1"/>
    </row>
    <row r="1616" spans="1:9" x14ac:dyDescent="0.25">
      <c r="A1616" s="205"/>
      <c r="B1616" s="31">
        <f t="shared" ca="1" si="28"/>
        <v>8.3135431289346307E-2</v>
      </c>
      <c r="C1616" s="108" t="s">
        <v>4683</v>
      </c>
      <c r="D1616" s="81" t="s">
        <v>4684</v>
      </c>
      <c r="E1616" s="81" t="s">
        <v>4685</v>
      </c>
      <c r="F1616" s="1"/>
      <c r="G1616" s="1"/>
      <c r="H1616" s="1"/>
      <c r="I1616" s="1"/>
    </row>
    <row r="1617" spans="1:9" x14ac:dyDescent="0.25">
      <c r="A1617" s="205"/>
      <c r="B1617" s="31">
        <f t="shared" ca="1" si="28"/>
        <v>0.96852632046553644</v>
      </c>
      <c r="C1617" s="108" t="s">
        <v>4686</v>
      </c>
      <c r="D1617" s="81" t="s">
        <v>4687</v>
      </c>
      <c r="E1617" s="81" t="s">
        <v>4688</v>
      </c>
      <c r="F1617" s="1"/>
      <c r="G1617" s="1"/>
      <c r="H1617" s="1"/>
      <c r="I1617" s="1"/>
    </row>
    <row r="1618" spans="1:9" x14ac:dyDescent="0.25">
      <c r="A1618" s="205"/>
      <c r="B1618" s="31">
        <f t="shared" ca="1" si="28"/>
        <v>0.37888825103380264</v>
      </c>
      <c r="C1618" s="106" t="s">
        <v>4689</v>
      </c>
      <c r="D1618" s="81" t="s">
        <v>4690</v>
      </c>
      <c r="E1618" s="81" t="s">
        <v>4691</v>
      </c>
      <c r="F1618" s="1"/>
      <c r="G1618" s="1"/>
      <c r="H1618" s="1"/>
      <c r="I1618" s="1"/>
    </row>
    <row r="1619" spans="1:9" x14ac:dyDescent="0.25">
      <c r="A1619" s="205"/>
      <c r="B1619" s="31">
        <f t="shared" ca="1" si="28"/>
        <v>0.59135887268741438</v>
      </c>
      <c r="C1619" s="108" t="s">
        <v>4693</v>
      </c>
      <c r="D1619" s="81" t="s">
        <v>4692</v>
      </c>
      <c r="E1619" s="81" t="s">
        <v>4694</v>
      </c>
      <c r="F1619" s="1"/>
      <c r="G1619" s="1"/>
      <c r="H1619" s="1"/>
      <c r="I1619" s="1"/>
    </row>
    <row r="1620" spans="1:9" x14ac:dyDescent="0.25">
      <c r="A1620" s="205"/>
      <c r="B1620" s="31">
        <f t="shared" ca="1" si="28"/>
        <v>0.92986650641518753</v>
      </c>
      <c r="C1620" s="108" t="s">
        <v>4695</v>
      </c>
      <c r="D1620" s="81" t="s">
        <v>4696</v>
      </c>
      <c r="E1620" s="81" t="s">
        <v>5711</v>
      </c>
      <c r="F1620" s="1"/>
      <c r="G1620" s="1"/>
      <c r="H1620" s="1"/>
      <c r="I1620" s="1"/>
    </row>
    <row r="1621" spans="1:9" x14ac:dyDescent="0.25">
      <c r="A1621" s="205"/>
      <c r="B1621" s="31">
        <f t="shared" ca="1" si="28"/>
        <v>0.58869916390224242</v>
      </c>
      <c r="C1621" s="108" t="s">
        <v>4697</v>
      </c>
      <c r="D1621" s="81" t="s">
        <v>4698</v>
      </c>
      <c r="E1621" s="81" t="s">
        <v>4699</v>
      </c>
      <c r="F1621" s="1"/>
      <c r="G1621" s="1"/>
      <c r="H1621" s="1"/>
      <c r="I1621" s="1"/>
    </row>
    <row r="1622" spans="1:9" x14ac:dyDescent="0.25">
      <c r="A1622" s="205"/>
      <c r="B1622" s="31">
        <f t="shared" ca="1" si="28"/>
        <v>0.3454870735161869</v>
      </c>
      <c r="C1622" s="108" t="s">
        <v>4700</v>
      </c>
      <c r="D1622" s="81" t="s">
        <v>4701</v>
      </c>
      <c r="E1622" s="81" t="s">
        <v>4702</v>
      </c>
      <c r="F1622" s="1"/>
      <c r="G1622" s="1"/>
      <c r="H1622" s="1"/>
      <c r="I1622" s="1"/>
    </row>
    <row r="1623" spans="1:9" x14ac:dyDescent="0.25">
      <c r="A1623" s="205"/>
      <c r="B1623" s="31">
        <f t="shared" ca="1" si="28"/>
        <v>8.7330593430779979E-3</v>
      </c>
      <c r="C1623" s="108" t="s">
        <v>4703</v>
      </c>
      <c r="D1623" s="81" t="s">
        <v>4704</v>
      </c>
      <c r="E1623" s="81" t="s">
        <v>4705</v>
      </c>
      <c r="F1623" s="1"/>
      <c r="G1623" s="1"/>
      <c r="H1623" s="1"/>
      <c r="I1623" s="1"/>
    </row>
    <row r="1624" spans="1:9" x14ac:dyDescent="0.25">
      <c r="A1624" s="205"/>
      <c r="B1624" s="31">
        <f t="shared" ca="1" si="28"/>
        <v>0.47864246901896068</v>
      </c>
      <c r="C1624" s="108" t="s">
        <v>4242</v>
      </c>
      <c r="D1624" s="81" t="s">
        <v>2811</v>
      </c>
      <c r="E1624" s="81" t="s">
        <v>4706</v>
      </c>
      <c r="F1624" s="1"/>
      <c r="G1624" s="1"/>
      <c r="H1624" s="1"/>
      <c r="I1624" s="1"/>
    </row>
    <row r="1625" spans="1:9" x14ac:dyDescent="0.25">
      <c r="A1625" s="205"/>
      <c r="B1625" s="31">
        <f t="shared" ca="1" si="28"/>
        <v>1.8718745682695603E-2</v>
      </c>
      <c r="C1625" s="108" t="s">
        <v>4707</v>
      </c>
      <c r="D1625" s="81" t="s">
        <v>4708</v>
      </c>
      <c r="E1625" s="81" t="s">
        <v>4709</v>
      </c>
      <c r="F1625" s="1"/>
      <c r="G1625" s="1"/>
      <c r="H1625" s="1"/>
      <c r="I1625" s="1"/>
    </row>
    <row r="1626" spans="1:9" x14ac:dyDescent="0.25">
      <c r="A1626" s="205"/>
      <c r="B1626" s="31">
        <f t="shared" ca="1" si="28"/>
        <v>0.54223605534151365</v>
      </c>
      <c r="C1626" s="108" t="s">
        <v>4710</v>
      </c>
      <c r="D1626" s="81" t="s">
        <v>4711</v>
      </c>
      <c r="E1626" s="81" t="s">
        <v>4712</v>
      </c>
      <c r="F1626" s="1"/>
      <c r="G1626" s="1"/>
      <c r="H1626" s="1"/>
      <c r="I1626" s="1"/>
    </row>
    <row r="1627" spans="1:9" x14ac:dyDescent="0.25">
      <c r="A1627" s="205"/>
      <c r="B1627" s="31">
        <f t="shared" ca="1" si="28"/>
        <v>0.94368037685800299</v>
      </c>
      <c r="C1627" s="108" t="s">
        <v>4714</v>
      </c>
      <c r="D1627" s="81" t="s">
        <v>3255</v>
      </c>
      <c r="E1627" s="81" t="s">
        <v>4713</v>
      </c>
      <c r="F1627" s="1"/>
      <c r="G1627" s="1"/>
      <c r="H1627" s="1"/>
      <c r="I1627" s="1"/>
    </row>
    <row r="1628" spans="1:9" x14ac:dyDescent="0.25">
      <c r="A1628" s="205"/>
      <c r="B1628" s="31">
        <f t="shared" ca="1" si="28"/>
        <v>0.50018690113597353</v>
      </c>
      <c r="C1628" s="108" t="s">
        <v>4715</v>
      </c>
      <c r="D1628" s="81" t="s">
        <v>4716</v>
      </c>
      <c r="E1628" s="81" t="s">
        <v>4717</v>
      </c>
      <c r="F1628" s="1"/>
      <c r="G1628" s="1"/>
      <c r="H1628" s="1"/>
      <c r="I1628" s="1"/>
    </row>
    <row r="1629" spans="1:9" x14ac:dyDescent="0.25">
      <c r="A1629" s="205"/>
      <c r="B1629" s="31">
        <f t="shared" ca="1" si="28"/>
        <v>0.49925086986183664</v>
      </c>
      <c r="C1629" s="108" t="s">
        <v>4718</v>
      </c>
      <c r="D1629" s="81" t="s">
        <v>4719</v>
      </c>
      <c r="E1629" s="81" t="s">
        <v>4720</v>
      </c>
      <c r="F1629" s="1"/>
      <c r="G1629" s="1"/>
      <c r="H1629" s="1"/>
      <c r="I1629" s="1"/>
    </row>
    <row r="1630" spans="1:9" x14ac:dyDescent="0.25">
      <c r="A1630" s="205"/>
      <c r="B1630" s="31">
        <f t="shared" ca="1" si="28"/>
        <v>1.7561884511546832E-2</v>
      </c>
      <c r="C1630" s="108" t="s">
        <v>4721</v>
      </c>
      <c r="D1630" s="81" t="s">
        <v>4722</v>
      </c>
      <c r="E1630" s="81" t="s">
        <v>4723</v>
      </c>
      <c r="F1630" s="1"/>
      <c r="G1630" s="1"/>
      <c r="H1630" s="1"/>
      <c r="I1630" s="1"/>
    </row>
    <row r="1631" spans="1:9" x14ac:dyDescent="0.25">
      <c r="A1631" s="205"/>
      <c r="B1631" s="31">
        <f t="shared" ca="1" si="28"/>
        <v>0.75218401644826638</v>
      </c>
      <c r="C1631" s="106" t="s">
        <v>5374</v>
      </c>
      <c r="D1631" s="81" t="s">
        <v>5376</v>
      </c>
      <c r="E1631" s="81" t="s">
        <v>5378</v>
      </c>
      <c r="F1631" s="1"/>
      <c r="G1631" s="1"/>
      <c r="H1631" s="1"/>
      <c r="I1631" s="1"/>
    </row>
    <row r="1632" spans="1:9" x14ac:dyDescent="0.25">
      <c r="A1632" s="205"/>
      <c r="B1632" s="31">
        <f t="shared" ca="1" si="28"/>
        <v>7.4387774090716952E-2</v>
      </c>
      <c r="C1632" s="106" t="s">
        <v>5375</v>
      </c>
      <c r="D1632" s="81" t="s">
        <v>5377</v>
      </c>
      <c r="E1632" s="81" t="s">
        <v>5379</v>
      </c>
      <c r="F1632" s="1"/>
      <c r="G1632" s="1"/>
      <c r="H1632" s="1"/>
      <c r="I1632" s="1"/>
    </row>
    <row r="1633" spans="1:9" x14ac:dyDescent="0.25">
      <c r="A1633" s="205"/>
      <c r="B1633" s="31">
        <f t="shared" ca="1" si="28"/>
        <v>0.75258993027344934</v>
      </c>
      <c r="C1633" s="108" t="s">
        <v>4724</v>
      </c>
      <c r="D1633" s="81" t="s">
        <v>4725</v>
      </c>
      <c r="E1633" s="81" t="s">
        <v>4726</v>
      </c>
      <c r="F1633" s="1"/>
      <c r="G1633" s="1"/>
      <c r="H1633" s="1"/>
      <c r="I1633" s="1"/>
    </row>
    <row r="1634" spans="1:9" x14ac:dyDescent="0.25">
      <c r="A1634" s="205"/>
      <c r="B1634" s="31">
        <f t="shared" ca="1" si="28"/>
        <v>0.64152352949560476</v>
      </c>
      <c r="C1634" s="108" t="s">
        <v>4727</v>
      </c>
      <c r="D1634" s="81" t="s">
        <v>4728</v>
      </c>
      <c r="E1634" s="81" t="s">
        <v>4729</v>
      </c>
      <c r="F1634" s="1"/>
      <c r="G1634" s="1"/>
      <c r="H1634" s="1"/>
      <c r="I1634" s="1"/>
    </row>
    <row r="1635" spans="1:9" x14ac:dyDescent="0.25">
      <c r="A1635" s="205"/>
      <c r="B1635" s="31">
        <f t="shared" ca="1" si="28"/>
        <v>0.36405177117562215</v>
      </c>
      <c r="C1635" s="108" t="s">
        <v>4730</v>
      </c>
      <c r="D1635" s="81" t="s">
        <v>4731</v>
      </c>
      <c r="E1635" s="81" t="s">
        <v>4732</v>
      </c>
      <c r="F1635" s="1"/>
      <c r="G1635" s="1"/>
      <c r="H1635" s="1"/>
      <c r="I1635" s="1"/>
    </row>
    <row r="1636" spans="1:9" x14ac:dyDescent="0.25">
      <c r="A1636" s="205"/>
      <c r="B1636" s="31">
        <f t="shared" ca="1" si="28"/>
        <v>0.84632040817566023</v>
      </c>
      <c r="C1636" s="108" t="s">
        <v>4733</v>
      </c>
      <c r="D1636" s="81" t="s">
        <v>4734</v>
      </c>
      <c r="E1636" s="81" t="s">
        <v>4735</v>
      </c>
      <c r="F1636" s="1"/>
      <c r="G1636" s="1"/>
      <c r="H1636" s="1"/>
      <c r="I1636" s="1"/>
    </row>
    <row r="1637" spans="1:9" x14ac:dyDescent="0.25">
      <c r="A1637" s="205"/>
      <c r="B1637" s="31" t="s">
        <v>7073</v>
      </c>
      <c r="C1637" s="108" t="s">
        <v>4736</v>
      </c>
      <c r="D1637" s="81" t="s">
        <v>4736</v>
      </c>
      <c r="E1637" s="81" t="s">
        <v>5380</v>
      </c>
      <c r="F1637" s="1"/>
      <c r="G1637" s="1"/>
      <c r="H1637" s="1"/>
      <c r="I1637" s="1"/>
    </row>
    <row r="1638" spans="1:9" x14ac:dyDescent="0.25">
      <c r="A1638" s="205"/>
      <c r="B1638" s="31">
        <f t="shared" ref="B1638:B1669" ca="1" si="29">RAND()</f>
        <v>0.73977550967774508</v>
      </c>
      <c r="C1638" s="108" t="s">
        <v>4737</v>
      </c>
      <c r="D1638" s="81" t="s">
        <v>4738</v>
      </c>
      <c r="E1638" s="81" t="s">
        <v>4739</v>
      </c>
      <c r="F1638" s="1"/>
      <c r="G1638" s="1"/>
      <c r="H1638" s="1"/>
      <c r="I1638" s="1"/>
    </row>
    <row r="1639" spans="1:9" x14ac:dyDescent="0.25">
      <c r="A1639" s="205"/>
      <c r="B1639" s="31">
        <f t="shared" ca="1" si="29"/>
        <v>6.6132146338744757E-2</v>
      </c>
      <c r="C1639" s="108" t="s">
        <v>4740</v>
      </c>
      <c r="D1639" s="81" t="s">
        <v>4741</v>
      </c>
      <c r="E1639" s="81" t="s">
        <v>4742</v>
      </c>
      <c r="F1639" s="1"/>
      <c r="G1639" s="1"/>
      <c r="H1639" s="1"/>
      <c r="I1639" s="1"/>
    </row>
    <row r="1640" spans="1:9" x14ac:dyDescent="0.25">
      <c r="A1640" s="206"/>
      <c r="B1640" s="33">
        <f t="shared" ca="1" si="29"/>
        <v>0.69027297540741839</v>
      </c>
      <c r="C1640" s="111" t="s">
        <v>4743</v>
      </c>
      <c r="D1640" s="84" t="s">
        <v>4744</v>
      </c>
      <c r="E1640" s="84" t="s">
        <v>4745</v>
      </c>
      <c r="F1640" s="1"/>
      <c r="G1640" s="1"/>
      <c r="H1640" s="1"/>
      <c r="I1640" s="1"/>
    </row>
    <row r="1641" spans="1:9" x14ac:dyDescent="0.25">
      <c r="A1641" s="202">
        <v>31</v>
      </c>
      <c r="B1641" s="50">
        <f t="shared" ca="1" si="29"/>
        <v>0.87189247506380785</v>
      </c>
      <c r="C1641" s="110" t="s">
        <v>574</v>
      </c>
      <c r="D1641" s="85" t="s">
        <v>575</v>
      </c>
      <c r="E1641" s="85" t="s">
        <v>4570</v>
      </c>
      <c r="F1641" s="1"/>
      <c r="G1641" s="1"/>
      <c r="H1641" s="1"/>
      <c r="I1641" s="1"/>
    </row>
    <row r="1642" spans="1:9" x14ac:dyDescent="0.25">
      <c r="A1642" s="205"/>
      <c r="B1642" s="51">
        <f t="shared" ca="1" si="29"/>
        <v>0.91434328768216055</v>
      </c>
      <c r="C1642" s="108" t="s">
        <v>4746</v>
      </c>
      <c r="D1642" s="81" t="s">
        <v>4747</v>
      </c>
      <c r="E1642" s="81" t="s">
        <v>5657</v>
      </c>
      <c r="F1642" s="1"/>
      <c r="G1642" s="1"/>
      <c r="H1642" s="1"/>
      <c r="I1642" s="1"/>
    </row>
    <row r="1643" spans="1:9" x14ac:dyDescent="0.25">
      <c r="A1643" s="205"/>
      <c r="B1643" s="51">
        <f t="shared" ca="1" si="29"/>
        <v>7.5451886533801082E-2</v>
      </c>
      <c r="C1643" s="108" t="s">
        <v>4748</v>
      </c>
      <c r="D1643" s="81" t="s">
        <v>4749</v>
      </c>
      <c r="E1643" s="81" t="s">
        <v>4750</v>
      </c>
      <c r="F1643" s="1"/>
      <c r="G1643" s="1"/>
      <c r="H1643" s="1"/>
      <c r="I1643" s="1"/>
    </row>
    <row r="1644" spans="1:9" x14ac:dyDescent="0.25">
      <c r="A1644" s="205"/>
      <c r="B1644" s="51">
        <f t="shared" ca="1" si="29"/>
        <v>0.25155432304246905</v>
      </c>
      <c r="C1644" s="106" t="s">
        <v>4752</v>
      </c>
      <c r="D1644" s="81" t="s">
        <v>4753</v>
      </c>
      <c r="E1644" s="81" t="s">
        <v>4751</v>
      </c>
      <c r="F1644" s="1"/>
      <c r="G1644" s="1"/>
      <c r="H1644" s="1"/>
      <c r="I1644" s="1"/>
    </row>
    <row r="1645" spans="1:9" x14ac:dyDescent="0.25">
      <c r="A1645" s="205"/>
      <c r="B1645" s="51">
        <f t="shared" ca="1" si="29"/>
        <v>0.61553408146539546</v>
      </c>
      <c r="C1645" s="108" t="s">
        <v>4754</v>
      </c>
      <c r="D1645" s="81" t="s">
        <v>4755</v>
      </c>
      <c r="E1645" s="81" t="s">
        <v>4756</v>
      </c>
      <c r="F1645" s="1"/>
      <c r="G1645" s="1"/>
      <c r="H1645" s="1"/>
      <c r="I1645" s="1"/>
    </row>
    <row r="1646" spans="1:9" x14ac:dyDescent="0.25">
      <c r="A1646" s="205"/>
      <c r="B1646" s="51">
        <f t="shared" ca="1" si="29"/>
        <v>0.43061788909004162</v>
      </c>
      <c r="C1646" s="106" t="s">
        <v>4757</v>
      </c>
      <c r="D1646" s="81" t="s">
        <v>4758</v>
      </c>
      <c r="E1646" s="81" t="s">
        <v>1446</v>
      </c>
      <c r="F1646" s="1"/>
      <c r="G1646" s="1"/>
      <c r="H1646" s="1"/>
      <c r="I1646" s="1"/>
    </row>
    <row r="1647" spans="1:9" x14ac:dyDescent="0.25">
      <c r="A1647" s="205"/>
      <c r="B1647" s="51">
        <f t="shared" ca="1" si="29"/>
        <v>0.79427884582711994</v>
      </c>
      <c r="C1647" s="108" t="s">
        <v>4759</v>
      </c>
      <c r="D1647" s="81" t="s">
        <v>4760</v>
      </c>
      <c r="E1647" s="81" t="s">
        <v>4761</v>
      </c>
      <c r="F1647" s="1"/>
      <c r="G1647" s="1"/>
      <c r="H1647" s="1"/>
      <c r="I1647" s="1"/>
    </row>
    <row r="1648" spans="1:9" x14ac:dyDescent="0.25">
      <c r="A1648" s="205"/>
      <c r="B1648" s="51">
        <f t="shared" ca="1" si="29"/>
        <v>0.58196980120849284</v>
      </c>
      <c r="C1648" s="106" t="s">
        <v>4762</v>
      </c>
      <c r="D1648" s="81" t="s">
        <v>4586</v>
      </c>
      <c r="E1648" s="81" t="s">
        <v>4763</v>
      </c>
      <c r="F1648" s="1"/>
      <c r="G1648" s="1"/>
      <c r="H1648" s="1"/>
      <c r="I1648" s="1"/>
    </row>
    <row r="1649" spans="1:9" x14ac:dyDescent="0.25">
      <c r="A1649" s="205"/>
      <c r="B1649" s="51">
        <f t="shared" ca="1" si="29"/>
        <v>0.17267748478902833</v>
      </c>
      <c r="C1649" s="108" t="s">
        <v>4764</v>
      </c>
      <c r="D1649" s="81" t="s">
        <v>4765</v>
      </c>
      <c r="E1649" s="81" t="s">
        <v>4766</v>
      </c>
      <c r="F1649" s="1"/>
      <c r="G1649" s="1"/>
      <c r="H1649" s="1"/>
      <c r="I1649" s="1"/>
    </row>
    <row r="1650" spans="1:9" x14ac:dyDescent="0.25">
      <c r="A1650" s="205"/>
      <c r="B1650" s="51">
        <f t="shared" ca="1" si="29"/>
        <v>7.0624216414238106E-2</v>
      </c>
      <c r="C1650" s="106" t="s">
        <v>4767</v>
      </c>
      <c r="D1650" s="81" t="s">
        <v>4768</v>
      </c>
      <c r="E1650" s="81" t="s">
        <v>4769</v>
      </c>
      <c r="F1650" s="1"/>
      <c r="G1650" s="1"/>
      <c r="H1650" s="1"/>
      <c r="I1650" s="1"/>
    </row>
    <row r="1651" spans="1:9" x14ac:dyDescent="0.25">
      <c r="A1651" s="205"/>
      <c r="B1651" s="51">
        <f t="shared" ca="1" si="29"/>
        <v>0.76152226446083926</v>
      </c>
      <c r="C1651" s="108" t="s">
        <v>4770</v>
      </c>
      <c r="D1651" s="81" t="s">
        <v>4771</v>
      </c>
      <c r="E1651" s="81" t="s">
        <v>4772</v>
      </c>
      <c r="F1651" s="1"/>
      <c r="G1651" s="1"/>
      <c r="H1651" s="1"/>
      <c r="I1651" s="1"/>
    </row>
    <row r="1652" spans="1:9" x14ac:dyDescent="0.25">
      <c r="A1652" s="205"/>
      <c r="B1652" s="51">
        <f t="shared" ca="1" si="29"/>
        <v>0.8371916983514982</v>
      </c>
      <c r="C1652" s="108" t="s">
        <v>4773</v>
      </c>
      <c r="D1652" s="81" t="s">
        <v>4774</v>
      </c>
      <c r="E1652" s="81" t="s">
        <v>4775</v>
      </c>
      <c r="F1652" s="1"/>
      <c r="G1652" s="1"/>
      <c r="H1652" s="1"/>
      <c r="I1652" s="1"/>
    </row>
    <row r="1653" spans="1:9" x14ac:dyDescent="0.25">
      <c r="A1653" s="205"/>
      <c r="B1653" s="51">
        <f t="shared" ca="1" si="29"/>
        <v>0.65022225142395951</v>
      </c>
      <c r="C1653" s="106" t="s">
        <v>4782</v>
      </c>
      <c r="D1653" s="81" t="s">
        <v>4783</v>
      </c>
      <c r="E1653" s="81" t="s">
        <v>4784</v>
      </c>
      <c r="F1653" s="1"/>
      <c r="G1653" s="1"/>
      <c r="H1653" s="1"/>
      <c r="I1653" s="1"/>
    </row>
    <row r="1654" spans="1:9" x14ac:dyDescent="0.25">
      <c r="A1654" s="205"/>
      <c r="B1654" s="51">
        <f t="shared" ca="1" si="29"/>
        <v>0.18754051265335581</v>
      </c>
      <c r="C1654" s="106" t="s">
        <v>1687</v>
      </c>
      <c r="D1654" s="81" t="s">
        <v>1688</v>
      </c>
      <c r="E1654" s="81" t="s">
        <v>1689</v>
      </c>
      <c r="F1654" s="1"/>
      <c r="G1654" s="1"/>
      <c r="H1654" s="1"/>
      <c r="I1654" s="1"/>
    </row>
    <row r="1655" spans="1:9" x14ac:dyDescent="0.25">
      <c r="A1655" s="205"/>
      <c r="B1655" s="51">
        <f t="shared" ca="1" si="29"/>
        <v>0.82176338091310575</v>
      </c>
      <c r="C1655" s="108" t="s">
        <v>4776</v>
      </c>
      <c r="D1655" s="81" t="s">
        <v>4777</v>
      </c>
      <c r="E1655" s="81" t="s">
        <v>4778</v>
      </c>
      <c r="F1655" s="1"/>
      <c r="G1655" s="1"/>
      <c r="H1655" s="1"/>
      <c r="I1655" s="1"/>
    </row>
    <row r="1656" spans="1:9" x14ac:dyDescent="0.25">
      <c r="A1656" s="205"/>
      <c r="B1656" s="51">
        <f t="shared" ca="1" si="29"/>
        <v>0.96301921361204768</v>
      </c>
      <c r="C1656" s="106" t="s">
        <v>4779</v>
      </c>
      <c r="D1656" s="81" t="s">
        <v>4780</v>
      </c>
      <c r="E1656" s="81" t="s">
        <v>4781</v>
      </c>
      <c r="F1656" s="1"/>
      <c r="G1656" s="1"/>
      <c r="H1656" s="1"/>
      <c r="I1656" s="1"/>
    </row>
    <row r="1657" spans="1:9" x14ac:dyDescent="0.25">
      <c r="A1657" s="205"/>
      <c r="B1657" s="51">
        <f t="shared" ca="1" si="29"/>
        <v>0.90581503910083105</v>
      </c>
      <c r="C1657" s="108" t="s">
        <v>4785</v>
      </c>
      <c r="D1657" s="81" t="s">
        <v>4786</v>
      </c>
      <c r="E1657" s="81" t="s">
        <v>4787</v>
      </c>
      <c r="F1657" s="1"/>
      <c r="G1657" s="1"/>
      <c r="H1657" s="1"/>
      <c r="I1657" s="1"/>
    </row>
    <row r="1658" spans="1:9" x14ac:dyDescent="0.25">
      <c r="A1658" s="205"/>
      <c r="B1658" s="51">
        <f t="shared" ca="1" si="29"/>
        <v>0.31343443352958367</v>
      </c>
      <c r="C1658" s="106" t="s">
        <v>4788</v>
      </c>
      <c r="D1658" s="81" t="s">
        <v>4789</v>
      </c>
      <c r="E1658" s="81" t="s">
        <v>4790</v>
      </c>
      <c r="F1658" s="1"/>
      <c r="G1658" s="1"/>
      <c r="H1658" s="1"/>
      <c r="I1658" s="1"/>
    </row>
    <row r="1659" spans="1:9" x14ac:dyDescent="0.25">
      <c r="A1659" s="205"/>
      <c r="B1659" s="51">
        <f t="shared" ca="1" si="29"/>
        <v>0.68906644432632402</v>
      </c>
      <c r="C1659" s="108" t="s">
        <v>4791</v>
      </c>
      <c r="D1659" s="81" t="s">
        <v>4793</v>
      </c>
      <c r="E1659" s="81" t="s">
        <v>4799</v>
      </c>
      <c r="F1659" s="1"/>
      <c r="G1659" s="1"/>
      <c r="H1659" s="1"/>
      <c r="I1659" s="1"/>
    </row>
    <row r="1660" spans="1:9" x14ac:dyDescent="0.25">
      <c r="A1660" s="205"/>
      <c r="B1660" s="51">
        <f t="shared" ca="1" si="29"/>
        <v>0.30473431019931352</v>
      </c>
      <c r="C1660" s="106" t="s">
        <v>4795</v>
      </c>
      <c r="D1660" s="81" t="s">
        <v>4792</v>
      </c>
      <c r="E1660" s="81" t="s">
        <v>4794</v>
      </c>
      <c r="F1660" s="1"/>
      <c r="G1660" s="1"/>
      <c r="H1660" s="1"/>
      <c r="I1660" s="1"/>
    </row>
    <row r="1661" spans="1:9" x14ac:dyDescent="0.25">
      <c r="A1661" s="205"/>
      <c r="B1661" s="51">
        <f t="shared" ca="1" si="29"/>
        <v>0.8358448212520182</v>
      </c>
      <c r="C1661" s="106" t="s">
        <v>4796</v>
      </c>
      <c r="D1661" s="81" t="s">
        <v>4797</v>
      </c>
      <c r="E1661" s="81" t="s">
        <v>4798</v>
      </c>
      <c r="F1661" s="1"/>
      <c r="G1661" s="1"/>
      <c r="H1661" s="1"/>
      <c r="I1661" s="1"/>
    </row>
    <row r="1662" spans="1:9" x14ac:dyDescent="0.25">
      <c r="A1662" s="205"/>
      <c r="B1662" s="51">
        <f t="shared" ca="1" si="29"/>
        <v>0.66949132392807775</v>
      </c>
      <c r="C1662" s="108" t="s">
        <v>4801</v>
      </c>
      <c r="D1662" s="81" t="s">
        <v>4802</v>
      </c>
      <c r="E1662" s="81" t="s">
        <v>4803</v>
      </c>
      <c r="F1662" s="1"/>
      <c r="G1662" s="1"/>
      <c r="H1662" s="1"/>
      <c r="I1662" s="1"/>
    </row>
    <row r="1663" spans="1:9" x14ac:dyDescent="0.25">
      <c r="A1663" s="205"/>
      <c r="B1663" s="51">
        <f t="shared" ca="1" si="29"/>
        <v>0.96914652936448331</v>
      </c>
      <c r="C1663" s="106" t="s">
        <v>4804</v>
      </c>
      <c r="D1663" s="81" t="s">
        <v>4800</v>
      </c>
      <c r="E1663" s="81" t="s">
        <v>4805</v>
      </c>
      <c r="F1663" s="1"/>
      <c r="G1663" s="1"/>
      <c r="H1663" s="1"/>
      <c r="I1663" s="1"/>
    </row>
    <row r="1664" spans="1:9" x14ac:dyDescent="0.25">
      <c r="A1664" s="205"/>
      <c r="B1664" s="51">
        <f t="shared" ca="1" si="29"/>
        <v>0.22360106237250543</v>
      </c>
      <c r="C1664" s="108" t="s">
        <v>4806</v>
      </c>
      <c r="D1664" s="81" t="s">
        <v>4807</v>
      </c>
      <c r="E1664" s="81" t="s">
        <v>4808</v>
      </c>
      <c r="F1664" s="1"/>
      <c r="G1664" s="1"/>
      <c r="H1664" s="1"/>
      <c r="I1664" s="1"/>
    </row>
    <row r="1665" spans="1:9" x14ac:dyDescent="0.25">
      <c r="A1665" s="205"/>
      <c r="B1665" s="51">
        <f t="shared" ca="1" si="29"/>
        <v>7.7250581080730685E-2</v>
      </c>
      <c r="C1665" s="106" t="s">
        <v>4809</v>
      </c>
      <c r="D1665" s="81" t="s">
        <v>4810</v>
      </c>
      <c r="E1665" s="81" t="s">
        <v>4811</v>
      </c>
      <c r="F1665" s="1"/>
      <c r="G1665" s="1"/>
      <c r="H1665" s="1"/>
      <c r="I1665" s="1"/>
    </row>
    <row r="1666" spans="1:9" x14ac:dyDescent="0.25">
      <c r="A1666" s="205"/>
      <c r="B1666" s="51">
        <f t="shared" ca="1" si="29"/>
        <v>0.4592313344295853</v>
      </c>
      <c r="C1666" s="108" t="s">
        <v>4812</v>
      </c>
      <c r="D1666" s="81" t="s">
        <v>4813</v>
      </c>
      <c r="E1666" s="81" t="s">
        <v>4814</v>
      </c>
      <c r="F1666" s="1"/>
      <c r="G1666" s="1"/>
      <c r="H1666" s="1"/>
      <c r="I1666" s="1"/>
    </row>
    <row r="1667" spans="1:9" x14ac:dyDescent="0.25">
      <c r="A1667" s="205"/>
      <c r="B1667" s="51">
        <f t="shared" ca="1" si="29"/>
        <v>0.44251027147655642</v>
      </c>
      <c r="C1667" s="106" t="s">
        <v>4815</v>
      </c>
      <c r="D1667" s="81" t="s">
        <v>4816</v>
      </c>
      <c r="E1667" s="81" t="s">
        <v>4817</v>
      </c>
      <c r="F1667" s="1"/>
      <c r="G1667" s="1"/>
      <c r="H1667" s="1"/>
      <c r="I1667" s="1"/>
    </row>
    <row r="1668" spans="1:9" x14ac:dyDescent="0.25">
      <c r="A1668" s="205"/>
      <c r="B1668" s="51">
        <f t="shared" ca="1" si="29"/>
        <v>0.59304879223498819</v>
      </c>
      <c r="C1668" s="108" t="s">
        <v>4818</v>
      </c>
      <c r="D1668" s="81" t="s">
        <v>4819</v>
      </c>
      <c r="E1668" s="81" t="s">
        <v>4820</v>
      </c>
      <c r="F1668" s="1"/>
      <c r="G1668" s="1"/>
      <c r="H1668" s="1"/>
      <c r="I1668" s="1"/>
    </row>
    <row r="1669" spans="1:9" x14ac:dyDescent="0.25">
      <c r="A1669" s="205"/>
      <c r="B1669" s="51">
        <f t="shared" ca="1" si="29"/>
        <v>0.35652577007936004</v>
      </c>
      <c r="C1669" s="106" t="s">
        <v>4821</v>
      </c>
      <c r="D1669" s="81" t="s">
        <v>2554</v>
      </c>
      <c r="E1669" s="81" t="s">
        <v>4822</v>
      </c>
      <c r="F1669" s="1"/>
      <c r="G1669" s="1"/>
      <c r="H1669" s="1"/>
      <c r="I1669" s="1"/>
    </row>
    <row r="1670" spans="1:9" x14ac:dyDescent="0.25">
      <c r="A1670" s="205"/>
      <c r="B1670" s="51">
        <f t="shared" ref="B1670:B1701" ca="1" si="30">RAND()</f>
        <v>0.60472158069916371</v>
      </c>
      <c r="C1670" s="106" t="s">
        <v>4823</v>
      </c>
      <c r="D1670" s="81" t="s">
        <v>4824</v>
      </c>
      <c r="E1670" s="81" t="s">
        <v>4825</v>
      </c>
      <c r="F1670" s="1"/>
      <c r="G1670" s="1"/>
      <c r="H1670" s="1"/>
      <c r="I1670" s="1"/>
    </row>
    <row r="1671" spans="1:9" x14ac:dyDescent="0.25">
      <c r="A1671" s="205"/>
      <c r="B1671" s="51">
        <f t="shared" ca="1" si="30"/>
        <v>0.49395991770552261</v>
      </c>
      <c r="C1671" s="108" t="s">
        <v>4826</v>
      </c>
      <c r="D1671" s="81" t="s">
        <v>4827</v>
      </c>
      <c r="E1671" s="81" t="s">
        <v>4828</v>
      </c>
      <c r="F1671" s="1"/>
      <c r="G1671" s="1"/>
      <c r="H1671" s="1"/>
      <c r="I1671" s="1"/>
    </row>
    <row r="1672" spans="1:9" x14ac:dyDescent="0.25">
      <c r="A1672" s="205"/>
      <c r="B1672" s="51">
        <f t="shared" ca="1" si="30"/>
        <v>0.20689758834486893</v>
      </c>
      <c r="C1672" s="106" t="s">
        <v>4829</v>
      </c>
      <c r="D1672" s="81" t="s">
        <v>4830</v>
      </c>
      <c r="E1672" s="81" t="s">
        <v>4831</v>
      </c>
      <c r="F1672" s="1"/>
      <c r="G1672" s="1"/>
      <c r="H1672" s="1"/>
      <c r="I1672" s="1"/>
    </row>
    <row r="1673" spans="1:9" x14ac:dyDescent="0.25">
      <c r="A1673" s="205"/>
      <c r="B1673" s="51">
        <f t="shared" ca="1" si="30"/>
        <v>0.45623823165797095</v>
      </c>
      <c r="C1673" s="106" t="s">
        <v>4832</v>
      </c>
      <c r="D1673" s="81" t="s">
        <v>4833</v>
      </c>
      <c r="E1673" s="81" t="s">
        <v>4834</v>
      </c>
      <c r="F1673" s="1"/>
      <c r="G1673" s="1"/>
      <c r="H1673" s="1"/>
      <c r="I1673" s="1"/>
    </row>
    <row r="1674" spans="1:9" x14ac:dyDescent="0.25">
      <c r="A1674" s="205"/>
      <c r="B1674" s="51">
        <f t="shared" ca="1" si="30"/>
        <v>0.17356052367940433</v>
      </c>
      <c r="C1674" s="108" t="s">
        <v>4835</v>
      </c>
      <c r="D1674" s="81" t="s">
        <v>4836</v>
      </c>
      <c r="E1674" s="81" t="s">
        <v>4837</v>
      </c>
      <c r="F1674" s="1"/>
      <c r="G1674" s="1"/>
      <c r="H1674" s="1"/>
      <c r="I1674" s="1"/>
    </row>
    <row r="1675" spans="1:9" x14ac:dyDescent="0.25">
      <c r="A1675" s="205"/>
      <c r="B1675" s="51">
        <f t="shared" ca="1" si="30"/>
        <v>0.88048465367460482</v>
      </c>
      <c r="C1675" s="106" t="s">
        <v>4838</v>
      </c>
      <c r="D1675" s="81" t="s">
        <v>4839</v>
      </c>
      <c r="E1675" s="81" t="s">
        <v>4840</v>
      </c>
      <c r="F1675" s="1"/>
      <c r="G1675" s="1"/>
      <c r="H1675" s="1"/>
      <c r="I1675" s="1"/>
    </row>
    <row r="1676" spans="1:9" x14ac:dyDescent="0.25">
      <c r="A1676" s="205"/>
      <c r="B1676" s="51">
        <f t="shared" ca="1" si="30"/>
        <v>0.17179655748621236</v>
      </c>
      <c r="C1676" s="108" t="s">
        <v>4841</v>
      </c>
      <c r="D1676" s="81" t="s">
        <v>4842</v>
      </c>
      <c r="E1676" s="81" t="s">
        <v>4843</v>
      </c>
      <c r="F1676" s="1"/>
      <c r="G1676" s="1"/>
      <c r="H1676" s="1"/>
      <c r="I1676" s="1"/>
    </row>
    <row r="1677" spans="1:9" x14ac:dyDescent="0.25">
      <c r="A1677" s="205"/>
      <c r="B1677" s="51">
        <f t="shared" ca="1" si="30"/>
        <v>0.24131176958681178</v>
      </c>
      <c r="C1677" s="106" t="s">
        <v>4844</v>
      </c>
      <c r="D1677" s="81" t="s">
        <v>4845</v>
      </c>
      <c r="E1677" s="81" t="s">
        <v>4846</v>
      </c>
      <c r="F1677" s="1"/>
      <c r="G1677" s="1"/>
      <c r="H1677" s="1"/>
      <c r="I1677" s="1"/>
    </row>
    <row r="1678" spans="1:9" x14ac:dyDescent="0.25">
      <c r="A1678" s="205"/>
      <c r="B1678" s="51">
        <f t="shared" ca="1" si="30"/>
        <v>0.67650379918565751</v>
      </c>
      <c r="C1678" s="106" t="s">
        <v>4847</v>
      </c>
      <c r="D1678" s="81" t="s">
        <v>4848</v>
      </c>
      <c r="E1678" s="81" t="s">
        <v>4849</v>
      </c>
      <c r="F1678" s="1"/>
      <c r="G1678" s="1"/>
      <c r="H1678" s="1"/>
      <c r="I1678" s="1"/>
    </row>
    <row r="1679" spans="1:9" x14ac:dyDescent="0.25">
      <c r="A1679" s="205"/>
      <c r="B1679" s="51">
        <f t="shared" ca="1" si="30"/>
        <v>0.49445252528820771</v>
      </c>
      <c r="C1679" s="108" t="s">
        <v>4850</v>
      </c>
      <c r="D1679" s="81" t="s">
        <v>4851</v>
      </c>
      <c r="E1679" s="81" t="s">
        <v>4852</v>
      </c>
      <c r="F1679" s="1"/>
      <c r="G1679" s="1"/>
      <c r="H1679" s="1"/>
      <c r="I1679" s="1"/>
    </row>
    <row r="1680" spans="1:9" x14ac:dyDescent="0.25">
      <c r="A1680" s="205"/>
      <c r="B1680" s="51">
        <f t="shared" ca="1" si="30"/>
        <v>0.56523505116737138</v>
      </c>
      <c r="C1680" s="108" t="s">
        <v>4853</v>
      </c>
      <c r="D1680" s="81" t="s">
        <v>4854</v>
      </c>
      <c r="E1680" s="81" t="s">
        <v>4855</v>
      </c>
      <c r="F1680" s="1"/>
      <c r="G1680" s="1"/>
      <c r="H1680" s="1"/>
      <c r="I1680" s="1"/>
    </row>
    <row r="1681" spans="1:9" x14ac:dyDescent="0.25">
      <c r="A1681" s="205"/>
      <c r="B1681" s="51">
        <f t="shared" ca="1" si="30"/>
        <v>0.42789573817138082</v>
      </c>
      <c r="C1681" s="108" t="s">
        <v>4856</v>
      </c>
      <c r="D1681" s="81" t="s">
        <v>4857</v>
      </c>
      <c r="E1681" s="81" t="s">
        <v>4858</v>
      </c>
      <c r="F1681" s="1"/>
      <c r="G1681" s="1"/>
      <c r="H1681" s="1"/>
      <c r="I1681" s="1"/>
    </row>
    <row r="1682" spans="1:9" x14ac:dyDescent="0.25">
      <c r="A1682" s="205"/>
      <c r="B1682" s="51">
        <f t="shared" ca="1" si="30"/>
        <v>0.32519687107262296</v>
      </c>
      <c r="C1682" s="106" t="s">
        <v>4859</v>
      </c>
      <c r="D1682" s="81" t="s">
        <v>4860</v>
      </c>
      <c r="E1682" s="81" t="s">
        <v>4861</v>
      </c>
      <c r="F1682" s="1"/>
      <c r="G1682" s="1"/>
      <c r="H1682" s="1"/>
      <c r="I1682" s="1"/>
    </row>
    <row r="1683" spans="1:9" x14ac:dyDescent="0.25">
      <c r="A1683" s="205"/>
      <c r="B1683" s="51">
        <f t="shared" ca="1" si="30"/>
        <v>0.20639845292185133</v>
      </c>
      <c r="C1683" s="108" t="s">
        <v>4862</v>
      </c>
      <c r="D1683" s="81" t="s">
        <v>4863</v>
      </c>
      <c r="E1683" s="81" t="s">
        <v>4864</v>
      </c>
      <c r="F1683" s="1"/>
      <c r="G1683" s="1"/>
      <c r="H1683" s="1"/>
      <c r="I1683" s="1"/>
    </row>
    <row r="1684" spans="1:9" x14ac:dyDescent="0.25">
      <c r="A1684" s="205"/>
      <c r="B1684" s="51">
        <f t="shared" ca="1" si="30"/>
        <v>0.43635893436070705</v>
      </c>
      <c r="C1684" s="106" t="s">
        <v>4865</v>
      </c>
      <c r="D1684" s="81" t="s">
        <v>4866</v>
      </c>
      <c r="E1684" s="81" t="s">
        <v>4867</v>
      </c>
      <c r="F1684" s="1"/>
      <c r="G1684" s="1"/>
      <c r="H1684" s="1"/>
      <c r="I1684" s="1"/>
    </row>
    <row r="1685" spans="1:9" x14ac:dyDescent="0.25">
      <c r="A1685" s="205"/>
      <c r="B1685" s="51">
        <f t="shared" ca="1" si="30"/>
        <v>0.52091581011514065</v>
      </c>
      <c r="C1685" s="106" t="s">
        <v>4868</v>
      </c>
      <c r="D1685" s="81" t="s">
        <v>4869</v>
      </c>
      <c r="E1685" s="81" t="s">
        <v>4870</v>
      </c>
      <c r="F1685" s="1"/>
      <c r="G1685" s="1"/>
      <c r="H1685" s="1"/>
      <c r="I1685" s="1"/>
    </row>
    <row r="1686" spans="1:9" x14ac:dyDescent="0.25">
      <c r="A1686" s="205"/>
      <c r="B1686" s="51">
        <f t="shared" ca="1" si="30"/>
        <v>0.76745024670294371</v>
      </c>
      <c r="C1686" s="108" t="s">
        <v>4871</v>
      </c>
      <c r="D1686" s="81" t="s">
        <v>4872</v>
      </c>
      <c r="E1686" s="81" t="s">
        <v>4873</v>
      </c>
      <c r="F1686" s="1"/>
      <c r="G1686" s="1"/>
      <c r="H1686" s="1"/>
      <c r="I1686" s="1"/>
    </row>
    <row r="1687" spans="1:9" x14ac:dyDescent="0.25">
      <c r="A1687" s="205"/>
      <c r="B1687" s="51">
        <f t="shared" ca="1" si="30"/>
        <v>0.26657893222634332</v>
      </c>
      <c r="C1687" s="106" t="s">
        <v>4874</v>
      </c>
      <c r="D1687" s="81" t="s">
        <v>4875</v>
      </c>
      <c r="E1687" s="81" t="s">
        <v>4876</v>
      </c>
      <c r="F1687" s="1"/>
      <c r="G1687" s="1"/>
      <c r="H1687" s="1"/>
      <c r="I1687" s="1"/>
    </row>
    <row r="1688" spans="1:9" x14ac:dyDescent="0.25">
      <c r="A1688" s="205"/>
      <c r="B1688" s="51">
        <f t="shared" ca="1" si="30"/>
        <v>0.843083539631024</v>
      </c>
      <c r="C1688" s="108" t="s">
        <v>4877</v>
      </c>
      <c r="D1688" s="81" t="s">
        <v>4878</v>
      </c>
      <c r="E1688" s="81" t="s">
        <v>4879</v>
      </c>
      <c r="F1688" s="1"/>
      <c r="G1688" s="1"/>
      <c r="H1688" s="1"/>
      <c r="I1688" s="1"/>
    </row>
    <row r="1689" spans="1:9" x14ac:dyDescent="0.25">
      <c r="A1689" s="205"/>
      <c r="B1689" s="51">
        <f t="shared" ca="1" si="30"/>
        <v>0.10307671555781417</v>
      </c>
      <c r="C1689" s="106" t="s">
        <v>4880</v>
      </c>
      <c r="D1689" s="81" t="s">
        <v>4881</v>
      </c>
      <c r="E1689" s="81" t="s">
        <v>4882</v>
      </c>
      <c r="F1689" s="1"/>
      <c r="G1689" s="1"/>
      <c r="H1689" s="1"/>
      <c r="I1689" s="1"/>
    </row>
    <row r="1690" spans="1:9" x14ac:dyDescent="0.25">
      <c r="A1690" s="205"/>
      <c r="B1690" s="51">
        <f t="shared" ca="1" si="30"/>
        <v>0.36997572156738368</v>
      </c>
      <c r="C1690" s="108" t="s">
        <v>4883</v>
      </c>
      <c r="D1690" s="81" t="s">
        <v>4884</v>
      </c>
      <c r="E1690" s="81" t="s">
        <v>4885</v>
      </c>
      <c r="F1690" s="1"/>
      <c r="G1690" s="1"/>
      <c r="H1690" s="1"/>
      <c r="I1690" s="1"/>
    </row>
    <row r="1691" spans="1:9" x14ac:dyDescent="0.25">
      <c r="A1691" s="205"/>
      <c r="B1691" s="51">
        <f t="shared" ca="1" si="30"/>
        <v>0.24836869063665057</v>
      </c>
      <c r="C1691" s="106" t="s">
        <v>4886</v>
      </c>
      <c r="D1691" s="81" t="s">
        <v>4887</v>
      </c>
      <c r="E1691" s="81" t="s">
        <v>4888</v>
      </c>
      <c r="F1691" s="1"/>
      <c r="G1691" s="1"/>
      <c r="H1691" s="1"/>
      <c r="I1691" s="1"/>
    </row>
    <row r="1692" spans="1:9" x14ac:dyDescent="0.25">
      <c r="A1692" s="205"/>
      <c r="B1692" s="51">
        <f t="shared" ca="1" si="30"/>
        <v>0.55600753371017042</v>
      </c>
      <c r="C1692" s="108" t="s">
        <v>4889</v>
      </c>
      <c r="D1692" s="81" t="s">
        <v>4890</v>
      </c>
      <c r="E1692" s="81" t="s">
        <v>8188</v>
      </c>
      <c r="F1692" s="1"/>
      <c r="G1692" s="1"/>
      <c r="H1692" s="1"/>
      <c r="I1692" s="1"/>
    </row>
    <row r="1693" spans="1:9" x14ac:dyDescent="0.25">
      <c r="A1693" s="205"/>
      <c r="B1693" s="51">
        <f t="shared" ca="1" si="30"/>
        <v>0.75154081169827414</v>
      </c>
      <c r="C1693" s="108" t="s">
        <v>4891</v>
      </c>
      <c r="D1693" s="81" t="s">
        <v>4892</v>
      </c>
      <c r="E1693" s="81" t="s">
        <v>4893</v>
      </c>
      <c r="F1693" s="1"/>
      <c r="G1693" s="1"/>
      <c r="H1693" s="1"/>
      <c r="I1693" s="1"/>
    </row>
    <row r="1694" spans="1:9" x14ac:dyDescent="0.25">
      <c r="A1694" s="205"/>
      <c r="B1694" s="51">
        <f t="shared" ca="1" si="30"/>
        <v>0.16126859237440561</v>
      </c>
      <c r="C1694" s="106" t="s">
        <v>4894</v>
      </c>
      <c r="D1694" s="81" t="s">
        <v>4895</v>
      </c>
      <c r="E1694" s="81" t="s">
        <v>4896</v>
      </c>
      <c r="F1694" s="1"/>
      <c r="G1694" s="1"/>
      <c r="H1694" s="1"/>
      <c r="I1694" s="1"/>
    </row>
    <row r="1695" spans="1:9" x14ac:dyDescent="0.25">
      <c r="A1695" s="205"/>
      <c r="B1695" s="51">
        <f t="shared" ca="1" si="30"/>
        <v>0.39575284870338878</v>
      </c>
      <c r="C1695" s="106" t="s">
        <v>4897</v>
      </c>
      <c r="D1695" s="81" t="s">
        <v>4898</v>
      </c>
      <c r="E1695" s="81" t="s">
        <v>4899</v>
      </c>
      <c r="F1695" s="1"/>
      <c r="G1695" s="1"/>
      <c r="H1695" s="1"/>
      <c r="I1695" s="1"/>
    </row>
    <row r="1696" spans="1:9" x14ac:dyDescent="0.25">
      <c r="A1696" s="205"/>
      <c r="B1696" s="51">
        <f t="shared" ca="1" si="30"/>
        <v>0.27189768460358488</v>
      </c>
      <c r="C1696" s="108" t="s">
        <v>4900</v>
      </c>
      <c r="D1696" s="81" t="s">
        <v>4901</v>
      </c>
      <c r="E1696" s="81" t="s">
        <v>4902</v>
      </c>
      <c r="F1696" s="1"/>
      <c r="G1696" s="1"/>
      <c r="H1696" s="1"/>
      <c r="I1696" s="1"/>
    </row>
    <row r="1697" spans="1:9" x14ac:dyDescent="0.25">
      <c r="A1697" s="205"/>
      <c r="B1697" s="51">
        <f t="shared" ca="1" si="30"/>
        <v>1.2096182101284492E-2</v>
      </c>
      <c r="C1697" s="106" t="s">
        <v>4903</v>
      </c>
      <c r="D1697" s="81" t="s">
        <v>4904</v>
      </c>
      <c r="E1697" s="81" t="s">
        <v>4905</v>
      </c>
      <c r="F1697" s="1"/>
      <c r="G1697" s="1"/>
      <c r="H1697" s="1"/>
      <c r="I1697" s="1"/>
    </row>
    <row r="1698" spans="1:9" x14ac:dyDescent="0.25">
      <c r="A1698" s="205"/>
      <c r="B1698" s="51">
        <f t="shared" ca="1" si="30"/>
        <v>0.30715617416715135</v>
      </c>
      <c r="C1698" s="106" t="s">
        <v>4906</v>
      </c>
      <c r="D1698" s="81" t="s">
        <v>4907</v>
      </c>
      <c r="E1698" s="81" t="s">
        <v>4908</v>
      </c>
      <c r="F1698" s="1"/>
      <c r="G1698" s="1"/>
      <c r="H1698" s="1"/>
      <c r="I1698" s="1"/>
    </row>
    <row r="1699" spans="1:9" x14ac:dyDescent="0.25">
      <c r="A1699" s="205"/>
      <c r="B1699" s="51">
        <f t="shared" ca="1" si="30"/>
        <v>0.48949889901490207</v>
      </c>
      <c r="C1699" s="108" t="s">
        <v>4909</v>
      </c>
      <c r="D1699" s="81" t="s">
        <v>4910</v>
      </c>
      <c r="E1699" s="81" t="s">
        <v>4911</v>
      </c>
      <c r="F1699" s="1"/>
      <c r="G1699" s="1"/>
      <c r="H1699" s="1"/>
      <c r="I1699" s="1"/>
    </row>
    <row r="1700" spans="1:9" x14ac:dyDescent="0.25">
      <c r="A1700" s="205"/>
      <c r="B1700" s="51">
        <f t="shared" ca="1" si="30"/>
        <v>6.0339843090721379E-2</v>
      </c>
      <c r="C1700" s="106" t="s">
        <v>4912</v>
      </c>
      <c r="D1700" s="81" t="s">
        <v>4913</v>
      </c>
      <c r="E1700" s="81" t="s">
        <v>4914</v>
      </c>
      <c r="F1700" s="1"/>
      <c r="G1700" s="1"/>
      <c r="H1700" s="1"/>
      <c r="I1700" s="1"/>
    </row>
    <row r="1701" spans="1:9" x14ac:dyDescent="0.25">
      <c r="A1701" s="205"/>
      <c r="B1701" s="51">
        <f t="shared" ca="1" si="30"/>
        <v>0.51694701410460553</v>
      </c>
      <c r="C1701" s="106" t="s">
        <v>4915</v>
      </c>
      <c r="D1701" s="81" t="s">
        <v>4916</v>
      </c>
      <c r="E1701" s="81" t="s">
        <v>4917</v>
      </c>
      <c r="F1701" s="1"/>
      <c r="G1701" s="1"/>
      <c r="H1701" s="1"/>
      <c r="I1701" s="1"/>
    </row>
    <row r="1702" spans="1:9" x14ac:dyDescent="0.25">
      <c r="A1702" s="205"/>
      <c r="B1702" s="51">
        <f t="shared" ref="B1702:B1733" ca="1" si="31">RAND()</f>
        <v>0.18590195136868226</v>
      </c>
      <c r="C1702" s="108" t="s">
        <v>4918</v>
      </c>
      <c r="D1702" s="81" t="s">
        <v>4919</v>
      </c>
      <c r="E1702" s="81" t="s">
        <v>4920</v>
      </c>
      <c r="F1702" s="1"/>
      <c r="G1702" s="1"/>
      <c r="H1702" s="1"/>
      <c r="I1702" s="1"/>
    </row>
    <row r="1703" spans="1:9" x14ac:dyDescent="0.25">
      <c r="A1703" s="205"/>
      <c r="B1703" s="51">
        <f t="shared" ca="1" si="31"/>
        <v>0.97601004729510965</v>
      </c>
      <c r="C1703" s="108" t="s">
        <v>4921</v>
      </c>
      <c r="D1703" s="81" t="s">
        <v>4922</v>
      </c>
      <c r="E1703" s="81" t="s">
        <v>4923</v>
      </c>
      <c r="F1703" s="1"/>
      <c r="G1703" s="1"/>
      <c r="H1703" s="1"/>
      <c r="I1703" s="1"/>
    </row>
    <row r="1704" spans="1:9" x14ac:dyDescent="0.25">
      <c r="A1704" s="206"/>
      <c r="B1704" s="52">
        <f t="shared" ca="1" si="31"/>
        <v>3.4223082061153764E-2</v>
      </c>
      <c r="C1704" s="112" t="s">
        <v>4924</v>
      </c>
      <c r="D1704" s="84" t="s">
        <v>4925</v>
      </c>
      <c r="E1704" s="84" t="s">
        <v>4926</v>
      </c>
      <c r="F1704" s="1"/>
      <c r="G1704" s="1"/>
      <c r="H1704" s="1"/>
      <c r="I1704" s="1"/>
    </row>
    <row r="1705" spans="1:9" x14ac:dyDescent="0.25">
      <c r="A1705" s="202">
        <v>32</v>
      </c>
      <c r="B1705" s="32">
        <f t="shared" ca="1" si="31"/>
        <v>0.82298267712857365</v>
      </c>
      <c r="C1705" s="110" t="s">
        <v>4927</v>
      </c>
      <c r="D1705" s="85" t="s">
        <v>4927</v>
      </c>
      <c r="E1705" s="85" t="s">
        <v>4928</v>
      </c>
      <c r="F1705" s="1"/>
      <c r="G1705" s="1"/>
      <c r="H1705" s="1"/>
      <c r="I1705" s="1"/>
    </row>
    <row r="1706" spans="1:9" x14ac:dyDescent="0.25">
      <c r="A1706" s="205"/>
      <c r="B1706" s="31">
        <f t="shared" ca="1" si="31"/>
        <v>0.83325003643525075</v>
      </c>
      <c r="C1706" s="108" t="s">
        <v>4929</v>
      </c>
      <c r="D1706" s="81" t="s">
        <v>4930</v>
      </c>
      <c r="E1706" s="81" t="s">
        <v>4931</v>
      </c>
      <c r="F1706" s="1"/>
      <c r="G1706" s="1"/>
      <c r="H1706" s="1"/>
      <c r="I1706" s="1"/>
    </row>
    <row r="1707" spans="1:9" x14ac:dyDescent="0.25">
      <c r="A1707" s="205"/>
      <c r="B1707" s="31">
        <f t="shared" ca="1" si="31"/>
        <v>0.69874153683121476</v>
      </c>
      <c r="C1707" s="108" t="s">
        <v>4932</v>
      </c>
      <c r="D1707" s="81" t="s">
        <v>4933</v>
      </c>
      <c r="E1707" s="81" t="s">
        <v>4934</v>
      </c>
      <c r="F1707" s="1"/>
      <c r="G1707" s="1"/>
      <c r="H1707" s="1"/>
      <c r="I1707" s="1"/>
    </row>
    <row r="1708" spans="1:9" x14ac:dyDescent="0.25">
      <c r="A1708" s="205"/>
      <c r="B1708" s="31">
        <f t="shared" ca="1" si="31"/>
        <v>0.19409324709231079</v>
      </c>
      <c r="C1708" s="108" t="s">
        <v>4935</v>
      </c>
      <c r="D1708" s="81" t="s">
        <v>4936</v>
      </c>
      <c r="E1708" s="81" t="s">
        <v>4937</v>
      </c>
      <c r="F1708" s="1"/>
      <c r="G1708" s="1"/>
      <c r="H1708" s="1"/>
      <c r="I1708" s="1"/>
    </row>
    <row r="1709" spans="1:9" x14ac:dyDescent="0.25">
      <c r="A1709" s="205"/>
      <c r="B1709" s="31">
        <f t="shared" ca="1" si="31"/>
        <v>0.80667048920432805</v>
      </c>
      <c r="C1709" s="106" t="s">
        <v>4938</v>
      </c>
      <c r="D1709" s="81" t="s">
        <v>4938</v>
      </c>
      <c r="E1709" s="81" t="s">
        <v>4939</v>
      </c>
      <c r="F1709" s="1"/>
      <c r="G1709" s="1"/>
      <c r="H1709" s="1"/>
      <c r="I1709" s="1"/>
    </row>
    <row r="1710" spans="1:9" x14ac:dyDescent="0.25">
      <c r="A1710" s="205"/>
      <c r="B1710" s="31">
        <f t="shared" ca="1" si="31"/>
        <v>0.45669383179302103</v>
      </c>
      <c r="C1710" s="106" t="s">
        <v>4940</v>
      </c>
      <c r="D1710" s="81" t="s">
        <v>4941</v>
      </c>
      <c r="E1710" s="81" t="s">
        <v>4751</v>
      </c>
      <c r="F1710" s="1"/>
      <c r="G1710" s="1"/>
      <c r="H1710" s="1"/>
      <c r="I1710" s="1"/>
    </row>
    <row r="1711" spans="1:9" x14ac:dyDescent="0.25">
      <c r="A1711" s="205"/>
      <c r="B1711" s="31">
        <f t="shared" ca="1" si="31"/>
        <v>0.79712387364794302</v>
      </c>
      <c r="C1711" s="106" t="s">
        <v>4942</v>
      </c>
      <c r="D1711" s="81" t="s">
        <v>4943</v>
      </c>
      <c r="E1711" s="81" t="s">
        <v>4944</v>
      </c>
      <c r="F1711" s="1"/>
      <c r="G1711" s="1"/>
      <c r="H1711" s="1"/>
      <c r="I1711" s="1"/>
    </row>
    <row r="1712" spans="1:9" x14ac:dyDescent="0.25">
      <c r="A1712" s="205"/>
      <c r="B1712" s="31">
        <f t="shared" ca="1" si="31"/>
        <v>4.6823924662968142E-2</v>
      </c>
      <c r="C1712" s="108" t="s">
        <v>4945</v>
      </c>
      <c r="D1712" s="81" t="s">
        <v>4946</v>
      </c>
      <c r="E1712" s="81" t="s">
        <v>4947</v>
      </c>
      <c r="F1712" s="1"/>
      <c r="G1712" s="1"/>
      <c r="H1712" s="1"/>
      <c r="I1712" s="1"/>
    </row>
    <row r="1713" spans="1:9" x14ac:dyDescent="0.25">
      <c r="A1713" s="205"/>
      <c r="B1713" s="31">
        <f t="shared" ca="1" si="31"/>
        <v>0.82793061698969128</v>
      </c>
      <c r="C1713" s="108" t="s">
        <v>4948</v>
      </c>
      <c r="D1713" s="81" t="s">
        <v>4949</v>
      </c>
      <c r="E1713" s="81" t="s">
        <v>4950</v>
      </c>
      <c r="F1713" s="1"/>
      <c r="G1713" s="1"/>
      <c r="H1713" s="1"/>
      <c r="I1713" s="1"/>
    </row>
    <row r="1714" spans="1:9" x14ac:dyDescent="0.25">
      <c r="A1714" s="205"/>
      <c r="B1714" s="31">
        <f t="shared" ca="1" si="31"/>
        <v>3.1724056817143964E-3</v>
      </c>
      <c r="C1714" s="106" t="s">
        <v>4951</v>
      </c>
      <c r="D1714" s="81" t="s">
        <v>4952</v>
      </c>
      <c r="E1714" s="81" t="s">
        <v>4953</v>
      </c>
      <c r="F1714" s="1"/>
      <c r="G1714" s="1"/>
      <c r="H1714" s="1"/>
      <c r="I1714" s="1"/>
    </row>
    <row r="1715" spans="1:9" x14ac:dyDescent="0.25">
      <c r="A1715" s="205"/>
      <c r="B1715" s="31">
        <f t="shared" ca="1" si="31"/>
        <v>0.51061204667851867</v>
      </c>
      <c r="C1715" s="106" t="s">
        <v>4954</v>
      </c>
      <c r="D1715" s="81" t="s">
        <v>4955</v>
      </c>
      <c r="E1715" s="81" t="s">
        <v>4956</v>
      </c>
      <c r="F1715" s="1"/>
      <c r="G1715" s="1"/>
      <c r="H1715" s="1"/>
      <c r="I1715" s="1"/>
    </row>
    <row r="1716" spans="1:9" x14ac:dyDescent="0.25">
      <c r="A1716" s="205"/>
      <c r="B1716" s="31">
        <f t="shared" ca="1" si="31"/>
        <v>0.82491227087469488</v>
      </c>
      <c r="C1716" s="108" t="s">
        <v>4957</v>
      </c>
      <c r="D1716" s="81" t="s">
        <v>4958</v>
      </c>
      <c r="E1716" s="81" t="s">
        <v>4959</v>
      </c>
      <c r="F1716" s="1"/>
      <c r="G1716" s="1"/>
      <c r="H1716" s="1"/>
      <c r="I1716" s="1"/>
    </row>
    <row r="1717" spans="1:9" x14ac:dyDescent="0.25">
      <c r="A1717" s="205"/>
      <c r="B1717" s="31">
        <f t="shared" ca="1" si="31"/>
        <v>0.4221625619511904</v>
      </c>
      <c r="C1717" s="106" t="s">
        <v>4960</v>
      </c>
      <c r="D1717" s="81" t="s">
        <v>4961</v>
      </c>
      <c r="E1717" s="81" t="s">
        <v>4962</v>
      </c>
      <c r="F1717" s="1"/>
      <c r="G1717" s="1"/>
      <c r="H1717" s="1"/>
      <c r="I1717" s="1"/>
    </row>
    <row r="1718" spans="1:9" x14ac:dyDescent="0.25">
      <c r="A1718" s="205"/>
      <c r="B1718" s="31">
        <f t="shared" ca="1" si="31"/>
        <v>0.58060667848324532</v>
      </c>
      <c r="C1718" s="106" t="s">
        <v>4963</v>
      </c>
      <c r="D1718" s="81" t="s">
        <v>4964</v>
      </c>
      <c r="E1718" s="81" t="s">
        <v>4965</v>
      </c>
      <c r="F1718" s="1"/>
      <c r="G1718" s="1"/>
      <c r="H1718" s="1"/>
      <c r="I1718" s="1"/>
    </row>
    <row r="1719" spans="1:9" x14ac:dyDescent="0.25">
      <c r="A1719" s="205"/>
      <c r="B1719" s="31">
        <f t="shared" ca="1" si="31"/>
        <v>0.43777237043202255</v>
      </c>
      <c r="C1719" s="108" t="s">
        <v>4966</v>
      </c>
      <c r="D1719" s="81" t="s">
        <v>4967</v>
      </c>
      <c r="E1719" s="81" t="s">
        <v>4968</v>
      </c>
      <c r="F1719" s="1"/>
      <c r="G1719" s="1"/>
      <c r="H1719" s="1"/>
      <c r="I1719" s="1"/>
    </row>
    <row r="1720" spans="1:9" x14ac:dyDescent="0.25">
      <c r="A1720" s="205"/>
      <c r="B1720" s="31">
        <f t="shared" ca="1" si="31"/>
        <v>0.22691453299513564</v>
      </c>
      <c r="C1720" s="108" t="s">
        <v>4969</v>
      </c>
      <c r="D1720" s="81" t="s">
        <v>4970</v>
      </c>
      <c r="E1720" s="81" t="s">
        <v>4971</v>
      </c>
      <c r="F1720" s="1"/>
      <c r="G1720" s="1"/>
      <c r="H1720" s="1"/>
      <c r="I1720" s="1"/>
    </row>
    <row r="1721" spans="1:9" x14ac:dyDescent="0.25">
      <c r="A1721" s="205"/>
      <c r="B1721" s="31">
        <f t="shared" ca="1" si="31"/>
        <v>6.6773666505475671E-2</v>
      </c>
      <c r="C1721" s="106" t="s">
        <v>4972</v>
      </c>
      <c r="D1721" s="81" t="s">
        <v>4372</v>
      </c>
      <c r="E1721" s="81" t="s">
        <v>4373</v>
      </c>
      <c r="F1721" s="1"/>
      <c r="G1721" s="1"/>
      <c r="H1721" s="1"/>
      <c r="I1721" s="1"/>
    </row>
    <row r="1722" spans="1:9" x14ac:dyDescent="0.25">
      <c r="A1722" s="205"/>
      <c r="B1722" s="31">
        <f t="shared" ca="1" si="31"/>
        <v>0.45175506463739301</v>
      </c>
      <c r="C1722" s="108" t="s">
        <v>4973</v>
      </c>
      <c r="D1722" s="81" t="s">
        <v>4974</v>
      </c>
      <c r="E1722" s="81" t="s">
        <v>4975</v>
      </c>
      <c r="F1722" s="1"/>
      <c r="G1722" s="1"/>
      <c r="H1722" s="1"/>
      <c r="I1722" s="1"/>
    </row>
    <row r="1723" spans="1:9" x14ac:dyDescent="0.25">
      <c r="A1723" s="205"/>
      <c r="B1723" s="31">
        <f t="shared" ca="1" si="31"/>
        <v>0.70947725381727644</v>
      </c>
      <c r="C1723" s="108" t="s">
        <v>4976</v>
      </c>
      <c r="D1723" s="81" t="s">
        <v>4977</v>
      </c>
      <c r="E1723" s="81" t="s">
        <v>4978</v>
      </c>
      <c r="F1723" s="1"/>
      <c r="G1723" s="1"/>
      <c r="H1723" s="1"/>
      <c r="I1723" s="1"/>
    </row>
    <row r="1724" spans="1:9" x14ac:dyDescent="0.25">
      <c r="A1724" s="205"/>
      <c r="B1724" s="31">
        <f t="shared" ca="1" si="31"/>
        <v>0.72372224243736605</v>
      </c>
      <c r="C1724" s="108" t="s">
        <v>4979</v>
      </c>
      <c r="D1724" s="81" t="s">
        <v>4980</v>
      </c>
      <c r="E1724" s="81" t="s">
        <v>4981</v>
      </c>
      <c r="F1724" s="1"/>
      <c r="G1724" s="1"/>
      <c r="H1724" s="1"/>
      <c r="I1724" s="1"/>
    </row>
    <row r="1725" spans="1:9" x14ac:dyDescent="0.25">
      <c r="A1725" s="205"/>
      <c r="B1725" s="31">
        <f t="shared" ca="1" si="31"/>
        <v>0.875212585782847</v>
      </c>
      <c r="C1725" s="108" t="s">
        <v>4982</v>
      </c>
      <c r="D1725" s="81" t="s">
        <v>4983</v>
      </c>
      <c r="E1725" s="81" t="s">
        <v>4984</v>
      </c>
      <c r="F1725" s="1"/>
      <c r="G1725" s="1"/>
      <c r="H1725" s="1"/>
      <c r="I1725" s="1"/>
    </row>
    <row r="1726" spans="1:9" x14ac:dyDescent="0.25">
      <c r="A1726" s="205"/>
      <c r="B1726" s="31">
        <f t="shared" ca="1" si="31"/>
        <v>0.80579763449171504</v>
      </c>
      <c r="C1726" s="108" t="s">
        <v>4985</v>
      </c>
      <c r="D1726" s="81" t="s">
        <v>4986</v>
      </c>
      <c r="E1726" s="81" t="s">
        <v>4987</v>
      </c>
      <c r="F1726" s="1"/>
      <c r="G1726" s="1"/>
      <c r="H1726" s="1"/>
      <c r="I1726" s="1"/>
    </row>
    <row r="1727" spans="1:9" x14ac:dyDescent="0.25">
      <c r="A1727" s="205"/>
      <c r="B1727" s="31">
        <f t="shared" ca="1" si="31"/>
        <v>0.73052508860196297</v>
      </c>
      <c r="C1727" s="108" t="s">
        <v>4988</v>
      </c>
      <c r="D1727" s="81" t="s">
        <v>4989</v>
      </c>
      <c r="E1727" s="81" t="s">
        <v>4990</v>
      </c>
      <c r="F1727" s="1"/>
      <c r="G1727" s="1"/>
      <c r="H1727" s="1"/>
      <c r="I1727" s="1"/>
    </row>
    <row r="1728" spans="1:9" x14ac:dyDescent="0.25">
      <c r="A1728" s="205"/>
      <c r="B1728" s="31">
        <f t="shared" ca="1" si="31"/>
        <v>0.60140951575272428</v>
      </c>
      <c r="C1728" s="106" t="s">
        <v>4991</v>
      </c>
      <c r="D1728" s="81" t="s">
        <v>4992</v>
      </c>
      <c r="E1728" s="81" t="s">
        <v>4993</v>
      </c>
      <c r="F1728" s="1"/>
      <c r="G1728" s="1"/>
      <c r="H1728" s="1"/>
      <c r="I1728" s="1"/>
    </row>
    <row r="1729" spans="1:9" x14ac:dyDescent="0.25">
      <c r="A1729" s="205"/>
      <c r="B1729" s="31">
        <f t="shared" ca="1" si="31"/>
        <v>0.74103572670200224</v>
      </c>
      <c r="C1729" s="108" t="s">
        <v>4994</v>
      </c>
      <c r="D1729" s="81" t="s">
        <v>4995</v>
      </c>
      <c r="E1729" s="81" t="s">
        <v>4996</v>
      </c>
      <c r="F1729" s="1"/>
      <c r="G1729" s="1"/>
      <c r="H1729" s="1"/>
      <c r="I1729" s="1"/>
    </row>
    <row r="1730" spans="1:9" x14ac:dyDescent="0.25">
      <c r="A1730" s="205"/>
      <c r="B1730" s="31">
        <f t="shared" ca="1" si="31"/>
        <v>0.29626935743059524</v>
      </c>
      <c r="C1730" s="108" t="s">
        <v>4997</v>
      </c>
      <c r="D1730" s="81" t="s">
        <v>4998</v>
      </c>
      <c r="E1730" s="81" t="s">
        <v>4999</v>
      </c>
      <c r="F1730" s="1"/>
      <c r="G1730" s="1"/>
      <c r="H1730" s="1"/>
      <c r="I1730" s="1"/>
    </row>
    <row r="1731" spans="1:9" x14ac:dyDescent="0.25">
      <c r="A1731" s="205"/>
      <c r="B1731" s="31">
        <f t="shared" ca="1" si="31"/>
        <v>0.68655369250271647</v>
      </c>
      <c r="C1731" s="106" t="s">
        <v>5000</v>
      </c>
      <c r="D1731" s="81" t="s">
        <v>5000</v>
      </c>
      <c r="E1731" s="81" t="s">
        <v>5001</v>
      </c>
      <c r="F1731" s="1"/>
      <c r="G1731" s="1"/>
      <c r="H1731" s="1"/>
      <c r="I1731" s="1"/>
    </row>
    <row r="1732" spans="1:9" x14ac:dyDescent="0.25">
      <c r="A1732" s="205"/>
      <c r="B1732" s="31">
        <f t="shared" ca="1" si="31"/>
        <v>0.72871312733804916</v>
      </c>
      <c r="C1732" s="108" t="s">
        <v>5002</v>
      </c>
      <c r="D1732" s="81" t="s">
        <v>5003</v>
      </c>
      <c r="E1732" s="81" t="s">
        <v>5004</v>
      </c>
      <c r="F1732" s="1"/>
      <c r="G1732" s="1"/>
      <c r="H1732" s="1"/>
      <c r="I1732" s="1"/>
    </row>
    <row r="1733" spans="1:9" x14ac:dyDescent="0.25">
      <c r="A1733" s="205"/>
      <c r="B1733" s="31">
        <f t="shared" ca="1" si="31"/>
        <v>0.43533078232269617</v>
      </c>
      <c r="C1733" s="106" t="s">
        <v>5005</v>
      </c>
      <c r="D1733" s="81" t="s">
        <v>5005</v>
      </c>
      <c r="E1733" s="81" t="s">
        <v>5006</v>
      </c>
      <c r="F1733" s="1"/>
      <c r="G1733" s="1"/>
      <c r="H1733" s="1"/>
      <c r="I1733" s="1"/>
    </row>
    <row r="1734" spans="1:9" x14ac:dyDescent="0.25">
      <c r="A1734" s="205"/>
      <c r="B1734" s="31">
        <f t="shared" ref="B1734:B1765" ca="1" si="32">RAND()</f>
        <v>0.68101659353953936</v>
      </c>
      <c r="C1734" s="108" t="s">
        <v>5007</v>
      </c>
      <c r="D1734" s="81" t="s">
        <v>5008</v>
      </c>
      <c r="E1734" s="81" t="s">
        <v>5009</v>
      </c>
      <c r="F1734" s="1"/>
      <c r="G1734" s="1"/>
      <c r="H1734" s="1"/>
      <c r="I1734" s="1"/>
    </row>
    <row r="1735" spans="1:9" x14ac:dyDescent="0.25">
      <c r="A1735" s="205"/>
      <c r="B1735" s="31">
        <f t="shared" ca="1" si="32"/>
        <v>0.73961378105919995</v>
      </c>
      <c r="C1735" s="108" t="s">
        <v>5010</v>
      </c>
      <c r="D1735" s="81" t="s">
        <v>5011</v>
      </c>
      <c r="E1735" s="81" t="s">
        <v>5012</v>
      </c>
      <c r="F1735" s="1"/>
      <c r="G1735" s="1"/>
      <c r="H1735" s="1"/>
      <c r="I1735" s="1"/>
    </row>
    <row r="1736" spans="1:9" x14ac:dyDescent="0.25">
      <c r="A1736" s="205"/>
      <c r="B1736" s="31">
        <f t="shared" ca="1" si="32"/>
        <v>0.80785139133199546</v>
      </c>
      <c r="C1736" s="106" t="s">
        <v>5013</v>
      </c>
      <c r="D1736" s="81" t="s">
        <v>5014</v>
      </c>
      <c r="E1736" s="81" t="s">
        <v>5015</v>
      </c>
      <c r="F1736" s="1"/>
      <c r="G1736" s="1"/>
      <c r="H1736" s="1"/>
      <c r="I1736" s="1"/>
    </row>
    <row r="1737" spans="1:9" x14ac:dyDescent="0.25">
      <c r="A1737" s="205"/>
      <c r="B1737" s="31">
        <f t="shared" ca="1" si="32"/>
        <v>0.40269102956601877</v>
      </c>
      <c r="C1737" s="108" t="s">
        <v>5016</v>
      </c>
      <c r="D1737" s="81" t="s">
        <v>5017</v>
      </c>
      <c r="E1737" s="81" t="s">
        <v>5018</v>
      </c>
      <c r="F1737" s="1"/>
      <c r="G1737" s="1"/>
      <c r="H1737" s="1"/>
      <c r="I1737" s="1"/>
    </row>
    <row r="1738" spans="1:9" x14ac:dyDescent="0.25">
      <c r="A1738" s="205"/>
      <c r="B1738" s="31">
        <f t="shared" ca="1" si="32"/>
        <v>0.8958862350142055</v>
      </c>
      <c r="C1738" s="108" t="s">
        <v>5019</v>
      </c>
      <c r="D1738" s="81" t="s">
        <v>5020</v>
      </c>
      <c r="E1738" s="81" t="s">
        <v>5021</v>
      </c>
      <c r="F1738" s="1"/>
      <c r="G1738" s="1"/>
      <c r="H1738" s="1"/>
      <c r="I1738" s="1"/>
    </row>
    <row r="1739" spans="1:9" x14ac:dyDescent="0.25">
      <c r="A1739" s="205"/>
      <c r="B1739" s="31">
        <f t="shared" ca="1" si="32"/>
        <v>0.2486057595609461</v>
      </c>
      <c r="C1739" s="106" t="s">
        <v>5022</v>
      </c>
      <c r="D1739" s="81" t="s">
        <v>5023</v>
      </c>
      <c r="E1739" s="81" t="s">
        <v>5024</v>
      </c>
      <c r="F1739" s="1"/>
      <c r="G1739" s="1"/>
      <c r="H1739" s="1"/>
      <c r="I1739" s="1"/>
    </row>
    <row r="1740" spans="1:9" x14ac:dyDescent="0.25">
      <c r="A1740" s="205"/>
      <c r="B1740" s="31">
        <f t="shared" ca="1" si="32"/>
        <v>0.63343350136370058</v>
      </c>
      <c r="C1740" s="106" t="s">
        <v>5025</v>
      </c>
      <c r="D1740" s="81" t="s">
        <v>5026</v>
      </c>
      <c r="E1740" s="81" t="s">
        <v>5027</v>
      </c>
      <c r="F1740" s="1"/>
      <c r="G1740" s="1"/>
      <c r="H1740" s="1"/>
      <c r="I1740" s="1"/>
    </row>
    <row r="1741" spans="1:9" x14ac:dyDescent="0.25">
      <c r="A1741" s="205"/>
      <c r="B1741" s="31">
        <f t="shared" ca="1" si="32"/>
        <v>0.60312934820212138</v>
      </c>
      <c r="C1741" s="108" t="s">
        <v>5028</v>
      </c>
      <c r="D1741" s="81" t="s">
        <v>5029</v>
      </c>
      <c r="E1741" s="81" t="s">
        <v>5030</v>
      </c>
      <c r="F1741" s="1"/>
      <c r="G1741" s="1"/>
      <c r="H1741" s="1"/>
      <c r="I1741" s="1"/>
    </row>
    <row r="1742" spans="1:9" x14ac:dyDescent="0.25">
      <c r="A1742" s="205"/>
      <c r="B1742" s="31">
        <f t="shared" ca="1" si="32"/>
        <v>0.61979038033234446</v>
      </c>
      <c r="C1742" s="106" t="s">
        <v>5031</v>
      </c>
      <c r="D1742" s="81" t="s">
        <v>4377</v>
      </c>
      <c r="E1742" s="81" t="s">
        <v>5032</v>
      </c>
      <c r="F1742" s="1"/>
      <c r="G1742" s="1"/>
      <c r="H1742" s="1"/>
      <c r="I1742" s="1"/>
    </row>
    <row r="1743" spans="1:9" x14ac:dyDescent="0.25">
      <c r="A1743" s="205"/>
      <c r="B1743" s="31">
        <f t="shared" ca="1" si="32"/>
        <v>0.36667775366543054</v>
      </c>
      <c r="C1743" s="108" t="s">
        <v>5033</v>
      </c>
      <c r="D1743" s="81" t="s">
        <v>5034</v>
      </c>
      <c r="E1743" s="81" t="s">
        <v>5035</v>
      </c>
      <c r="F1743" s="1"/>
      <c r="G1743" s="1"/>
      <c r="H1743" s="1"/>
      <c r="I1743" s="1"/>
    </row>
    <row r="1744" spans="1:9" x14ac:dyDescent="0.25">
      <c r="A1744" s="205"/>
      <c r="B1744" s="31">
        <f t="shared" ca="1" si="32"/>
        <v>0.91628729126133779</v>
      </c>
      <c r="C1744" s="106" t="s">
        <v>5036</v>
      </c>
      <c r="D1744" s="81" t="s">
        <v>5037</v>
      </c>
      <c r="E1744" s="81" t="s">
        <v>5038</v>
      </c>
      <c r="F1744" s="1"/>
      <c r="G1744" s="1"/>
      <c r="H1744" s="1"/>
      <c r="I1744" s="1"/>
    </row>
    <row r="1745" spans="1:9" x14ac:dyDescent="0.25">
      <c r="A1745" s="205"/>
      <c r="B1745" s="31">
        <f t="shared" ca="1" si="32"/>
        <v>0.68696429822185978</v>
      </c>
      <c r="C1745" s="108" t="s">
        <v>5039</v>
      </c>
      <c r="D1745" s="81" t="s">
        <v>5039</v>
      </c>
      <c r="E1745" s="81" t="s">
        <v>5040</v>
      </c>
      <c r="F1745" s="1"/>
      <c r="G1745" s="1"/>
      <c r="H1745" s="1"/>
      <c r="I1745" s="1"/>
    </row>
    <row r="1746" spans="1:9" x14ac:dyDescent="0.25">
      <c r="A1746" s="205"/>
      <c r="B1746" s="31">
        <f t="shared" ca="1" si="32"/>
        <v>0.52003064798990095</v>
      </c>
      <c r="C1746" s="108" t="s">
        <v>5041</v>
      </c>
      <c r="D1746" s="81" t="s">
        <v>5042</v>
      </c>
      <c r="E1746" s="81" t="s">
        <v>5043</v>
      </c>
      <c r="F1746" s="1"/>
      <c r="G1746" s="1"/>
      <c r="H1746" s="1"/>
      <c r="I1746" s="1"/>
    </row>
    <row r="1747" spans="1:9" x14ac:dyDescent="0.25">
      <c r="A1747" s="205"/>
      <c r="B1747" s="31">
        <f t="shared" ca="1" si="32"/>
        <v>0.38700225855021753</v>
      </c>
      <c r="C1747" s="108" t="s">
        <v>5044</v>
      </c>
      <c r="D1747" s="81" t="s">
        <v>5045</v>
      </c>
      <c r="E1747" s="81" t="s">
        <v>5046</v>
      </c>
      <c r="F1747" s="1"/>
      <c r="G1747" s="1"/>
      <c r="H1747" s="1"/>
      <c r="I1747" s="1"/>
    </row>
    <row r="1748" spans="1:9" x14ac:dyDescent="0.25">
      <c r="A1748" s="205"/>
      <c r="B1748" s="31">
        <f t="shared" ca="1" si="32"/>
        <v>0.63762417545403627</v>
      </c>
      <c r="C1748" s="106" t="s">
        <v>5047</v>
      </c>
      <c r="D1748" s="81" t="s">
        <v>5048</v>
      </c>
      <c r="E1748" s="81" t="s">
        <v>5049</v>
      </c>
      <c r="F1748" s="1"/>
      <c r="G1748" s="1"/>
      <c r="H1748" s="1"/>
      <c r="I1748" s="1"/>
    </row>
    <row r="1749" spans="1:9" x14ac:dyDescent="0.25">
      <c r="A1749" s="205"/>
      <c r="B1749" s="31">
        <f t="shared" ca="1" si="32"/>
        <v>0.91267056002322233</v>
      </c>
      <c r="C1749" s="108" t="s">
        <v>5050</v>
      </c>
      <c r="D1749" s="81" t="s">
        <v>5051</v>
      </c>
      <c r="E1749" s="81" t="s">
        <v>5052</v>
      </c>
      <c r="F1749" s="1"/>
      <c r="G1749" s="1"/>
      <c r="H1749" s="1"/>
      <c r="I1749" s="1"/>
    </row>
    <row r="1750" spans="1:9" x14ac:dyDescent="0.25">
      <c r="A1750" s="205"/>
      <c r="B1750" s="31">
        <f t="shared" ca="1" si="32"/>
        <v>0.88319300682476154</v>
      </c>
      <c r="C1750" s="106" t="s">
        <v>5053</v>
      </c>
      <c r="D1750" s="81" t="s">
        <v>4366</v>
      </c>
      <c r="E1750" s="81" t="s">
        <v>5054</v>
      </c>
      <c r="F1750" s="1"/>
      <c r="G1750" s="1"/>
      <c r="H1750" s="1"/>
      <c r="I1750" s="1"/>
    </row>
    <row r="1751" spans="1:9" x14ac:dyDescent="0.25">
      <c r="A1751" s="205"/>
      <c r="B1751" s="31">
        <f t="shared" ca="1" si="32"/>
        <v>0.99157464292411091</v>
      </c>
      <c r="C1751" s="108" t="s">
        <v>5055</v>
      </c>
      <c r="D1751" s="81" t="s">
        <v>5056</v>
      </c>
      <c r="E1751" s="81" t="s">
        <v>5057</v>
      </c>
      <c r="F1751" s="1"/>
      <c r="G1751" s="1"/>
      <c r="H1751" s="1"/>
      <c r="I1751" s="1"/>
    </row>
    <row r="1752" spans="1:9" x14ac:dyDescent="0.25">
      <c r="A1752" s="205"/>
      <c r="B1752" s="31">
        <f t="shared" ca="1" si="32"/>
        <v>2.9257161992658487E-2</v>
      </c>
      <c r="C1752" s="106" t="s">
        <v>5058</v>
      </c>
      <c r="D1752" s="81" t="s">
        <v>5058</v>
      </c>
      <c r="E1752" s="81" t="s">
        <v>5059</v>
      </c>
      <c r="F1752" s="1"/>
      <c r="G1752" s="1"/>
      <c r="H1752" s="1"/>
      <c r="I1752" s="1"/>
    </row>
    <row r="1753" spans="1:9" x14ac:dyDescent="0.25">
      <c r="A1753" s="205"/>
      <c r="B1753" s="31">
        <f t="shared" ca="1" si="32"/>
        <v>0.1971289392627481</v>
      </c>
      <c r="C1753" s="109" t="s">
        <v>5060</v>
      </c>
      <c r="D1753" s="81" t="s">
        <v>5061</v>
      </c>
      <c r="E1753" s="81" t="s">
        <v>5062</v>
      </c>
      <c r="F1753" s="1"/>
      <c r="G1753" s="1"/>
      <c r="H1753" s="1"/>
      <c r="I1753" s="1"/>
    </row>
    <row r="1754" spans="1:9" x14ac:dyDescent="0.25">
      <c r="A1754" s="205"/>
      <c r="B1754" s="31">
        <f t="shared" ca="1" si="32"/>
        <v>0.86856224952869265</v>
      </c>
      <c r="C1754" s="109" t="s">
        <v>5063</v>
      </c>
      <c r="D1754" s="81" t="s">
        <v>5061</v>
      </c>
      <c r="E1754" s="81" t="s">
        <v>5064</v>
      </c>
      <c r="F1754" s="1"/>
      <c r="G1754" s="1"/>
      <c r="H1754" s="1"/>
      <c r="I1754" s="1"/>
    </row>
    <row r="1755" spans="1:9" x14ac:dyDescent="0.25">
      <c r="A1755" s="205"/>
      <c r="B1755" s="31">
        <f t="shared" ca="1" si="32"/>
        <v>0.14263821128457577</v>
      </c>
      <c r="C1755" s="108" t="s">
        <v>5065</v>
      </c>
      <c r="D1755" s="81" t="s">
        <v>5066</v>
      </c>
      <c r="E1755" s="81" t="s">
        <v>5067</v>
      </c>
      <c r="F1755" s="1"/>
      <c r="G1755" s="1"/>
      <c r="H1755" s="1"/>
      <c r="I1755" s="1"/>
    </row>
    <row r="1756" spans="1:9" x14ac:dyDescent="0.25">
      <c r="A1756" s="205"/>
      <c r="B1756" s="31">
        <f t="shared" ca="1" si="32"/>
        <v>0.77866103131381015</v>
      </c>
      <c r="C1756" s="108" t="s">
        <v>5068</v>
      </c>
      <c r="D1756" s="81" t="s">
        <v>5069</v>
      </c>
      <c r="E1756" s="81" t="s">
        <v>5070</v>
      </c>
      <c r="F1756" s="1"/>
      <c r="G1756" s="1"/>
      <c r="H1756" s="1"/>
      <c r="I1756" s="1"/>
    </row>
    <row r="1757" spans="1:9" x14ac:dyDescent="0.25">
      <c r="A1757" s="205"/>
      <c r="B1757" s="31">
        <f t="shared" ca="1" si="32"/>
        <v>0.39586068577876099</v>
      </c>
      <c r="C1757" s="106" t="s">
        <v>5071</v>
      </c>
      <c r="D1757" s="81" t="s">
        <v>5072</v>
      </c>
      <c r="E1757" s="81" t="s">
        <v>5073</v>
      </c>
      <c r="F1757" s="1"/>
      <c r="G1757" s="1"/>
      <c r="H1757" s="1"/>
      <c r="I1757" s="1"/>
    </row>
    <row r="1758" spans="1:9" x14ac:dyDescent="0.25">
      <c r="A1758" s="205"/>
      <c r="B1758" s="31">
        <f t="shared" ca="1" si="32"/>
        <v>0.82309008258926131</v>
      </c>
      <c r="C1758" s="108" t="s">
        <v>5074</v>
      </c>
      <c r="D1758" s="81" t="s">
        <v>5075</v>
      </c>
      <c r="E1758" s="81" t="s">
        <v>5076</v>
      </c>
      <c r="F1758" s="1"/>
      <c r="G1758" s="1"/>
      <c r="H1758" s="1"/>
      <c r="I1758" s="1"/>
    </row>
    <row r="1759" spans="1:9" x14ac:dyDescent="0.25">
      <c r="A1759" s="205"/>
      <c r="B1759" s="31">
        <f t="shared" ca="1" si="32"/>
        <v>0.24004639282777973</v>
      </c>
      <c r="C1759" s="106" t="s">
        <v>5077</v>
      </c>
      <c r="D1759" s="81" t="s">
        <v>5078</v>
      </c>
      <c r="E1759" s="81" t="s">
        <v>5079</v>
      </c>
      <c r="F1759" s="1"/>
      <c r="G1759" s="1"/>
      <c r="H1759" s="1"/>
      <c r="I1759" s="1"/>
    </row>
    <row r="1760" spans="1:9" x14ac:dyDescent="0.25">
      <c r="A1760" s="205"/>
      <c r="B1760" s="31">
        <f t="shared" ca="1" si="32"/>
        <v>0.38737413694820388</v>
      </c>
      <c r="C1760" s="108" t="s">
        <v>5082</v>
      </c>
      <c r="D1760" s="81" t="s">
        <v>5083</v>
      </c>
      <c r="E1760" s="81" t="s">
        <v>5084</v>
      </c>
      <c r="F1760" s="1"/>
      <c r="G1760" s="1"/>
      <c r="H1760" s="1"/>
      <c r="I1760" s="1"/>
    </row>
    <row r="1761" spans="1:9" x14ac:dyDescent="0.25">
      <c r="A1761" s="205"/>
      <c r="B1761" s="31">
        <f t="shared" ca="1" si="32"/>
        <v>0.66224311599464836</v>
      </c>
      <c r="C1761" s="108" t="s">
        <v>5080</v>
      </c>
      <c r="D1761" s="81" t="s">
        <v>5081</v>
      </c>
      <c r="E1761" s="81" t="s">
        <v>5085</v>
      </c>
      <c r="F1761" s="1"/>
      <c r="G1761" s="1"/>
      <c r="H1761" s="1"/>
      <c r="I1761" s="1"/>
    </row>
    <row r="1762" spans="1:9" x14ac:dyDescent="0.25">
      <c r="A1762" s="205"/>
      <c r="B1762" s="31">
        <f t="shared" ca="1" si="32"/>
        <v>0.527361396240556</v>
      </c>
      <c r="C1762" s="108" t="s">
        <v>5088</v>
      </c>
      <c r="D1762" s="81" t="s">
        <v>5089</v>
      </c>
      <c r="E1762" s="81" t="s">
        <v>5090</v>
      </c>
      <c r="F1762" s="1"/>
      <c r="G1762" s="1"/>
      <c r="H1762" s="1"/>
      <c r="I1762" s="1"/>
    </row>
    <row r="1763" spans="1:9" x14ac:dyDescent="0.25">
      <c r="A1763" s="205"/>
      <c r="B1763" s="31">
        <f t="shared" ca="1" si="32"/>
        <v>0.52312413175173178</v>
      </c>
      <c r="C1763" s="106" t="s">
        <v>5086</v>
      </c>
      <c r="D1763" s="81" t="s">
        <v>5087</v>
      </c>
      <c r="E1763" s="81" t="s">
        <v>5091</v>
      </c>
      <c r="F1763" s="1"/>
      <c r="G1763" s="1"/>
      <c r="H1763" s="1"/>
      <c r="I1763" s="1"/>
    </row>
    <row r="1764" spans="1:9" x14ac:dyDescent="0.25">
      <c r="A1764" s="205"/>
      <c r="B1764" s="31">
        <f t="shared" ca="1" si="32"/>
        <v>0.21751395758638703</v>
      </c>
      <c r="C1764" s="108" t="s">
        <v>5709</v>
      </c>
      <c r="D1764" s="81" t="s">
        <v>5092</v>
      </c>
      <c r="E1764" s="81" t="s">
        <v>5093</v>
      </c>
      <c r="F1764" s="1"/>
      <c r="G1764" s="1"/>
      <c r="H1764" s="1"/>
      <c r="I1764" s="1"/>
    </row>
    <row r="1765" spans="1:9" x14ac:dyDescent="0.25">
      <c r="A1765" s="205"/>
      <c r="B1765" s="31">
        <f t="shared" ca="1" si="32"/>
        <v>0.39667148066374469</v>
      </c>
      <c r="C1765" s="106" t="s">
        <v>5094</v>
      </c>
      <c r="D1765" s="81" t="s">
        <v>5095</v>
      </c>
      <c r="E1765" s="81" t="s">
        <v>5096</v>
      </c>
      <c r="F1765" s="1"/>
      <c r="G1765" s="1"/>
      <c r="H1765" s="1"/>
      <c r="I1765" s="1"/>
    </row>
    <row r="1766" spans="1:9" x14ac:dyDescent="0.25">
      <c r="A1766" s="205"/>
      <c r="B1766" s="31">
        <f t="shared" ref="B1766:B1797" ca="1" si="33">RAND()</f>
        <v>0.77440527015268867</v>
      </c>
      <c r="C1766" s="108" t="s">
        <v>5097</v>
      </c>
      <c r="D1766" s="81" t="s">
        <v>5381</v>
      </c>
      <c r="E1766" s="81" t="s">
        <v>5098</v>
      </c>
      <c r="F1766" s="1"/>
      <c r="G1766" s="1"/>
      <c r="H1766" s="1"/>
      <c r="I1766" s="1"/>
    </row>
    <row r="1767" spans="1:9" x14ac:dyDescent="0.25">
      <c r="A1767" s="205"/>
      <c r="B1767" s="31">
        <f t="shared" ca="1" si="33"/>
        <v>0.54950108577915802</v>
      </c>
      <c r="C1767" s="108" t="s">
        <v>5099</v>
      </c>
      <c r="D1767" s="81" t="s">
        <v>5100</v>
      </c>
      <c r="E1767" s="81" t="s">
        <v>5101</v>
      </c>
      <c r="F1767" s="1"/>
      <c r="G1767" s="1"/>
      <c r="H1767" s="1"/>
      <c r="I1767" s="1"/>
    </row>
    <row r="1768" spans="1:9" x14ac:dyDescent="0.25">
      <c r="A1768" s="205"/>
      <c r="B1768" s="31">
        <f t="shared" ca="1" si="33"/>
        <v>0.28820325689540527</v>
      </c>
      <c r="C1768" s="108" t="s">
        <v>5102</v>
      </c>
      <c r="D1768" s="81" t="s">
        <v>5103</v>
      </c>
      <c r="E1768" s="81" t="s">
        <v>5104</v>
      </c>
      <c r="F1768" s="1"/>
      <c r="G1768" s="1"/>
      <c r="H1768" s="1"/>
      <c r="I1768" s="1"/>
    </row>
    <row r="1769" spans="1:9" x14ac:dyDescent="0.25">
      <c r="A1769" s="205"/>
      <c r="B1769" s="31">
        <f t="shared" ca="1" si="33"/>
        <v>0.33271257344717808</v>
      </c>
      <c r="C1769" s="108" t="s">
        <v>5105</v>
      </c>
      <c r="D1769" s="81" t="s">
        <v>5106</v>
      </c>
      <c r="E1769" s="81" t="s">
        <v>5107</v>
      </c>
      <c r="F1769" s="1"/>
      <c r="G1769" s="1"/>
      <c r="H1769" s="1"/>
      <c r="I1769" s="1"/>
    </row>
    <row r="1770" spans="1:9" x14ac:dyDescent="0.25">
      <c r="A1770" s="205"/>
      <c r="B1770" s="31">
        <f t="shared" ca="1" si="33"/>
        <v>0.48205361574478856</v>
      </c>
      <c r="C1770" s="106" t="s">
        <v>5108</v>
      </c>
      <c r="D1770" s="81" t="s">
        <v>5109</v>
      </c>
      <c r="E1770" s="81" t="s">
        <v>5110</v>
      </c>
      <c r="F1770" s="1"/>
      <c r="G1770" s="1"/>
      <c r="H1770" s="1"/>
      <c r="I1770" s="1"/>
    </row>
    <row r="1771" spans="1:9" x14ac:dyDescent="0.25">
      <c r="A1771" s="205"/>
      <c r="B1771" s="31">
        <f t="shared" ca="1" si="33"/>
        <v>0.73201729619258993</v>
      </c>
      <c r="C1771" s="106" t="s">
        <v>5111</v>
      </c>
      <c r="D1771" s="81" t="s">
        <v>5112</v>
      </c>
      <c r="E1771" s="81" t="s">
        <v>5113</v>
      </c>
      <c r="F1771" s="1"/>
      <c r="G1771" s="1"/>
      <c r="H1771" s="1"/>
      <c r="I1771" s="1"/>
    </row>
    <row r="1772" spans="1:9" x14ac:dyDescent="0.25">
      <c r="A1772" s="205"/>
      <c r="B1772" s="31">
        <f t="shared" ca="1" si="33"/>
        <v>0.15492682831974103</v>
      </c>
      <c r="C1772" s="108" t="s">
        <v>5114</v>
      </c>
      <c r="D1772" s="81" t="s">
        <v>5115</v>
      </c>
      <c r="E1772" s="81" t="s">
        <v>5116</v>
      </c>
      <c r="F1772" s="1"/>
      <c r="G1772" s="1"/>
      <c r="H1772" s="1"/>
      <c r="I1772" s="1"/>
    </row>
    <row r="1773" spans="1:9" x14ac:dyDescent="0.25">
      <c r="A1773" s="205"/>
      <c r="B1773" s="31">
        <f t="shared" ca="1" si="33"/>
        <v>0.98266474696899742</v>
      </c>
      <c r="C1773" s="108" t="s">
        <v>5117</v>
      </c>
      <c r="D1773" s="81" t="s">
        <v>5118</v>
      </c>
      <c r="E1773" s="81" t="s">
        <v>5119</v>
      </c>
      <c r="F1773" s="1"/>
      <c r="G1773" s="1"/>
      <c r="H1773" s="1"/>
      <c r="I1773" s="1"/>
    </row>
    <row r="1774" spans="1:9" x14ac:dyDescent="0.25">
      <c r="A1774" s="205"/>
      <c r="B1774" s="31">
        <f t="shared" ca="1" si="33"/>
        <v>0.38068481934055531</v>
      </c>
      <c r="C1774" s="108" t="s">
        <v>5120</v>
      </c>
      <c r="D1774" s="81" t="s">
        <v>5121</v>
      </c>
      <c r="E1774" s="81" t="s">
        <v>5122</v>
      </c>
      <c r="F1774" s="1"/>
      <c r="G1774" s="1"/>
      <c r="H1774" s="1"/>
      <c r="I1774" s="1"/>
    </row>
    <row r="1775" spans="1:9" x14ac:dyDescent="0.25">
      <c r="A1775" s="205"/>
      <c r="B1775" s="31">
        <f t="shared" ca="1" si="33"/>
        <v>0.50725863632941237</v>
      </c>
      <c r="C1775" s="106" t="s">
        <v>5123</v>
      </c>
      <c r="D1775" s="81" t="s">
        <v>5123</v>
      </c>
      <c r="E1775" s="81" t="s">
        <v>5124</v>
      </c>
      <c r="F1775" s="1"/>
      <c r="G1775" s="1"/>
      <c r="H1775" s="1"/>
      <c r="I1775" s="1"/>
    </row>
    <row r="1776" spans="1:9" x14ac:dyDescent="0.25">
      <c r="A1776" s="205"/>
      <c r="B1776" s="31">
        <f t="shared" ca="1" si="33"/>
        <v>0.31888067539454923</v>
      </c>
      <c r="C1776" s="108" t="s">
        <v>5125</v>
      </c>
      <c r="D1776" s="81" t="s">
        <v>5126</v>
      </c>
      <c r="E1776" s="81" t="s">
        <v>5127</v>
      </c>
      <c r="F1776" s="1"/>
      <c r="G1776" s="1"/>
      <c r="H1776" s="1"/>
      <c r="I1776" s="1"/>
    </row>
    <row r="1777" spans="1:9" x14ac:dyDescent="0.25">
      <c r="A1777" s="205"/>
      <c r="B1777" s="31">
        <f t="shared" ca="1" si="33"/>
        <v>1.9718310698857766E-2</v>
      </c>
      <c r="C1777" s="106" t="s">
        <v>5128</v>
      </c>
      <c r="D1777" s="81" t="s">
        <v>5129</v>
      </c>
      <c r="E1777" s="81" t="s">
        <v>5130</v>
      </c>
      <c r="F1777" s="1"/>
      <c r="G1777" s="1"/>
      <c r="H1777" s="1"/>
      <c r="I1777" s="1"/>
    </row>
    <row r="1778" spans="1:9" x14ac:dyDescent="0.25">
      <c r="A1778" s="205"/>
      <c r="B1778" s="31">
        <f t="shared" ca="1" si="33"/>
        <v>0.24138741924942286</v>
      </c>
      <c r="C1778" s="106" t="s">
        <v>5131</v>
      </c>
      <c r="D1778" s="81" t="s">
        <v>5132</v>
      </c>
      <c r="E1778" s="81" t="s">
        <v>5133</v>
      </c>
      <c r="F1778" s="1"/>
      <c r="G1778" s="1"/>
      <c r="H1778" s="1"/>
      <c r="I1778" s="1"/>
    </row>
    <row r="1779" spans="1:9" x14ac:dyDescent="0.25">
      <c r="A1779" s="205"/>
      <c r="B1779" s="31">
        <f t="shared" ca="1" si="33"/>
        <v>0.8664615705053117</v>
      </c>
      <c r="C1779" s="108" t="s">
        <v>5134</v>
      </c>
      <c r="D1779" s="81" t="s">
        <v>5135</v>
      </c>
      <c r="E1779" s="81" t="s">
        <v>5136</v>
      </c>
      <c r="F1779" s="1"/>
      <c r="G1779" s="1"/>
      <c r="H1779" s="1"/>
      <c r="I1779" s="1"/>
    </row>
    <row r="1780" spans="1:9" x14ac:dyDescent="0.25">
      <c r="A1780" s="205"/>
      <c r="B1780" s="31">
        <f t="shared" ca="1" si="33"/>
        <v>0.79031359745521812</v>
      </c>
      <c r="C1780" s="106" t="s">
        <v>5137</v>
      </c>
      <c r="D1780" s="81" t="s">
        <v>5138</v>
      </c>
      <c r="E1780" s="81" t="s">
        <v>5139</v>
      </c>
      <c r="F1780" s="1"/>
      <c r="G1780" s="1"/>
      <c r="H1780" s="1"/>
      <c r="I1780" s="1"/>
    </row>
    <row r="1781" spans="1:9" x14ac:dyDescent="0.25">
      <c r="A1781" s="205"/>
      <c r="B1781" s="31">
        <f t="shared" ca="1" si="33"/>
        <v>0.99065427582124865</v>
      </c>
      <c r="C1781" s="108" t="s">
        <v>5143</v>
      </c>
      <c r="D1781" s="81" t="s">
        <v>5144</v>
      </c>
      <c r="E1781" s="81" t="s">
        <v>5145</v>
      </c>
      <c r="F1781" s="1"/>
      <c r="G1781" s="1"/>
      <c r="H1781" s="1"/>
      <c r="I1781" s="1"/>
    </row>
    <row r="1782" spans="1:9" x14ac:dyDescent="0.25">
      <c r="A1782" s="206"/>
      <c r="B1782" s="33">
        <f t="shared" ca="1" si="33"/>
        <v>9.2632413673540803E-2</v>
      </c>
      <c r="C1782" s="112" t="s">
        <v>5140</v>
      </c>
      <c r="D1782" s="84" t="s">
        <v>5141</v>
      </c>
      <c r="E1782" s="84" t="s">
        <v>5142</v>
      </c>
      <c r="F1782" s="1"/>
      <c r="G1782" s="1"/>
      <c r="H1782" s="1"/>
      <c r="I1782" s="1"/>
    </row>
    <row r="1783" spans="1:9" x14ac:dyDescent="0.25">
      <c r="A1783" s="202">
        <v>33</v>
      </c>
      <c r="B1783" s="32">
        <f t="shared" ca="1" si="33"/>
        <v>0.97444938359298183</v>
      </c>
      <c r="C1783" s="110" t="s">
        <v>5146</v>
      </c>
      <c r="D1783" s="85" t="s">
        <v>5147</v>
      </c>
      <c r="E1783" s="85" t="s">
        <v>5148</v>
      </c>
      <c r="F1783" s="1"/>
      <c r="G1783" s="1"/>
      <c r="H1783" s="1"/>
      <c r="I1783" s="1"/>
    </row>
    <row r="1784" spans="1:9" x14ac:dyDescent="0.25">
      <c r="A1784" s="205"/>
      <c r="B1784" s="31">
        <f t="shared" ca="1" si="33"/>
        <v>0.77253574615907605</v>
      </c>
      <c r="C1784" s="108" t="s">
        <v>5149</v>
      </c>
      <c r="D1784" s="81" t="s">
        <v>5150</v>
      </c>
      <c r="E1784" s="81" t="s">
        <v>5151</v>
      </c>
      <c r="F1784" s="1"/>
      <c r="G1784" s="1"/>
      <c r="H1784" s="1"/>
      <c r="I1784" s="1"/>
    </row>
    <row r="1785" spans="1:9" x14ac:dyDescent="0.25">
      <c r="A1785" s="205"/>
      <c r="B1785" s="31">
        <f t="shared" ca="1" si="33"/>
        <v>0.99750527098932951</v>
      </c>
      <c r="C1785" s="108" t="s">
        <v>5152</v>
      </c>
      <c r="D1785" s="81" t="s">
        <v>5153</v>
      </c>
      <c r="E1785" s="81" t="s">
        <v>5154</v>
      </c>
      <c r="F1785" s="1"/>
      <c r="G1785" s="1"/>
      <c r="H1785" s="1"/>
      <c r="I1785" s="1"/>
    </row>
    <row r="1786" spans="1:9" x14ac:dyDescent="0.25">
      <c r="A1786" s="205"/>
      <c r="B1786" s="31">
        <f t="shared" ca="1" si="33"/>
        <v>0.67881925251925412</v>
      </c>
      <c r="C1786" s="108" t="s">
        <v>5155</v>
      </c>
      <c r="D1786" s="81" t="s">
        <v>5156</v>
      </c>
      <c r="E1786" s="81" t="s">
        <v>4896</v>
      </c>
      <c r="F1786" s="1"/>
      <c r="G1786" s="1"/>
      <c r="H1786" s="1"/>
      <c r="I1786" s="1"/>
    </row>
    <row r="1787" spans="1:9" x14ac:dyDescent="0.25">
      <c r="A1787" s="205"/>
      <c r="B1787" s="31">
        <f t="shared" ca="1" si="33"/>
        <v>6.14116337491869E-2</v>
      </c>
      <c r="C1787" s="108" t="s">
        <v>5157</v>
      </c>
      <c r="D1787" s="81" t="s">
        <v>5158</v>
      </c>
      <c r="E1787" s="81" t="s">
        <v>5159</v>
      </c>
      <c r="F1787" s="1"/>
      <c r="G1787" s="1"/>
      <c r="H1787" s="1"/>
      <c r="I1787" s="1"/>
    </row>
    <row r="1788" spans="1:9" x14ac:dyDescent="0.25">
      <c r="A1788" s="205"/>
      <c r="B1788" s="31">
        <f t="shared" ca="1" si="33"/>
        <v>0.34933473750603694</v>
      </c>
      <c r="C1788" s="108" t="s">
        <v>5160</v>
      </c>
      <c r="D1788" s="81" t="s">
        <v>5161</v>
      </c>
      <c r="E1788" s="81" t="s">
        <v>5162</v>
      </c>
      <c r="F1788" s="1"/>
      <c r="G1788" s="1"/>
      <c r="H1788" s="1"/>
      <c r="I1788" s="1"/>
    </row>
    <row r="1789" spans="1:9" x14ac:dyDescent="0.25">
      <c r="A1789" s="205"/>
      <c r="B1789" s="31">
        <f t="shared" ca="1" si="33"/>
        <v>0.67110133096482216</v>
      </c>
      <c r="C1789" s="108" t="s">
        <v>5163</v>
      </c>
      <c r="D1789" s="81" t="s">
        <v>5164</v>
      </c>
      <c r="E1789" s="81" t="s">
        <v>5165</v>
      </c>
      <c r="F1789" s="1"/>
      <c r="G1789" s="1"/>
      <c r="H1789" s="1"/>
      <c r="I1789" s="1"/>
    </row>
    <row r="1790" spans="1:9" x14ac:dyDescent="0.25">
      <c r="A1790" s="205"/>
      <c r="B1790" s="31">
        <f t="shared" ca="1" si="33"/>
        <v>0.34502516770087144</v>
      </c>
      <c r="C1790" s="106" t="s">
        <v>5166</v>
      </c>
      <c r="D1790" s="81" t="s">
        <v>5167</v>
      </c>
      <c r="E1790" s="81" t="s">
        <v>5171</v>
      </c>
      <c r="F1790" s="1"/>
      <c r="G1790" s="1"/>
      <c r="H1790" s="1"/>
      <c r="I1790" s="1"/>
    </row>
    <row r="1791" spans="1:9" x14ac:dyDescent="0.25">
      <c r="A1791" s="205"/>
      <c r="B1791" s="31">
        <f t="shared" ca="1" si="33"/>
        <v>0.10940084951208129</v>
      </c>
      <c r="C1791" s="106" t="s">
        <v>5168</v>
      </c>
      <c r="D1791" s="81" t="s">
        <v>5169</v>
      </c>
      <c r="E1791" s="81" t="s">
        <v>5170</v>
      </c>
      <c r="F1791" s="1"/>
      <c r="G1791" s="1"/>
      <c r="H1791" s="1"/>
      <c r="I1791" s="1"/>
    </row>
    <row r="1792" spans="1:9" x14ac:dyDescent="0.25">
      <c r="A1792" s="205"/>
      <c r="B1792" s="31">
        <f t="shared" ca="1" si="33"/>
        <v>7.3126628844658703E-2</v>
      </c>
      <c r="C1792" s="108" t="s">
        <v>5172</v>
      </c>
      <c r="D1792" s="81" t="s">
        <v>5173</v>
      </c>
      <c r="E1792" s="81" t="s">
        <v>5174</v>
      </c>
      <c r="F1792" s="1"/>
      <c r="G1792" s="1"/>
      <c r="H1792" s="1"/>
      <c r="I1792" s="1"/>
    </row>
    <row r="1793" spans="1:9" x14ac:dyDescent="0.25">
      <c r="A1793" s="205"/>
      <c r="B1793" s="31">
        <f t="shared" ca="1" si="33"/>
        <v>0.12564736575258217</v>
      </c>
      <c r="C1793" s="108" t="s">
        <v>5175</v>
      </c>
      <c r="D1793" s="81" t="s">
        <v>5176</v>
      </c>
      <c r="E1793" s="81" t="s">
        <v>5177</v>
      </c>
      <c r="F1793" s="1"/>
      <c r="G1793" s="1"/>
      <c r="H1793" s="1"/>
      <c r="I1793" s="1"/>
    </row>
    <row r="1794" spans="1:9" x14ac:dyDescent="0.25">
      <c r="A1794" s="205"/>
      <c r="B1794" s="31">
        <f t="shared" ca="1" si="33"/>
        <v>0.53782182195219352</v>
      </c>
      <c r="C1794" s="108" t="s">
        <v>5178</v>
      </c>
      <c r="D1794" s="81" t="s">
        <v>5179</v>
      </c>
      <c r="E1794" s="81" t="s">
        <v>5154</v>
      </c>
      <c r="F1794" s="1"/>
      <c r="G1794" s="1"/>
      <c r="H1794" s="1"/>
      <c r="I1794" s="1"/>
    </row>
    <row r="1795" spans="1:9" x14ac:dyDescent="0.25">
      <c r="A1795" s="205"/>
      <c r="B1795" s="31">
        <f t="shared" ca="1" si="33"/>
        <v>8.5822335274866157E-2</v>
      </c>
      <c r="C1795" s="108" t="s">
        <v>5180</v>
      </c>
      <c r="D1795" s="81" t="s">
        <v>5181</v>
      </c>
      <c r="E1795" s="81" t="s">
        <v>5182</v>
      </c>
      <c r="F1795" s="1"/>
      <c r="G1795" s="1"/>
      <c r="H1795" s="1"/>
      <c r="I1795" s="1"/>
    </row>
    <row r="1796" spans="1:9" x14ac:dyDescent="0.25">
      <c r="A1796" s="205"/>
      <c r="B1796" s="31">
        <f t="shared" ca="1" si="33"/>
        <v>0.30095321956615073</v>
      </c>
      <c r="C1796" s="106" t="s">
        <v>5183</v>
      </c>
      <c r="D1796" s="81" t="s">
        <v>5184</v>
      </c>
      <c r="E1796" s="81" t="s">
        <v>5185</v>
      </c>
      <c r="F1796" s="1"/>
      <c r="G1796" s="1"/>
      <c r="H1796" s="1"/>
      <c r="I1796" s="1"/>
    </row>
    <row r="1797" spans="1:9" x14ac:dyDescent="0.25">
      <c r="A1797" s="205"/>
      <c r="B1797" s="31">
        <f t="shared" ca="1" si="33"/>
        <v>0.27541789406390038</v>
      </c>
      <c r="C1797" s="108" t="s">
        <v>5186</v>
      </c>
      <c r="D1797" s="81" t="s">
        <v>5187</v>
      </c>
      <c r="E1797" s="81" t="s">
        <v>7305</v>
      </c>
      <c r="F1797" s="1"/>
      <c r="G1797" s="1"/>
      <c r="H1797" s="1"/>
      <c r="I1797" s="1"/>
    </row>
    <row r="1798" spans="1:9" x14ac:dyDescent="0.25">
      <c r="A1798" s="205"/>
      <c r="B1798" s="31">
        <f t="shared" ref="B1798:B1814" ca="1" si="34">RAND()</f>
        <v>1.0044267624557013E-2</v>
      </c>
      <c r="C1798" s="108" t="s">
        <v>5188</v>
      </c>
      <c r="D1798" s="81" t="s">
        <v>5189</v>
      </c>
      <c r="E1798" s="81" t="s">
        <v>5190</v>
      </c>
      <c r="F1798" s="1"/>
      <c r="G1798" s="1"/>
      <c r="H1798" s="1"/>
      <c r="I1798" s="1"/>
    </row>
    <row r="1799" spans="1:9" x14ac:dyDescent="0.25">
      <c r="A1799" s="205"/>
      <c r="B1799" s="31">
        <f t="shared" ca="1" si="34"/>
        <v>0.71568147468396071</v>
      </c>
      <c r="C1799" s="108" t="s">
        <v>5191</v>
      </c>
      <c r="D1799" s="81" t="s">
        <v>5192</v>
      </c>
      <c r="E1799" s="81" t="s">
        <v>5193</v>
      </c>
      <c r="F1799" s="1"/>
      <c r="G1799" s="1"/>
      <c r="H1799" s="1"/>
      <c r="I1799" s="1"/>
    </row>
    <row r="1800" spans="1:9" x14ac:dyDescent="0.25">
      <c r="A1800" s="205"/>
      <c r="B1800" s="31">
        <f t="shared" ca="1" si="34"/>
        <v>0.66369692145402137</v>
      </c>
      <c r="C1800" s="106" t="s">
        <v>5194</v>
      </c>
      <c r="D1800" s="81" t="s">
        <v>5195</v>
      </c>
      <c r="E1800" s="81" t="s">
        <v>5196</v>
      </c>
      <c r="F1800" s="1"/>
      <c r="G1800" s="1"/>
      <c r="H1800" s="1"/>
      <c r="I1800" s="1"/>
    </row>
    <row r="1801" spans="1:9" x14ac:dyDescent="0.25">
      <c r="A1801" s="205"/>
      <c r="B1801" s="31">
        <f t="shared" ca="1" si="34"/>
        <v>0.15422369191368124</v>
      </c>
      <c r="C1801" s="108" t="s">
        <v>5197</v>
      </c>
      <c r="D1801" s="81" t="s">
        <v>5198</v>
      </c>
      <c r="E1801" s="81" t="s">
        <v>5199</v>
      </c>
      <c r="F1801" s="1"/>
      <c r="G1801" s="1"/>
      <c r="H1801" s="1"/>
      <c r="I1801" s="1"/>
    </row>
    <row r="1802" spans="1:9" x14ac:dyDescent="0.25">
      <c r="A1802" s="205"/>
      <c r="B1802" s="31">
        <f t="shared" ca="1" si="34"/>
        <v>3.0703889715771093E-2</v>
      </c>
      <c r="C1802" s="108" t="s">
        <v>5200</v>
      </c>
      <c r="D1802" s="81" t="s">
        <v>5201</v>
      </c>
      <c r="E1802" s="81" t="s">
        <v>5202</v>
      </c>
      <c r="F1802" s="1"/>
      <c r="G1802" s="1"/>
      <c r="H1802" s="1"/>
      <c r="I1802" s="1"/>
    </row>
    <row r="1803" spans="1:9" x14ac:dyDescent="0.25">
      <c r="A1803" s="205"/>
      <c r="B1803" s="31">
        <f t="shared" ca="1" si="34"/>
        <v>0.82566014212569161</v>
      </c>
      <c r="C1803" s="108" t="s">
        <v>5203</v>
      </c>
      <c r="D1803" s="81" t="s">
        <v>5204</v>
      </c>
      <c r="E1803" s="81" t="s">
        <v>5205</v>
      </c>
      <c r="F1803" s="1"/>
      <c r="G1803" s="1"/>
      <c r="H1803" s="1"/>
      <c r="I1803" s="1"/>
    </row>
    <row r="1804" spans="1:9" x14ac:dyDescent="0.25">
      <c r="A1804" s="205"/>
      <c r="B1804" s="31">
        <f t="shared" ca="1" si="34"/>
        <v>0.15721452490611521</v>
      </c>
      <c r="C1804" s="108" t="s">
        <v>5206</v>
      </c>
      <c r="D1804" s="81" t="s">
        <v>5207</v>
      </c>
      <c r="E1804" s="81" t="s">
        <v>5208</v>
      </c>
      <c r="F1804" s="1"/>
      <c r="G1804" s="1"/>
      <c r="H1804" s="1"/>
      <c r="I1804" s="1"/>
    </row>
    <row r="1805" spans="1:9" x14ac:dyDescent="0.25">
      <c r="A1805" s="205"/>
      <c r="B1805" s="31">
        <f t="shared" ca="1" si="34"/>
        <v>0.94706067801074401</v>
      </c>
      <c r="C1805" s="106" t="s">
        <v>5209</v>
      </c>
      <c r="D1805" s="81" t="s">
        <v>5210</v>
      </c>
      <c r="E1805" s="81" t="s">
        <v>5211</v>
      </c>
      <c r="F1805" s="1"/>
      <c r="G1805" s="1"/>
      <c r="H1805" s="1"/>
      <c r="I1805" s="1"/>
    </row>
    <row r="1806" spans="1:9" x14ac:dyDescent="0.25">
      <c r="A1806" s="205"/>
      <c r="B1806" s="31">
        <f t="shared" ca="1" si="34"/>
        <v>0.92979426373915863</v>
      </c>
      <c r="C1806" s="108" t="s">
        <v>5212</v>
      </c>
      <c r="D1806" s="81" t="s">
        <v>5216</v>
      </c>
      <c r="E1806" s="81" t="s">
        <v>5213</v>
      </c>
      <c r="F1806" s="1"/>
      <c r="G1806" s="1"/>
      <c r="H1806" s="1"/>
      <c r="I1806" s="1"/>
    </row>
    <row r="1807" spans="1:9" x14ac:dyDescent="0.25">
      <c r="A1807" s="205"/>
      <c r="B1807" s="31">
        <f t="shared" ca="1" si="34"/>
        <v>0.89832414949952166</v>
      </c>
      <c r="C1807" s="106" t="s">
        <v>5214</v>
      </c>
      <c r="D1807" s="81" t="s">
        <v>5215</v>
      </c>
      <c r="E1807" s="81" t="s">
        <v>5217</v>
      </c>
      <c r="F1807" s="1"/>
      <c r="G1807" s="1"/>
      <c r="H1807" s="1"/>
      <c r="I1807" s="1"/>
    </row>
    <row r="1808" spans="1:9" x14ac:dyDescent="0.25">
      <c r="A1808" s="205"/>
      <c r="B1808" s="31">
        <f t="shared" ca="1" si="34"/>
        <v>0.57285848897674452</v>
      </c>
      <c r="C1808" s="108" t="s">
        <v>5218</v>
      </c>
      <c r="D1808" s="81" t="s">
        <v>5219</v>
      </c>
      <c r="E1808" s="81" t="s">
        <v>5220</v>
      </c>
      <c r="F1808" s="1"/>
      <c r="G1808" s="1"/>
      <c r="H1808" s="1"/>
      <c r="I1808" s="1"/>
    </row>
    <row r="1809" spans="1:9" x14ac:dyDescent="0.25">
      <c r="A1809" s="205"/>
      <c r="B1809" s="31">
        <f t="shared" ca="1" si="34"/>
        <v>0.13812201645024624</v>
      </c>
      <c r="C1809" s="108" t="s">
        <v>5221</v>
      </c>
      <c r="D1809" s="81" t="s">
        <v>5222</v>
      </c>
      <c r="E1809" s="81" t="s">
        <v>5223</v>
      </c>
      <c r="F1809" s="1"/>
      <c r="G1809" s="1"/>
      <c r="H1809" s="1"/>
      <c r="I1809" s="1"/>
    </row>
    <row r="1810" spans="1:9" x14ac:dyDescent="0.25">
      <c r="A1810" s="206"/>
      <c r="B1810" s="33">
        <f t="shared" ca="1" si="34"/>
        <v>0.52295151115831684</v>
      </c>
      <c r="C1810" s="112" t="s">
        <v>5224</v>
      </c>
      <c r="D1810" s="84" t="s">
        <v>5225</v>
      </c>
      <c r="E1810" s="84" t="s">
        <v>5226</v>
      </c>
      <c r="F1810" s="1"/>
      <c r="G1810" s="1"/>
      <c r="H1810" s="1"/>
      <c r="I1810" s="1"/>
    </row>
    <row r="1811" spans="1:9" x14ac:dyDescent="0.25">
      <c r="A1811" s="202">
        <v>34</v>
      </c>
      <c r="B1811" s="32">
        <f t="shared" ca="1" si="34"/>
        <v>0.9956196651785828</v>
      </c>
      <c r="C1811" s="110" t="s">
        <v>5227</v>
      </c>
      <c r="D1811" s="85" t="s">
        <v>5228</v>
      </c>
      <c r="E1811" s="85" t="s">
        <v>5229</v>
      </c>
      <c r="F1811" s="1"/>
      <c r="G1811" s="1"/>
      <c r="H1811" s="1"/>
      <c r="I1811" s="1"/>
    </row>
    <row r="1812" spans="1:9" x14ac:dyDescent="0.25">
      <c r="A1812" s="205"/>
      <c r="B1812" s="31">
        <f t="shared" ca="1" si="34"/>
        <v>0.642321581496898</v>
      </c>
      <c r="C1812" s="108" t="s">
        <v>5230</v>
      </c>
      <c r="D1812" s="81" t="s">
        <v>5231</v>
      </c>
      <c r="E1812" s="81" t="s">
        <v>5232</v>
      </c>
      <c r="F1812" s="1"/>
      <c r="G1812" s="1"/>
      <c r="H1812" s="1"/>
      <c r="I1812" s="1"/>
    </row>
    <row r="1813" spans="1:9" x14ac:dyDescent="0.25">
      <c r="A1813" s="205"/>
      <c r="B1813" s="31">
        <f t="shared" ca="1" si="34"/>
        <v>0.89494404016489981</v>
      </c>
      <c r="C1813" s="108" t="s">
        <v>5233</v>
      </c>
      <c r="D1813" s="81" t="s">
        <v>5234</v>
      </c>
      <c r="E1813" s="81" t="s">
        <v>5235</v>
      </c>
      <c r="F1813" s="1"/>
      <c r="G1813" s="1"/>
      <c r="H1813" s="1"/>
      <c r="I1813" s="1"/>
    </row>
    <row r="1814" spans="1:9" x14ac:dyDescent="0.25">
      <c r="A1814" s="205"/>
      <c r="B1814" s="31">
        <f t="shared" ca="1" si="34"/>
        <v>0.48539724568727682</v>
      </c>
      <c r="C1814" s="108" t="s">
        <v>5236</v>
      </c>
      <c r="D1814" s="81" t="s">
        <v>5236</v>
      </c>
      <c r="E1814" s="81" t="s">
        <v>5237</v>
      </c>
      <c r="F1814" s="1"/>
      <c r="G1814" s="1"/>
      <c r="H1814" s="1"/>
      <c r="I1814" s="1"/>
    </row>
    <row r="1815" spans="1:9" x14ac:dyDescent="0.25">
      <c r="A1815" s="205"/>
      <c r="B1815" s="68" t="s">
        <v>5659</v>
      </c>
      <c r="C1815" s="106" t="s">
        <v>5238</v>
      </c>
      <c r="D1815" s="81" t="s">
        <v>5239</v>
      </c>
      <c r="E1815" s="81" t="s">
        <v>5240</v>
      </c>
      <c r="F1815" s="1"/>
      <c r="G1815" s="1"/>
      <c r="H1815" s="1"/>
      <c r="I1815" s="1"/>
    </row>
    <row r="1816" spans="1:9" x14ac:dyDescent="0.25">
      <c r="A1816" s="205"/>
      <c r="B1816" s="31">
        <f ca="1">RAND()</f>
        <v>0.22964830238555323</v>
      </c>
      <c r="C1816" s="108" t="s">
        <v>5241</v>
      </c>
      <c r="D1816" s="81" t="s">
        <v>5241</v>
      </c>
      <c r="E1816" s="81" t="s">
        <v>5242</v>
      </c>
      <c r="F1816" s="1"/>
      <c r="G1816" s="1"/>
      <c r="H1816" s="1"/>
      <c r="I1816" s="1"/>
    </row>
    <row r="1817" spans="1:9" x14ac:dyDescent="0.25">
      <c r="A1817" s="205"/>
      <c r="B1817" s="68" t="s">
        <v>5659</v>
      </c>
      <c r="C1817" s="106" t="s">
        <v>5243</v>
      </c>
      <c r="D1817" s="81" t="s">
        <v>5244</v>
      </c>
      <c r="E1817" s="81" t="s">
        <v>5245</v>
      </c>
      <c r="F1817" s="1"/>
      <c r="G1817" s="1"/>
      <c r="H1817" s="1"/>
      <c r="I1817" s="1"/>
    </row>
    <row r="1818" spans="1:9" x14ac:dyDescent="0.25">
      <c r="A1818" s="205"/>
      <c r="B1818" s="31">
        <f ca="1">RAND()</f>
        <v>0.45583759834225224</v>
      </c>
      <c r="C1818" s="108" t="s">
        <v>5246</v>
      </c>
      <c r="D1818" s="81" t="s">
        <v>5246</v>
      </c>
      <c r="E1818" s="81" t="s">
        <v>5386</v>
      </c>
      <c r="F1818" s="1"/>
      <c r="G1818" s="1"/>
      <c r="H1818" s="1"/>
      <c r="I1818" s="1"/>
    </row>
    <row r="1819" spans="1:9" x14ac:dyDescent="0.25">
      <c r="A1819" s="205"/>
      <c r="B1819" s="68" t="s">
        <v>5659</v>
      </c>
      <c r="C1819" s="106" t="s">
        <v>5247</v>
      </c>
      <c r="D1819" s="81" t="s">
        <v>5248</v>
      </c>
      <c r="E1819" s="81" t="s">
        <v>5249</v>
      </c>
      <c r="F1819" s="1"/>
      <c r="G1819" s="1"/>
      <c r="H1819" s="1"/>
      <c r="I1819" s="1"/>
    </row>
    <row r="1820" spans="1:9" x14ac:dyDescent="0.25">
      <c r="A1820" s="205"/>
      <c r="B1820" s="31">
        <f ca="1">RAND()</f>
        <v>0.41198729686509117</v>
      </c>
      <c r="C1820" s="108" t="s">
        <v>5250</v>
      </c>
      <c r="D1820" s="81" t="s">
        <v>5251</v>
      </c>
      <c r="E1820" s="81" t="s">
        <v>817</v>
      </c>
      <c r="F1820" s="1"/>
      <c r="G1820" s="1"/>
      <c r="H1820" s="1"/>
      <c r="I1820" s="1"/>
    </row>
    <row r="1821" spans="1:9" x14ac:dyDescent="0.25">
      <c r="A1821" s="205"/>
      <c r="B1821" s="31">
        <f ca="1">RAND()</f>
        <v>0.18475839021594975</v>
      </c>
      <c r="C1821" s="108" t="s">
        <v>5252</v>
      </c>
      <c r="D1821" s="81" t="s">
        <v>5252</v>
      </c>
      <c r="E1821" s="81" t="s">
        <v>5253</v>
      </c>
      <c r="F1821" s="1"/>
      <c r="G1821" s="1"/>
      <c r="H1821" s="1"/>
      <c r="I1821" s="1"/>
    </row>
    <row r="1822" spans="1:9" x14ac:dyDescent="0.25">
      <c r="A1822" s="205"/>
      <c r="B1822" s="68" t="s">
        <v>5659</v>
      </c>
      <c r="C1822" s="106" t="s">
        <v>5254</v>
      </c>
      <c r="D1822" s="81" t="s">
        <v>5254</v>
      </c>
      <c r="E1822" s="81" t="s">
        <v>5255</v>
      </c>
      <c r="F1822" s="1"/>
      <c r="G1822" s="1"/>
      <c r="H1822" s="1"/>
      <c r="I1822" s="1"/>
    </row>
    <row r="1823" spans="1:9" x14ac:dyDescent="0.25">
      <c r="A1823" s="205"/>
      <c r="B1823" s="31">
        <f ca="1">RAND()</f>
        <v>0.93052925870600478</v>
      </c>
      <c r="C1823" s="108" t="s">
        <v>5256</v>
      </c>
      <c r="D1823" s="81" t="s">
        <v>5256</v>
      </c>
      <c r="E1823" s="81" t="s">
        <v>817</v>
      </c>
      <c r="F1823" s="1"/>
      <c r="G1823" s="1"/>
      <c r="H1823" s="1"/>
      <c r="I1823" s="1"/>
    </row>
    <row r="1824" spans="1:9" x14ac:dyDescent="0.25">
      <c r="A1824" s="205"/>
      <c r="B1824" s="68" t="s">
        <v>5659</v>
      </c>
      <c r="C1824" s="106" t="s">
        <v>5257</v>
      </c>
      <c r="D1824" s="81" t="s">
        <v>5258</v>
      </c>
      <c r="E1824" s="81" t="s">
        <v>5259</v>
      </c>
      <c r="F1824" s="1"/>
      <c r="G1824" s="1"/>
      <c r="H1824" s="1"/>
      <c r="I1824" s="1"/>
    </row>
    <row r="1825" spans="1:9" x14ac:dyDescent="0.25">
      <c r="A1825" s="205"/>
      <c r="B1825" s="31">
        <f ca="1">RAND()</f>
        <v>0.44464267924650669</v>
      </c>
      <c r="C1825" s="108" t="s">
        <v>5260</v>
      </c>
      <c r="D1825" s="81" t="s">
        <v>727</v>
      </c>
      <c r="E1825" s="81" t="s">
        <v>5261</v>
      </c>
      <c r="F1825" s="1"/>
      <c r="G1825" s="1"/>
      <c r="H1825" s="1"/>
      <c r="I1825" s="1"/>
    </row>
    <row r="1826" spans="1:9" x14ac:dyDescent="0.25">
      <c r="A1826" s="205"/>
      <c r="B1826" s="31">
        <f ca="1">RAND()</f>
        <v>0.23435908805772232</v>
      </c>
      <c r="C1826" s="108" t="s">
        <v>4386</v>
      </c>
      <c r="D1826" s="81" t="s">
        <v>4386</v>
      </c>
      <c r="E1826" s="81" t="s">
        <v>5385</v>
      </c>
      <c r="F1826" s="1"/>
      <c r="G1826" s="1"/>
      <c r="H1826" s="1"/>
      <c r="I1826" s="1"/>
    </row>
    <row r="1827" spans="1:9" x14ac:dyDescent="0.25">
      <c r="A1827" s="205"/>
      <c r="B1827" s="68" t="s">
        <v>5659</v>
      </c>
      <c r="C1827" s="106" t="s">
        <v>5262</v>
      </c>
      <c r="D1827" s="81" t="s">
        <v>5263</v>
      </c>
      <c r="E1827" s="81" t="s">
        <v>5264</v>
      </c>
      <c r="F1827" s="1"/>
      <c r="G1827" s="1"/>
      <c r="H1827" s="1"/>
      <c r="I1827" s="1"/>
    </row>
    <row r="1828" spans="1:9" x14ac:dyDescent="0.25">
      <c r="A1828" s="205"/>
      <c r="B1828" s="31">
        <f ca="1">RAND()</f>
        <v>0.96729830505648495</v>
      </c>
      <c r="C1828" s="108" t="s">
        <v>5265</v>
      </c>
      <c r="D1828" s="81" t="s">
        <v>5265</v>
      </c>
      <c r="E1828" s="81" t="s">
        <v>5384</v>
      </c>
      <c r="F1828" s="1"/>
      <c r="G1828" s="1"/>
      <c r="H1828" s="1"/>
      <c r="I1828" s="1"/>
    </row>
    <row r="1829" spans="1:9" x14ac:dyDescent="0.25">
      <c r="A1829" s="205"/>
      <c r="B1829" s="68" t="s">
        <v>5659</v>
      </c>
      <c r="C1829" s="106" t="s">
        <v>5266</v>
      </c>
      <c r="D1829" s="81" t="s">
        <v>5267</v>
      </c>
      <c r="E1829" s="81" t="s">
        <v>5268</v>
      </c>
      <c r="F1829" s="1"/>
      <c r="G1829" s="1"/>
      <c r="H1829" s="1"/>
      <c r="I1829" s="1"/>
    </row>
    <row r="1830" spans="1:9" x14ac:dyDescent="0.25">
      <c r="A1830" s="205"/>
      <c r="B1830" s="31">
        <f t="shared" ref="B1830:B1836" ca="1" si="35">RAND()</f>
        <v>0.26742475340293503</v>
      </c>
      <c r="C1830" s="108" t="s">
        <v>5269</v>
      </c>
      <c r="D1830" s="81" t="s">
        <v>5270</v>
      </c>
      <c r="E1830" s="81" t="s">
        <v>5271</v>
      </c>
      <c r="F1830" s="1"/>
      <c r="G1830" s="1"/>
      <c r="H1830" s="1"/>
      <c r="I1830" s="1"/>
    </row>
    <row r="1831" spans="1:9" x14ac:dyDescent="0.25">
      <c r="A1831" s="205"/>
      <c r="B1831" s="31">
        <f t="shared" ca="1" si="35"/>
        <v>0.94864532449238981</v>
      </c>
      <c r="C1831" s="108" t="s">
        <v>4436</v>
      </c>
      <c r="D1831" s="81" t="s">
        <v>4436</v>
      </c>
      <c r="E1831" s="81" t="s">
        <v>4437</v>
      </c>
      <c r="F1831" s="1"/>
      <c r="G1831" s="1"/>
      <c r="H1831" s="1"/>
      <c r="I1831" s="1"/>
    </row>
    <row r="1832" spans="1:9" x14ac:dyDescent="0.25">
      <c r="A1832" s="205"/>
      <c r="B1832" s="31">
        <f t="shared" ca="1" si="35"/>
        <v>0.92589753126665519</v>
      </c>
      <c r="C1832" s="108" t="s">
        <v>5272</v>
      </c>
      <c r="D1832" s="81" t="s">
        <v>5272</v>
      </c>
      <c r="E1832" s="81" t="s">
        <v>5273</v>
      </c>
      <c r="F1832" s="1"/>
      <c r="G1832" s="1"/>
      <c r="H1832" s="1"/>
      <c r="I1832" s="1"/>
    </row>
    <row r="1833" spans="1:9" x14ac:dyDescent="0.25">
      <c r="A1833" s="205"/>
      <c r="B1833" s="31">
        <f t="shared" ca="1" si="35"/>
        <v>0.46622915063054182</v>
      </c>
      <c r="C1833" s="108" t="s">
        <v>5274</v>
      </c>
      <c r="D1833" s="81" t="s">
        <v>5274</v>
      </c>
      <c r="E1833" s="81" t="s">
        <v>5382</v>
      </c>
      <c r="F1833" s="1"/>
      <c r="G1833" s="1"/>
      <c r="H1833" s="1"/>
      <c r="I1833" s="1"/>
    </row>
    <row r="1834" spans="1:9" x14ac:dyDescent="0.25">
      <c r="A1834" s="205"/>
      <c r="B1834" s="31">
        <f t="shared" ca="1" si="35"/>
        <v>0.8756479226510695</v>
      </c>
      <c r="C1834" s="108" t="s">
        <v>5275</v>
      </c>
      <c r="D1834" s="81" t="s">
        <v>5276</v>
      </c>
      <c r="E1834" s="81" t="s">
        <v>372</v>
      </c>
      <c r="F1834" s="1"/>
      <c r="G1834" s="1"/>
      <c r="H1834" s="1"/>
      <c r="I1834" s="1"/>
    </row>
    <row r="1835" spans="1:9" x14ac:dyDescent="0.25">
      <c r="A1835" s="205"/>
      <c r="B1835" s="31">
        <f t="shared" ca="1" si="35"/>
        <v>0.97168007982565163</v>
      </c>
      <c r="C1835" s="108" t="s">
        <v>5277</v>
      </c>
      <c r="D1835" s="81" t="s">
        <v>5277</v>
      </c>
      <c r="E1835" s="81" t="s">
        <v>5278</v>
      </c>
      <c r="F1835" s="1"/>
      <c r="G1835" s="1"/>
      <c r="H1835" s="1"/>
      <c r="I1835" s="1"/>
    </row>
    <row r="1836" spans="1:9" x14ac:dyDescent="0.25">
      <c r="A1836" s="205"/>
      <c r="B1836" s="31">
        <f t="shared" ca="1" si="35"/>
        <v>0.45212892232942703</v>
      </c>
      <c r="C1836" s="108" t="s">
        <v>4353</v>
      </c>
      <c r="D1836" s="81" t="s">
        <v>4353</v>
      </c>
      <c r="E1836" s="81" t="s">
        <v>5279</v>
      </c>
      <c r="F1836" s="1"/>
      <c r="G1836" s="1"/>
      <c r="H1836" s="1"/>
      <c r="I1836" s="1"/>
    </row>
    <row r="1837" spans="1:9" x14ac:dyDescent="0.25">
      <c r="A1837" s="205"/>
      <c r="B1837" s="68" t="s">
        <v>5659</v>
      </c>
      <c r="C1837" s="106" t="s">
        <v>5280</v>
      </c>
      <c r="D1837" s="81" t="s">
        <v>5281</v>
      </c>
      <c r="E1837" s="81" t="s">
        <v>5282</v>
      </c>
      <c r="F1837" s="1"/>
      <c r="G1837" s="1"/>
      <c r="H1837" s="1"/>
      <c r="I1837" s="1"/>
    </row>
    <row r="1838" spans="1:9" x14ac:dyDescent="0.25">
      <c r="A1838" s="205"/>
      <c r="B1838" s="68" t="s">
        <v>5659</v>
      </c>
      <c r="C1838" s="106" t="s">
        <v>5283</v>
      </c>
      <c r="D1838" s="81" t="s">
        <v>5284</v>
      </c>
      <c r="E1838" s="81" t="s">
        <v>5285</v>
      </c>
      <c r="F1838" s="1"/>
      <c r="G1838" s="1"/>
      <c r="H1838" s="1"/>
      <c r="I1838" s="1"/>
    </row>
    <row r="1839" spans="1:9" x14ac:dyDescent="0.25">
      <c r="A1839" s="205"/>
      <c r="B1839" s="31">
        <f ca="1">RAND()</f>
        <v>0.85465054646358374</v>
      </c>
      <c r="C1839" s="108" t="s">
        <v>5286</v>
      </c>
      <c r="D1839" s="81" t="s">
        <v>5286</v>
      </c>
      <c r="E1839" s="81" t="s">
        <v>5287</v>
      </c>
      <c r="F1839" s="1"/>
      <c r="G1839" s="1"/>
      <c r="H1839" s="1"/>
      <c r="I1839" s="1"/>
    </row>
    <row r="1840" spans="1:9" x14ac:dyDescent="0.25">
      <c r="A1840" s="205"/>
      <c r="B1840" s="68" t="s">
        <v>5659</v>
      </c>
      <c r="C1840" s="106" t="s">
        <v>5288</v>
      </c>
      <c r="D1840" s="81" t="s">
        <v>5289</v>
      </c>
      <c r="E1840" s="81" t="s">
        <v>5290</v>
      </c>
      <c r="F1840" s="1"/>
      <c r="G1840" s="1"/>
      <c r="H1840" s="1"/>
      <c r="I1840" s="1"/>
    </row>
    <row r="1841" spans="1:9" x14ac:dyDescent="0.25">
      <c r="A1841" s="205"/>
      <c r="B1841" s="31">
        <f ca="1">RAND()</f>
        <v>5.9689856655470774E-2</v>
      </c>
      <c r="C1841" s="108" t="s">
        <v>5291</v>
      </c>
      <c r="D1841" s="81" t="s">
        <v>5291</v>
      </c>
      <c r="E1841" s="81" t="s">
        <v>5292</v>
      </c>
      <c r="F1841" s="1"/>
      <c r="G1841" s="1"/>
      <c r="H1841" s="1"/>
      <c r="I1841" s="1"/>
    </row>
    <row r="1842" spans="1:9" x14ac:dyDescent="0.25">
      <c r="A1842" s="205"/>
      <c r="B1842" s="68" t="s">
        <v>5659</v>
      </c>
      <c r="C1842" s="106" t="s">
        <v>5293</v>
      </c>
      <c r="D1842" s="81" t="s">
        <v>5294</v>
      </c>
      <c r="E1842" s="81" t="s">
        <v>5295</v>
      </c>
      <c r="F1842" s="1"/>
      <c r="G1842" s="1"/>
      <c r="H1842" s="1"/>
      <c r="I1842" s="1"/>
    </row>
    <row r="1843" spans="1:9" x14ac:dyDescent="0.25">
      <c r="A1843" s="205"/>
      <c r="B1843" s="31">
        <f ca="1">RAND()</f>
        <v>6.9446635927378875E-2</v>
      </c>
      <c r="C1843" s="108" t="s">
        <v>5296</v>
      </c>
      <c r="D1843" s="81" t="s">
        <v>5296</v>
      </c>
      <c r="E1843" s="81" t="s">
        <v>5297</v>
      </c>
      <c r="F1843" s="1"/>
      <c r="G1843" s="1"/>
      <c r="H1843" s="1"/>
      <c r="I1843" s="1"/>
    </row>
    <row r="1844" spans="1:9" x14ac:dyDescent="0.25">
      <c r="A1844" s="205"/>
      <c r="B1844" s="68" t="s">
        <v>5659</v>
      </c>
      <c r="C1844" s="106" t="s">
        <v>5298</v>
      </c>
      <c r="D1844" s="81" t="s">
        <v>5299</v>
      </c>
      <c r="E1844" s="81" t="s">
        <v>5300</v>
      </c>
      <c r="F1844" s="1"/>
      <c r="G1844" s="1"/>
      <c r="H1844" s="1"/>
      <c r="I1844" s="1"/>
    </row>
    <row r="1845" spans="1:9" x14ac:dyDescent="0.25">
      <c r="A1845" s="205"/>
      <c r="B1845" s="31">
        <f ca="1">RAND()</f>
        <v>0.7647061663077529</v>
      </c>
      <c r="C1845" s="108" t="s">
        <v>5301</v>
      </c>
      <c r="D1845" s="81" t="s">
        <v>5302</v>
      </c>
      <c r="E1845" s="81" t="s">
        <v>2559</v>
      </c>
      <c r="F1845" s="1"/>
      <c r="G1845" s="1"/>
      <c r="H1845" s="1"/>
      <c r="I1845" s="1"/>
    </row>
    <row r="1846" spans="1:9" x14ac:dyDescent="0.25">
      <c r="A1846" s="206"/>
      <c r="B1846" s="33">
        <f ca="1">RAND()</f>
        <v>0.17438898673700931</v>
      </c>
      <c r="C1846" s="111" t="s">
        <v>5303</v>
      </c>
      <c r="D1846" s="84" t="s">
        <v>5303</v>
      </c>
      <c r="E1846" s="84" t="s">
        <v>5304</v>
      </c>
      <c r="F1846" s="1"/>
      <c r="G1846" s="1"/>
      <c r="H1846" s="1"/>
      <c r="I1846" s="1"/>
    </row>
    <row r="1847" spans="1:9" x14ac:dyDescent="0.25">
      <c r="A1847" s="202">
        <v>35</v>
      </c>
      <c r="B1847" s="32">
        <f ca="1">RAND()</f>
        <v>7.8919507882580286E-2</v>
      </c>
      <c r="C1847" s="110" t="s">
        <v>5424</v>
      </c>
      <c r="D1847" s="85" t="s">
        <v>5425</v>
      </c>
      <c r="E1847" s="85" t="s">
        <v>5426</v>
      </c>
      <c r="F1847" s="1"/>
      <c r="G1847" s="1"/>
      <c r="H1847" s="1"/>
      <c r="I1847" s="1"/>
    </row>
    <row r="1848" spans="1:9" x14ac:dyDescent="0.25">
      <c r="A1848" s="205"/>
      <c r="B1848" s="31">
        <f ca="1">RAND()</f>
        <v>0.18290603929634508</v>
      </c>
      <c r="C1848" s="108" t="s">
        <v>5427</v>
      </c>
      <c r="D1848" s="81" t="s">
        <v>5428</v>
      </c>
      <c r="E1848" s="81" t="s">
        <v>5429</v>
      </c>
      <c r="F1848" s="1"/>
      <c r="G1848" s="1"/>
      <c r="H1848" s="1"/>
      <c r="I1848" s="1"/>
    </row>
    <row r="1849" spans="1:9" x14ac:dyDescent="0.25">
      <c r="A1849" s="205"/>
      <c r="B1849" s="68" t="s">
        <v>5659</v>
      </c>
      <c r="C1849" s="106" t="s">
        <v>5430</v>
      </c>
      <c r="D1849" s="81" t="s">
        <v>5431</v>
      </c>
      <c r="E1849" s="81" t="s">
        <v>5443</v>
      </c>
      <c r="F1849" s="1"/>
      <c r="G1849" s="1"/>
      <c r="H1849" s="1"/>
      <c r="I1849" s="1"/>
    </row>
    <row r="1850" spans="1:9" x14ac:dyDescent="0.25">
      <c r="A1850" s="205"/>
      <c r="B1850" s="31">
        <f ca="1">RAND()</f>
        <v>0.33557599443291475</v>
      </c>
      <c r="C1850" s="108" t="s">
        <v>807</v>
      </c>
      <c r="D1850" s="81" t="s">
        <v>807</v>
      </c>
      <c r="E1850" s="81" t="s">
        <v>808</v>
      </c>
      <c r="F1850" s="1"/>
      <c r="G1850" s="1"/>
      <c r="H1850" s="1"/>
      <c r="I1850" s="1"/>
    </row>
    <row r="1851" spans="1:9" x14ac:dyDescent="0.25">
      <c r="A1851" s="205"/>
      <c r="B1851" s="31">
        <f ca="1">RAND()</f>
        <v>0.8427613438338537</v>
      </c>
      <c r="C1851" s="108" t="s">
        <v>5432</v>
      </c>
      <c r="D1851" s="81" t="s">
        <v>5433</v>
      </c>
      <c r="E1851" s="81" t="s">
        <v>5434</v>
      </c>
      <c r="F1851" s="1"/>
      <c r="G1851" s="1"/>
      <c r="H1851" s="1"/>
      <c r="I1851" s="1"/>
    </row>
    <row r="1852" spans="1:9" x14ac:dyDescent="0.25">
      <c r="A1852" s="205"/>
      <c r="B1852" s="31">
        <f ca="1">RAND()</f>
        <v>0.41918290771824129</v>
      </c>
      <c r="C1852" s="108" t="s">
        <v>838</v>
      </c>
      <c r="D1852" s="81" t="s">
        <v>838</v>
      </c>
      <c r="E1852" s="81" t="s">
        <v>839</v>
      </c>
      <c r="F1852" s="1"/>
      <c r="G1852" s="1"/>
      <c r="H1852" s="1"/>
      <c r="I1852" s="1"/>
    </row>
    <row r="1853" spans="1:9" x14ac:dyDescent="0.25">
      <c r="A1853" s="205"/>
      <c r="B1853" s="68" t="s">
        <v>5659</v>
      </c>
      <c r="C1853" s="106" t="s">
        <v>5440</v>
      </c>
      <c r="D1853" s="81" t="s">
        <v>5441</v>
      </c>
      <c r="E1853" s="81" t="s">
        <v>5442</v>
      </c>
      <c r="F1853" s="1"/>
      <c r="G1853" s="1"/>
      <c r="H1853" s="1"/>
      <c r="I1853" s="1"/>
    </row>
    <row r="1854" spans="1:9" x14ac:dyDescent="0.25">
      <c r="A1854" s="205"/>
      <c r="B1854" s="31">
        <f ca="1">RAND()</f>
        <v>0.98689307257822789</v>
      </c>
      <c r="C1854" s="108" t="s">
        <v>5435</v>
      </c>
      <c r="D1854" s="81" t="s">
        <v>5435</v>
      </c>
      <c r="E1854" s="81" t="s">
        <v>5436</v>
      </c>
      <c r="F1854" s="1"/>
      <c r="G1854" s="1"/>
      <c r="H1854" s="1"/>
      <c r="I1854" s="1"/>
    </row>
    <row r="1855" spans="1:9" x14ac:dyDescent="0.25">
      <c r="A1855" s="205"/>
      <c r="B1855" s="68" t="s">
        <v>5659</v>
      </c>
      <c r="C1855" s="106" t="s">
        <v>5437</v>
      </c>
      <c r="D1855" s="81" t="s">
        <v>5438</v>
      </c>
      <c r="E1855" s="81" t="s">
        <v>5439</v>
      </c>
      <c r="F1855" s="1"/>
      <c r="G1855" s="1"/>
      <c r="H1855" s="1"/>
      <c r="I1855" s="1"/>
    </row>
    <row r="1856" spans="1:9" x14ac:dyDescent="0.25">
      <c r="A1856" s="205"/>
      <c r="B1856" s="31">
        <f ca="1">RAND()</f>
        <v>6.5630111387647405E-2</v>
      </c>
      <c r="C1856" s="108" t="s">
        <v>5444</v>
      </c>
      <c r="D1856" s="81" t="s">
        <v>5444</v>
      </c>
      <c r="E1856" s="81" t="s">
        <v>5445</v>
      </c>
      <c r="F1856" s="1"/>
      <c r="G1856" s="1"/>
      <c r="H1856" s="1"/>
      <c r="I1856" s="1"/>
    </row>
    <row r="1857" spans="1:9" x14ac:dyDescent="0.25">
      <c r="A1857" s="205"/>
      <c r="B1857" s="68" t="s">
        <v>5659</v>
      </c>
      <c r="C1857" s="106" t="s">
        <v>5446</v>
      </c>
      <c r="D1857" s="81" t="s">
        <v>5447</v>
      </c>
      <c r="E1857" s="81" t="s">
        <v>5448</v>
      </c>
      <c r="F1857" s="1"/>
      <c r="G1857" s="1"/>
      <c r="H1857" s="1"/>
      <c r="I1857" s="1"/>
    </row>
    <row r="1858" spans="1:9" x14ac:dyDescent="0.25">
      <c r="A1858" s="205"/>
      <c r="B1858" s="31">
        <f ca="1">RAND()</f>
        <v>0.89751518171206968</v>
      </c>
      <c r="C1858" s="108" t="s">
        <v>5449</v>
      </c>
      <c r="D1858" s="81" t="s">
        <v>5449</v>
      </c>
      <c r="E1858" s="81" t="s">
        <v>5452</v>
      </c>
      <c r="F1858" s="1"/>
      <c r="G1858" s="1"/>
      <c r="H1858" s="1"/>
      <c r="I1858" s="1"/>
    </row>
    <row r="1859" spans="1:9" x14ac:dyDescent="0.25">
      <c r="A1859" s="205"/>
      <c r="B1859" s="68" t="s">
        <v>5659</v>
      </c>
      <c r="C1859" s="106" t="s">
        <v>5450</v>
      </c>
      <c r="D1859" s="81" t="s">
        <v>5451</v>
      </c>
      <c r="E1859" s="81" t="s">
        <v>5453</v>
      </c>
      <c r="F1859" s="1"/>
      <c r="G1859" s="1"/>
      <c r="H1859" s="1"/>
      <c r="I1859" s="1"/>
    </row>
    <row r="1860" spans="1:9" x14ac:dyDescent="0.25">
      <c r="A1860" s="205"/>
      <c r="B1860" s="31">
        <f ca="1">RAND()</f>
        <v>0.163062740461411</v>
      </c>
      <c r="C1860" s="108" t="s">
        <v>853</v>
      </c>
      <c r="D1860" s="81" t="s">
        <v>853</v>
      </c>
      <c r="E1860" s="81" t="s">
        <v>5456</v>
      </c>
      <c r="F1860" s="1"/>
      <c r="G1860" s="1"/>
      <c r="H1860" s="1"/>
      <c r="I1860" s="1"/>
    </row>
    <row r="1861" spans="1:9" x14ac:dyDescent="0.25">
      <c r="A1861" s="205"/>
      <c r="B1861" s="68" t="s">
        <v>5659</v>
      </c>
      <c r="C1861" s="106" t="s">
        <v>5454</v>
      </c>
      <c r="D1861" s="81" t="s">
        <v>5455</v>
      </c>
      <c r="E1861" s="81" t="s">
        <v>5457</v>
      </c>
      <c r="F1861" s="1"/>
      <c r="G1861" s="1"/>
      <c r="H1861" s="1"/>
      <c r="I1861" s="1"/>
    </row>
    <row r="1862" spans="1:9" x14ac:dyDescent="0.25">
      <c r="A1862" s="205"/>
      <c r="B1862" s="31">
        <f ca="1">RAND()</f>
        <v>0.776969532004673</v>
      </c>
      <c r="C1862" s="108" t="s">
        <v>802</v>
      </c>
      <c r="D1862" s="81" t="s">
        <v>802</v>
      </c>
      <c r="E1862" s="81" t="s">
        <v>5458</v>
      </c>
      <c r="F1862" s="1"/>
      <c r="G1862" s="1"/>
      <c r="H1862" s="1"/>
      <c r="I1862" s="1"/>
    </row>
    <row r="1863" spans="1:9" x14ac:dyDescent="0.25">
      <c r="A1863" s="205"/>
      <c r="B1863" s="68" t="s">
        <v>5659</v>
      </c>
      <c r="C1863" s="106" t="s">
        <v>5459</v>
      </c>
      <c r="D1863" s="81" t="s">
        <v>5460</v>
      </c>
      <c r="E1863" s="81" t="s">
        <v>5461</v>
      </c>
      <c r="F1863" s="1"/>
      <c r="G1863" s="1"/>
      <c r="H1863" s="1"/>
      <c r="I1863" s="1"/>
    </row>
    <row r="1864" spans="1:9" x14ac:dyDescent="0.25">
      <c r="A1864" s="205"/>
      <c r="B1864" s="31">
        <f ca="1">RAND()</f>
        <v>0.42088835169113858</v>
      </c>
      <c r="C1864" s="108" t="s">
        <v>5462</v>
      </c>
      <c r="D1864" s="81" t="s">
        <v>5462</v>
      </c>
      <c r="E1864" s="81" t="s">
        <v>5463</v>
      </c>
      <c r="F1864" s="1"/>
      <c r="G1864" s="1"/>
      <c r="H1864" s="1"/>
      <c r="I1864" s="1"/>
    </row>
    <row r="1865" spans="1:9" x14ac:dyDescent="0.25">
      <c r="A1865" s="205"/>
      <c r="B1865" s="68" t="s">
        <v>5659</v>
      </c>
      <c r="C1865" s="106" t="s">
        <v>5464</v>
      </c>
      <c r="D1865" s="81" t="s">
        <v>5465</v>
      </c>
      <c r="E1865" s="81" t="s">
        <v>5466</v>
      </c>
      <c r="F1865" s="1"/>
      <c r="G1865" s="1"/>
      <c r="H1865" s="1"/>
      <c r="I1865" s="1"/>
    </row>
    <row r="1866" spans="1:9" x14ac:dyDescent="0.25">
      <c r="A1866" s="205"/>
      <c r="B1866" s="31">
        <f ca="1">RAND()</f>
        <v>0.42297022962440245</v>
      </c>
      <c r="C1866" s="108" t="s">
        <v>5467</v>
      </c>
      <c r="D1866" s="81" t="s">
        <v>5467</v>
      </c>
      <c r="E1866" s="81" t="s">
        <v>5470</v>
      </c>
      <c r="F1866" s="1"/>
      <c r="G1866" s="1"/>
      <c r="H1866" s="1"/>
      <c r="I1866" s="1"/>
    </row>
    <row r="1867" spans="1:9" x14ac:dyDescent="0.25">
      <c r="A1867" s="205"/>
      <c r="B1867" s="68" t="s">
        <v>5659</v>
      </c>
      <c r="C1867" s="106" t="s">
        <v>5471</v>
      </c>
      <c r="D1867" s="81" t="s">
        <v>5472</v>
      </c>
      <c r="E1867" s="81" t="s">
        <v>5473</v>
      </c>
      <c r="F1867" s="1"/>
      <c r="G1867" s="1"/>
      <c r="H1867" s="1"/>
      <c r="I1867" s="1"/>
    </row>
    <row r="1868" spans="1:9" x14ac:dyDescent="0.25">
      <c r="A1868" s="205"/>
      <c r="B1868" s="31">
        <f t="shared" ref="B1868:B1899" ca="1" si="36">RAND()</f>
        <v>0.927321748557703</v>
      </c>
      <c r="C1868" s="108" t="s">
        <v>4746</v>
      </c>
      <c r="D1868" s="81" t="s">
        <v>4747</v>
      </c>
      <c r="E1868" s="81" t="s">
        <v>5474</v>
      </c>
      <c r="F1868" s="1"/>
      <c r="G1868" s="1"/>
      <c r="H1868" s="1"/>
      <c r="I1868" s="1"/>
    </row>
    <row r="1869" spans="1:9" x14ac:dyDescent="0.25">
      <c r="A1869" s="205"/>
      <c r="B1869" s="31">
        <f t="shared" ca="1" si="36"/>
        <v>0.90570240630819909</v>
      </c>
      <c r="C1869" s="108" t="s">
        <v>5071</v>
      </c>
      <c r="D1869" s="81" t="s">
        <v>5072</v>
      </c>
      <c r="E1869" s="81" t="s">
        <v>5708</v>
      </c>
      <c r="F1869" s="1"/>
      <c r="G1869" s="1"/>
      <c r="H1869" s="1"/>
      <c r="I1869" s="1"/>
    </row>
    <row r="1870" spans="1:9" x14ac:dyDescent="0.25">
      <c r="A1870" s="205"/>
      <c r="B1870" s="31">
        <f t="shared" ca="1" si="36"/>
        <v>0.90521982119270372</v>
      </c>
      <c r="C1870" s="108" t="s">
        <v>4388</v>
      </c>
      <c r="D1870" s="81" t="s">
        <v>4388</v>
      </c>
      <c r="E1870" s="81" t="s">
        <v>5475</v>
      </c>
      <c r="F1870" s="1"/>
      <c r="G1870" s="1"/>
      <c r="H1870" s="1"/>
      <c r="I1870" s="1"/>
    </row>
    <row r="1871" spans="1:9" x14ac:dyDescent="0.25">
      <c r="A1871" s="205"/>
      <c r="B1871" s="31">
        <f t="shared" ca="1" si="36"/>
        <v>0.30614257528908984</v>
      </c>
      <c r="C1871" s="108" t="s">
        <v>4402</v>
      </c>
      <c r="D1871" s="81" t="s">
        <v>4402</v>
      </c>
      <c r="E1871" s="81" t="s">
        <v>4403</v>
      </c>
      <c r="F1871" s="1"/>
      <c r="G1871" s="1"/>
      <c r="H1871" s="1"/>
      <c r="I1871" s="1"/>
    </row>
    <row r="1872" spans="1:9" x14ac:dyDescent="0.25">
      <c r="A1872" s="205"/>
      <c r="B1872" s="31">
        <f t="shared" ca="1" si="36"/>
        <v>0.33548805793388092</v>
      </c>
      <c r="C1872" s="108" t="s">
        <v>5476</v>
      </c>
      <c r="D1872" s="81" t="s">
        <v>5476</v>
      </c>
      <c r="E1872" s="81" t="s">
        <v>5477</v>
      </c>
      <c r="F1872" s="1"/>
      <c r="G1872" s="1"/>
      <c r="H1872" s="1"/>
      <c r="I1872" s="1"/>
    </row>
    <row r="1873" spans="1:9" x14ac:dyDescent="0.25">
      <c r="A1873" s="205"/>
      <c r="B1873" s="31">
        <f t="shared" ca="1" si="36"/>
        <v>0.23263717110308246</v>
      </c>
      <c r="C1873" s="108" t="s">
        <v>5478</v>
      </c>
      <c r="D1873" s="81" t="s">
        <v>5478</v>
      </c>
      <c r="E1873" s="81" t="s">
        <v>5479</v>
      </c>
      <c r="F1873" s="1"/>
      <c r="G1873" s="1"/>
      <c r="H1873" s="1"/>
      <c r="I1873" s="1"/>
    </row>
    <row r="1874" spans="1:9" x14ac:dyDescent="0.25">
      <c r="A1874" s="205"/>
      <c r="B1874" s="31">
        <f t="shared" ca="1" si="36"/>
        <v>0.88352594406079143</v>
      </c>
      <c r="C1874" s="108" t="s">
        <v>5480</v>
      </c>
      <c r="D1874" s="81" t="s">
        <v>5480</v>
      </c>
      <c r="E1874" s="81" t="s">
        <v>5481</v>
      </c>
      <c r="F1874" s="1"/>
      <c r="G1874" s="1"/>
      <c r="H1874" s="1"/>
      <c r="I1874" s="1"/>
    </row>
    <row r="1875" spans="1:9" x14ac:dyDescent="0.25">
      <c r="A1875" s="205"/>
      <c r="B1875" s="31">
        <f t="shared" ca="1" si="36"/>
        <v>0.39081697554434691</v>
      </c>
      <c r="C1875" s="108" t="s">
        <v>5482</v>
      </c>
      <c r="D1875" s="81" t="s">
        <v>5482</v>
      </c>
      <c r="E1875" s="81" t="s">
        <v>5483</v>
      </c>
      <c r="F1875" s="1"/>
      <c r="G1875" s="1"/>
      <c r="H1875" s="1"/>
      <c r="I1875" s="1"/>
    </row>
    <row r="1876" spans="1:9" x14ac:dyDescent="0.25">
      <c r="A1876" s="205"/>
      <c r="B1876" s="31">
        <f t="shared" ca="1" si="36"/>
        <v>0.59268951842985818</v>
      </c>
      <c r="C1876" s="108" t="s">
        <v>4361</v>
      </c>
      <c r="D1876" s="81" t="s">
        <v>4361</v>
      </c>
      <c r="E1876" s="81" t="s">
        <v>5484</v>
      </c>
      <c r="F1876" s="1"/>
      <c r="G1876" s="1"/>
      <c r="H1876" s="1"/>
      <c r="I1876" s="1"/>
    </row>
    <row r="1877" spans="1:9" x14ac:dyDescent="0.25">
      <c r="A1877" s="205"/>
      <c r="B1877" s="31">
        <f t="shared" ca="1" si="36"/>
        <v>0.81545513667322966</v>
      </c>
      <c r="C1877" s="108" t="s">
        <v>5487</v>
      </c>
      <c r="D1877" s="81" t="s">
        <v>5488</v>
      </c>
      <c r="E1877" s="81" t="s">
        <v>5489</v>
      </c>
      <c r="F1877" s="1"/>
      <c r="G1877" s="1"/>
      <c r="H1877" s="1"/>
      <c r="I1877" s="1"/>
    </row>
    <row r="1878" spans="1:9" x14ac:dyDescent="0.25">
      <c r="A1878" s="205"/>
      <c r="B1878" s="31">
        <f t="shared" ca="1" si="36"/>
        <v>0.30599594823438081</v>
      </c>
      <c r="C1878" s="108" t="s">
        <v>5490</v>
      </c>
      <c r="D1878" s="81" t="s">
        <v>5490</v>
      </c>
      <c r="E1878" s="81" t="s">
        <v>5491</v>
      </c>
      <c r="F1878" s="1"/>
      <c r="G1878" s="1"/>
      <c r="H1878" s="1"/>
      <c r="I1878" s="1"/>
    </row>
    <row r="1879" spans="1:9" x14ac:dyDescent="0.25">
      <c r="A1879" s="205"/>
      <c r="B1879" s="31">
        <f t="shared" ca="1" si="36"/>
        <v>0.99686462860697378</v>
      </c>
      <c r="C1879" s="108" t="s">
        <v>5492</v>
      </c>
      <c r="D1879" s="81" t="s">
        <v>5492</v>
      </c>
      <c r="E1879" s="81" t="s">
        <v>5493</v>
      </c>
      <c r="F1879" s="1"/>
      <c r="G1879" s="1"/>
      <c r="H1879" s="1"/>
      <c r="I1879" s="1"/>
    </row>
    <row r="1880" spans="1:9" x14ac:dyDescent="0.25">
      <c r="A1880" s="205"/>
      <c r="B1880" s="31">
        <f t="shared" ca="1" si="36"/>
        <v>0.92571885424397471</v>
      </c>
      <c r="C1880" s="108" t="s">
        <v>5495</v>
      </c>
      <c r="D1880" s="81" t="s">
        <v>5496</v>
      </c>
      <c r="E1880" s="81" t="s">
        <v>5497</v>
      </c>
      <c r="F1880" s="1"/>
      <c r="G1880" s="1"/>
      <c r="H1880" s="1"/>
      <c r="I1880" s="1"/>
    </row>
    <row r="1881" spans="1:9" x14ac:dyDescent="0.25">
      <c r="A1881" s="205"/>
      <c r="B1881" s="31">
        <f t="shared" ca="1" si="36"/>
        <v>0.95382017233460115</v>
      </c>
      <c r="C1881" s="108" t="s">
        <v>5494</v>
      </c>
      <c r="D1881" s="81" t="s">
        <v>5494</v>
      </c>
      <c r="E1881" s="81" t="s">
        <v>5509</v>
      </c>
      <c r="F1881" s="1"/>
      <c r="G1881" s="1"/>
      <c r="H1881" s="1"/>
      <c r="I1881" s="1"/>
    </row>
    <row r="1882" spans="1:9" x14ac:dyDescent="0.25">
      <c r="A1882" s="205"/>
      <c r="B1882" s="31">
        <f t="shared" ca="1" si="36"/>
        <v>0.1466922797304282</v>
      </c>
      <c r="C1882" s="108" t="s">
        <v>5510</v>
      </c>
      <c r="D1882" s="81" t="s">
        <v>5510</v>
      </c>
      <c r="E1882" s="81" t="s">
        <v>5511</v>
      </c>
      <c r="F1882" s="1"/>
      <c r="G1882" s="1"/>
      <c r="H1882" s="1"/>
      <c r="I1882" s="1"/>
    </row>
    <row r="1883" spans="1:9" x14ac:dyDescent="0.25">
      <c r="A1883" s="205"/>
      <c r="B1883" s="31">
        <f t="shared" ca="1" si="36"/>
        <v>0.7783016392984643</v>
      </c>
      <c r="C1883" s="108" t="s">
        <v>4359</v>
      </c>
      <c r="D1883" s="81" t="s">
        <v>4359</v>
      </c>
      <c r="E1883" s="81" t="s">
        <v>5512</v>
      </c>
      <c r="F1883" s="1"/>
      <c r="G1883" s="1"/>
      <c r="H1883" s="1"/>
      <c r="I1883" s="1"/>
    </row>
    <row r="1884" spans="1:9" x14ac:dyDescent="0.25">
      <c r="A1884" s="205"/>
      <c r="B1884" s="31">
        <f t="shared" ca="1" si="36"/>
        <v>0.72081638558400907</v>
      </c>
      <c r="C1884" s="108" t="s">
        <v>5513</v>
      </c>
      <c r="D1884" s="81" t="s">
        <v>5513</v>
      </c>
      <c r="E1884" s="81" t="s">
        <v>5514</v>
      </c>
      <c r="F1884" s="1"/>
      <c r="G1884" s="1"/>
      <c r="H1884" s="1"/>
      <c r="I1884" s="1"/>
    </row>
    <row r="1885" spans="1:9" x14ac:dyDescent="0.25">
      <c r="A1885" s="206"/>
      <c r="B1885" s="33">
        <f t="shared" ca="1" si="36"/>
        <v>0.54955456585986473</v>
      </c>
      <c r="C1885" s="111" t="s">
        <v>5515</v>
      </c>
      <c r="D1885" s="84" t="s">
        <v>5515</v>
      </c>
      <c r="E1885" s="84" t="s">
        <v>5516</v>
      </c>
      <c r="F1885" s="1"/>
      <c r="G1885" s="1"/>
      <c r="H1885" s="1"/>
      <c r="I1885" s="1"/>
    </row>
    <row r="1886" spans="1:9" x14ac:dyDescent="0.25">
      <c r="A1886" s="202">
        <v>36</v>
      </c>
      <c r="B1886" s="32">
        <f t="shared" ca="1" si="36"/>
        <v>0.32863464209117943</v>
      </c>
      <c r="C1886" s="110" t="s">
        <v>5517</v>
      </c>
      <c r="D1886" s="85" t="s">
        <v>5518</v>
      </c>
      <c r="E1886" s="85" t="s">
        <v>5519</v>
      </c>
      <c r="F1886" s="1"/>
      <c r="G1886" s="1"/>
      <c r="H1886" s="1"/>
      <c r="I1886" s="1"/>
    </row>
    <row r="1887" spans="1:9" x14ac:dyDescent="0.25">
      <c r="A1887" s="205"/>
      <c r="B1887" s="31">
        <f t="shared" ca="1" si="36"/>
        <v>0.89887952305544816</v>
      </c>
      <c r="C1887" s="108" t="s">
        <v>5520</v>
      </c>
      <c r="D1887" s="81" t="s">
        <v>5521</v>
      </c>
      <c r="E1887" s="81" t="s">
        <v>5522</v>
      </c>
      <c r="F1887" s="1"/>
      <c r="G1887" s="1"/>
      <c r="H1887" s="1"/>
      <c r="I1887" s="1"/>
    </row>
    <row r="1888" spans="1:9" x14ac:dyDescent="0.25">
      <c r="A1888" s="205"/>
      <c r="B1888" s="31">
        <f t="shared" ca="1" si="36"/>
        <v>0.69402181958115072</v>
      </c>
      <c r="C1888" s="108" t="s">
        <v>5523</v>
      </c>
      <c r="D1888" s="81" t="s">
        <v>5524</v>
      </c>
      <c r="E1888" s="81" t="s">
        <v>5525</v>
      </c>
      <c r="F1888" s="1"/>
      <c r="G1888" s="1"/>
      <c r="H1888" s="1"/>
      <c r="I1888" s="1"/>
    </row>
    <row r="1889" spans="1:9" x14ac:dyDescent="0.25">
      <c r="A1889" s="205"/>
      <c r="B1889" s="31">
        <f t="shared" ca="1" si="36"/>
        <v>0.12716165656237643</v>
      </c>
      <c r="C1889" s="108" t="s">
        <v>5526</v>
      </c>
      <c r="D1889" s="81" t="s">
        <v>5527</v>
      </c>
      <c r="E1889" s="81" t="s">
        <v>5528</v>
      </c>
      <c r="F1889" s="1"/>
      <c r="G1889" s="1"/>
      <c r="H1889" s="1"/>
      <c r="I1889" s="1"/>
    </row>
    <row r="1890" spans="1:9" x14ac:dyDescent="0.25">
      <c r="A1890" s="205"/>
      <c r="B1890" s="31">
        <f t="shared" ca="1" si="36"/>
        <v>0.74486039580350583</v>
      </c>
      <c r="C1890" s="106" t="s">
        <v>5529</v>
      </c>
      <c r="D1890" s="81" t="s">
        <v>5530</v>
      </c>
      <c r="E1890" s="81" t="s">
        <v>5531</v>
      </c>
      <c r="F1890" s="1"/>
      <c r="G1890" s="1"/>
      <c r="H1890" s="1"/>
      <c r="I1890" s="1"/>
    </row>
    <row r="1891" spans="1:9" x14ac:dyDescent="0.25">
      <c r="A1891" s="205"/>
      <c r="B1891" s="31">
        <f t="shared" ca="1" si="36"/>
        <v>0.40057855578807933</v>
      </c>
      <c r="C1891" s="108" t="s">
        <v>5532</v>
      </c>
      <c r="D1891" s="81" t="s">
        <v>5533</v>
      </c>
      <c r="E1891" s="81" t="s">
        <v>5534</v>
      </c>
      <c r="F1891" s="1"/>
      <c r="G1891" s="1"/>
      <c r="H1891" s="1"/>
      <c r="I1891" s="1"/>
    </row>
    <row r="1892" spans="1:9" x14ac:dyDescent="0.25">
      <c r="A1892" s="205"/>
      <c r="B1892" s="31">
        <f t="shared" ca="1" si="36"/>
        <v>0.37233175647736394</v>
      </c>
      <c r="C1892" s="108" t="s">
        <v>5535</v>
      </c>
      <c r="D1892" s="81" t="s">
        <v>5536</v>
      </c>
      <c r="E1892" s="81" t="s">
        <v>5537</v>
      </c>
      <c r="F1892" s="1"/>
      <c r="G1892" s="1"/>
      <c r="H1892" s="1"/>
      <c r="I1892" s="1"/>
    </row>
    <row r="1893" spans="1:9" x14ac:dyDescent="0.25">
      <c r="A1893" s="205"/>
      <c r="B1893" s="31">
        <f t="shared" ca="1" si="36"/>
        <v>8.8272812572856019E-3</v>
      </c>
      <c r="C1893" s="106" t="s">
        <v>5541</v>
      </c>
      <c r="D1893" s="81" t="s">
        <v>5542</v>
      </c>
      <c r="E1893" s="81" t="s">
        <v>5543</v>
      </c>
      <c r="F1893" s="1"/>
      <c r="G1893" s="1"/>
      <c r="H1893" s="1"/>
      <c r="I1893" s="1"/>
    </row>
    <row r="1894" spans="1:9" x14ac:dyDescent="0.25">
      <c r="A1894" s="205"/>
      <c r="B1894" s="31">
        <f t="shared" ca="1" si="36"/>
        <v>0.72487958164148314</v>
      </c>
      <c r="C1894" s="108" t="s">
        <v>5538</v>
      </c>
      <c r="D1894" s="81" t="s">
        <v>5539</v>
      </c>
      <c r="E1894" s="81" t="s">
        <v>5540</v>
      </c>
      <c r="F1894" s="1"/>
      <c r="G1894" s="1"/>
      <c r="H1894" s="1"/>
      <c r="I1894" s="1"/>
    </row>
    <row r="1895" spans="1:9" x14ac:dyDescent="0.25">
      <c r="A1895" s="205"/>
      <c r="B1895" s="31">
        <f t="shared" ca="1" si="36"/>
        <v>0.58873559424904043</v>
      </c>
      <c r="C1895" s="106" t="s">
        <v>5544</v>
      </c>
      <c r="D1895" s="81" t="s">
        <v>5545</v>
      </c>
      <c r="E1895" s="81" t="s">
        <v>5546</v>
      </c>
      <c r="F1895" s="1"/>
      <c r="G1895" s="1"/>
      <c r="H1895" s="1"/>
      <c r="I1895" s="1"/>
    </row>
    <row r="1896" spans="1:9" x14ac:dyDescent="0.25">
      <c r="A1896" s="205"/>
      <c r="B1896" s="31">
        <f t="shared" ca="1" si="36"/>
        <v>0.59056396586402404</v>
      </c>
      <c r="C1896" s="108" t="s">
        <v>5547</v>
      </c>
      <c r="D1896" s="81" t="s">
        <v>5548</v>
      </c>
      <c r="E1896" s="81" t="s">
        <v>5549</v>
      </c>
      <c r="F1896" s="1"/>
      <c r="G1896" s="1"/>
      <c r="H1896" s="1"/>
      <c r="I1896" s="1"/>
    </row>
    <row r="1897" spans="1:9" x14ac:dyDescent="0.25">
      <c r="A1897" s="205"/>
      <c r="B1897" s="31">
        <f t="shared" ca="1" si="36"/>
        <v>0.18372999925514222</v>
      </c>
      <c r="C1897" s="106" t="s">
        <v>5550</v>
      </c>
      <c r="D1897" s="81" t="s">
        <v>5551</v>
      </c>
      <c r="E1897" s="81" t="s">
        <v>5552</v>
      </c>
      <c r="F1897" s="1"/>
      <c r="G1897" s="1"/>
      <c r="H1897" s="1"/>
      <c r="I1897" s="1"/>
    </row>
    <row r="1898" spans="1:9" x14ac:dyDescent="0.25">
      <c r="A1898" s="205"/>
      <c r="B1898" s="31">
        <f t="shared" ca="1" si="36"/>
        <v>0.45774720007140002</v>
      </c>
      <c r="C1898" s="106" t="s">
        <v>5553</v>
      </c>
      <c r="D1898" s="81" t="s">
        <v>5554</v>
      </c>
      <c r="E1898" s="81" t="s">
        <v>5555</v>
      </c>
      <c r="F1898" s="1"/>
      <c r="G1898" s="1"/>
      <c r="H1898" s="1"/>
      <c r="I1898" s="1"/>
    </row>
    <row r="1899" spans="1:9" x14ac:dyDescent="0.25">
      <c r="A1899" s="205"/>
      <c r="B1899" s="31">
        <f t="shared" ca="1" si="36"/>
        <v>0.21702560535136695</v>
      </c>
      <c r="C1899" s="108" t="s">
        <v>5556</v>
      </c>
      <c r="D1899" s="81" t="s">
        <v>5557</v>
      </c>
      <c r="E1899" s="81" t="s">
        <v>5558</v>
      </c>
      <c r="F1899" s="1"/>
      <c r="G1899" s="1"/>
      <c r="H1899" s="1"/>
      <c r="I1899" s="1"/>
    </row>
    <row r="1900" spans="1:9" x14ac:dyDescent="0.25">
      <c r="A1900" s="205"/>
      <c r="B1900" s="31">
        <f t="shared" ref="B1900:B1935" ca="1" si="37">RAND()</f>
        <v>0.45889358122998491</v>
      </c>
      <c r="C1900" s="108" t="s">
        <v>5559</v>
      </c>
      <c r="D1900" s="81" t="s">
        <v>5560</v>
      </c>
      <c r="E1900" s="81" t="s">
        <v>5561</v>
      </c>
      <c r="F1900" s="1"/>
      <c r="G1900" s="1"/>
      <c r="H1900" s="1"/>
      <c r="I1900" s="1"/>
    </row>
    <row r="1901" spans="1:9" x14ac:dyDescent="0.25">
      <c r="A1901" s="205"/>
      <c r="B1901" s="31">
        <f t="shared" ca="1" si="37"/>
        <v>0.86268473459557371</v>
      </c>
      <c r="C1901" s="106" t="s">
        <v>5562</v>
      </c>
      <c r="D1901" s="81" t="s">
        <v>5563</v>
      </c>
      <c r="E1901" s="81" t="s">
        <v>5564</v>
      </c>
      <c r="F1901" s="1"/>
      <c r="G1901" s="1"/>
      <c r="H1901" s="1"/>
      <c r="I1901" s="1"/>
    </row>
    <row r="1902" spans="1:9" x14ac:dyDescent="0.25">
      <c r="A1902" s="205"/>
      <c r="B1902" s="31">
        <f t="shared" ca="1" si="37"/>
        <v>0.45151127375982747</v>
      </c>
      <c r="C1902" s="108" t="s">
        <v>5565</v>
      </c>
      <c r="D1902" s="81" t="s">
        <v>5566</v>
      </c>
      <c r="E1902" s="81" t="s">
        <v>5567</v>
      </c>
      <c r="F1902" s="1"/>
      <c r="G1902" s="1"/>
      <c r="H1902" s="1"/>
      <c r="I1902" s="1"/>
    </row>
    <row r="1903" spans="1:9" x14ac:dyDescent="0.25">
      <c r="A1903" s="205"/>
      <c r="B1903" s="31">
        <f t="shared" ca="1" si="37"/>
        <v>0.99581155353953066</v>
      </c>
      <c r="C1903" s="106" t="s">
        <v>5568</v>
      </c>
      <c r="D1903" s="81" t="s">
        <v>5569</v>
      </c>
      <c r="E1903" s="81" t="s">
        <v>5570</v>
      </c>
      <c r="F1903" s="1"/>
      <c r="G1903" s="1"/>
      <c r="H1903" s="1"/>
      <c r="I1903" s="1"/>
    </row>
    <row r="1904" spans="1:9" x14ac:dyDescent="0.25">
      <c r="A1904" s="205"/>
      <c r="B1904" s="31">
        <f t="shared" ca="1" si="37"/>
        <v>0.10309633731353729</v>
      </c>
      <c r="C1904" s="108" t="s">
        <v>5571</v>
      </c>
      <c r="D1904" s="81" t="s">
        <v>5572</v>
      </c>
      <c r="E1904" s="81" t="s">
        <v>5573</v>
      </c>
      <c r="F1904" s="1"/>
      <c r="G1904" s="1"/>
      <c r="H1904" s="1"/>
      <c r="I1904" s="1"/>
    </row>
    <row r="1905" spans="1:9" x14ac:dyDescent="0.25">
      <c r="A1905" s="205"/>
      <c r="B1905" s="31">
        <f t="shared" ca="1" si="37"/>
        <v>9.8052303880393543E-2</v>
      </c>
      <c r="C1905" s="108" t="s">
        <v>5574</v>
      </c>
      <c r="D1905" s="81" t="s">
        <v>5575</v>
      </c>
      <c r="E1905" s="81" t="s">
        <v>5576</v>
      </c>
      <c r="F1905" s="1"/>
      <c r="G1905" s="1"/>
      <c r="H1905" s="1"/>
      <c r="I1905" s="1"/>
    </row>
    <row r="1906" spans="1:9" x14ac:dyDescent="0.25">
      <c r="A1906" s="205"/>
      <c r="B1906" s="31">
        <f t="shared" ca="1" si="37"/>
        <v>6.0654247411922602E-2</v>
      </c>
      <c r="C1906" s="106" t="s">
        <v>5577</v>
      </c>
      <c r="D1906" s="81" t="s">
        <v>5578</v>
      </c>
      <c r="E1906" s="81" t="s">
        <v>5579</v>
      </c>
      <c r="F1906" s="1"/>
      <c r="G1906" s="1"/>
      <c r="H1906" s="1"/>
      <c r="I1906" s="1"/>
    </row>
    <row r="1907" spans="1:9" x14ac:dyDescent="0.25">
      <c r="A1907" s="205"/>
      <c r="B1907" s="31">
        <f t="shared" ca="1" si="37"/>
        <v>0.28931864076783964</v>
      </c>
      <c r="C1907" s="108" t="s">
        <v>5580</v>
      </c>
      <c r="D1907" s="81" t="s">
        <v>5581</v>
      </c>
      <c r="E1907" s="81" t="s">
        <v>5582</v>
      </c>
      <c r="F1907" s="1"/>
      <c r="G1907" s="1"/>
      <c r="H1907" s="1"/>
      <c r="I1907" s="1"/>
    </row>
    <row r="1908" spans="1:9" x14ac:dyDescent="0.25">
      <c r="A1908" s="205"/>
      <c r="B1908" s="31">
        <f t="shared" ca="1" si="37"/>
        <v>0.10451198935668693</v>
      </c>
      <c r="C1908" s="108" t="s">
        <v>5583</v>
      </c>
      <c r="D1908" s="81" t="s">
        <v>5584</v>
      </c>
      <c r="E1908" s="81" t="s">
        <v>5585</v>
      </c>
      <c r="F1908" s="1"/>
      <c r="G1908" s="1"/>
      <c r="H1908" s="1"/>
      <c r="I1908" s="1"/>
    </row>
    <row r="1909" spans="1:9" x14ac:dyDescent="0.25">
      <c r="A1909" s="205"/>
      <c r="B1909" s="31">
        <f t="shared" ca="1" si="37"/>
        <v>0.98428776879818192</v>
      </c>
      <c r="C1909" s="108" t="s">
        <v>5706</v>
      </c>
      <c r="D1909" s="81" t="s">
        <v>5707</v>
      </c>
      <c r="E1909" s="81" t="s">
        <v>5586</v>
      </c>
      <c r="F1909" s="1"/>
      <c r="G1909" s="1"/>
      <c r="H1909" s="1"/>
      <c r="I1909" s="1"/>
    </row>
    <row r="1910" spans="1:9" x14ac:dyDescent="0.25">
      <c r="A1910" s="205"/>
      <c r="B1910" s="31">
        <f t="shared" ca="1" si="37"/>
        <v>0.45215832479872953</v>
      </c>
      <c r="C1910" s="108" t="s">
        <v>5587</v>
      </c>
      <c r="D1910" s="81" t="s">
        <v>5588</v>
      </c>
      <c r="E1910" s="81" t="s">
        <v>5589</v>
      </c>
      <c r="F1910" s="1"/>
      <c r="G1910" s="1"/>
      <c r="H1910" s="1"/>
      <c r="I1910" s="1"/>
    </row>
    <row r="1911" spans="1:9" x14ac:dyDescent="0.25">
      <c r="A1911" s="205"/>
      <c r="B1911" s="31">
        <f t="shared" ca="1" si="37"/>
        <v>0.59915805902916819</v>
      </c>
      <c r="C1911" s="108" t="s">
        <v>5593</v>
      </c>
      <c r="D1911" s="81" t="s">
        <v>5594</v>
      </c>
      <c r="E1911" s="81" t="s">
        <v>5595</v>
      </c>
      <c r="F1911" s="1"/>
      <c r="G1911" s="1"/>
      <c r="H1911" s="1"/>
      <c r="I1911" s="1"/>
    </row>
    <row r="1912" spans="1:9" x14ac:dyDescent="0.25">
      <c r="A1912" s="205"/>
      <c r="B1912" s="31">
        <f t="shared" ca="1" si="37"/>
        <v>0.23078372560670402</v>
      </c>
      <c r="C1912" s="108" t="s">
        <v>5592</v>
      </c>
      <c r="D1912" s="81" t="s">
        <v>5590</v>
      </c>
      <c r="E1912" s="81" t="s">
        <v>5591</v>
      </c>
      <c r="F1912" s="1"/>
      <c r="G1912" s="1"/>
      <c r="H1912" s="1"/>
      <c r="I1912" s="1"/>
    </row>
    <row r="1913" spans="1:9" x14ac:dyDescent="0.25">
      <c r="A1913" s="205"/>
      <c r="B1913" s="31">
        <f t="shared" ca="1" si="37"/>
        <v>0.83510387102074612</v>
      </c>
      <c r="C1913" s="108" t="s">
        <v>5596</v>
      </c>
      <c r="D1913" s="81" t="s">
        <v>5597</v>
      </c>
      <c r="E1913" s="81" t="s">
        <v>5598</v>
      </c>
      <c r="F1913" s="1"/>
      <c r="G1913" s="1"/>
      <c r="H1913" s="1"/>
      <c r="I1913" s="1"/>
    </row>
    <row r="1914" spans="1:9" x14ac:dyDescent="0.25">
      <c r="A1914" s="205"/>
      <c r="B1914" s="31">
        <f t="shared" ca="1" si="37"/>
        <v>0.30269329601576556</v>
      </c>
      <c r="C1914" s="108" t="s">
        <v>5599</v>
      </c>
      <c r="D1914" s="81" t="s">
        <v>5600</v>
      </c>
      <c r="E1914" s="81" t="s">
        <v>5601</v>
      </c>
      <c r="F1914" s="1"/>
      <c r="G1914" s="1"/>
      <c r="H1914" s="1"/>
      <c r="I1914" s="1"/>
    </row>
    <row r="1915" spans="1:9" x14ac:dyDescent="0.25">
      <c r="A1915" s="205"/>
      <c r="B1915" s="31">
        <f t="shared" ca="1" si="37"/>
        <v>0.80470196254171611</v>
      </c>
      <c r="C1915" s="108" t="s">
        <v>3047</v>
      </c>
      <c r="D1915" s="81" t="s">
        <v>5602</v>
      </c>
      <c r="E1915" s="81" t="s">
        <v>5603</v>
      </c>
      <c r="F1915" s="1"/>
      <c r="G1915" s="1"/>
      <c r="H1915" s="1"/>
      <c r="I1915" s="1"/>
    </row>
    <row r="1916" spans="1:9" x14ac:dyDescent="0.25">
      <c r="A1916" s="205"/>
      <c r="B1916" s="31">
        <f t="shared" ca="1" si="37"/>
        <v>0.63262914503843082</v>
      </c>
      <c r="C1916" s="108" t="s">
        <v>5604</v>
      </c>
      <c r="D1916" s="81" t="s">
        <v>5605</v>
      </c>
      <c r="E1916" s="81" t="s">
        <v>5606</v>
      </c>
      <c r="F1916" s="1"/>
      <c r="G1916" s="1"/>
      <c r="H1916" s="1"/>
      <c r="I1916" s="1"/>
    </row>
    <row r="1917" spans="1:9" x14ac:dyDescent="0.25">
      <c r="A1917" s="205"/>
      <c r="B1917" s="31">
        <f t="shared" ca="1" si="37"/>
        <v>0.69335790844294709</v>
      </c>
      <c r="C1917" s="106" t="s">
        <v>5607</v>
      </c>
      <c r="D1917" s="81" t="s">
        <v>5608</v>
      </c>
      <c r="E1917" s="81" t="s">
        <v>5609</v>
      </c>
      <c r="F1917" s="1"/>
      <c r="G1917" s="1"/>
      <c r="H1917" s="1"/>
      <c r="I1917" s="1"/>
    </row>
    <row r="1918" spans="1:9" x14ac:dyDescent="0.25">
      <c r="A1918" s="205"/>
      <c r="B1918" s="31">
        <f t="shared" ca="1" si="37"/>
        <v>0.51133747536924323</v>
      </c>
      <c r="C1918" s="108" t="s">
        <v>5610</v>
      </c>
      <c r="D1918" s="81" t="s">
        <v>5611</v>
      </c>
      <c r="E1918" s="81" t="s">
        <v>5612</v>
      </c>
      <c r="F1918" s="1"/>
      <c r="G1918" s="1"/>
      <c r="H1918" s="1"/>
      <c r="I1918" s="1"/>
    </row>
    <row r="1919" spans="1:9" x14ac:dyDescent="0.25">
      <c r="A1919" s="205"/>
      <c r="B1919" s="31">
        <f t="shared" ca="1" si="37"/>
        <v>0.55382269992928379</v>
      </c>
      <c r="C1919" s="108" t="s">
        <v>5613</v>
      </c>
      <c r="D1919" s="81" t="s">
        <v>5614</v>
      </c>
      <c r="E1919" s="81" t="s">
        <v>1267</v>
      </c>
      <c r="F1919" s="1"/>
      <c r="G1919" s="1"/>
      <c r="H1919" s="1"/>
      <c r="I1919" s="1"/>
    </row>
    <row r="1920" spans="1:9" x14ac:dyDescent="0.25">
      <c r="A1920" s="205"/>
      <c r="B1920" s="31">
        <f t="shared" ca="1" si="37"/>
        <v>0.46559208135011587</v>
      </c>
      <c r="C1920" s="108" t="s">
        <v>5615</v>
      </c>
      <c r="D1920" s="81" t="s">
        <v>5616</v>
      </c>
      <c r="E1920" s="81" t="s">
        <v>5617</v>
      </c>
      <c r="F1920" s="1"/>
      <c r="G1920" s="1"/>
      <c r="H1920" s="1"/>
      <c r="I1920" s="1"/>
    </row>
    <row r="1921" spans="1:9" x14ac:dyDescent="0.25">
      <c r="A1921" s="205"/>
      <c r="B1921" s="31">
        <f t="shared" ca="1" si="37"/>
        <v>0.47657693215030994</v>
      </c>
      <c r="C1921" s="108" t="s">
        <v>5618</v>
      </c>
      <c r="D1921" s="81" t="s">
        <v>5619</v>
      </c>
      <c r="E1921" s="81" t="s">
        <v>5620</v>
      </c>
      <c r="F1921" s="1"/>
      <c r="G1921" s="1"/>
      <c r="H1921" s="1"/>
      <c r="I1921" s="1"/>
    </row>
    <row r="1922" spans="1:9" x14ac:dyDescent="0.25">
      <c r="A1922" s="205"/>
      <c r="B1922" s="31">
        <f t="shared" ca="1" si="37"/>
        <v>0.45613722417684677</v>
      </c>
      <c r="C1922" s="106" t="s">
        <v>5621</v>
      </c>
      <c r="D1922" s="81" t="s">
        <v>5622</v>
      </c>
      <c r="E1922" s="81" t="s">
        <v>5623</v>
      </c>
      <c r="F1922" s="1"/>
      <c r="G1922" s="1"/>
      <c r="H1922" s="1"/>
      <c r="I1922" s="1"/>
    </row>
    <row r="1923" spans="1:9" x14ac:dyDescent="0.25">
      <c r="A1923" s="205"/>
      <c r="B1923" s="31">
        <f t="shared" ca="1" si="37"/>
        <v>0.54848349530721707</v>
      </c>
      <c r="C1923" s="108" t="s">
        <v>5624</v>
      </c>
      <c r="D1923" s="81" t="s">
        <v>5625</v>
      </c>
      <c r="E1923" s="81" t="s">
        <v>5626</v>
      </c>
      <c r="F1923" s="1"/>
      <c r="G1923" s="1"/>
      <c r="H1923" s="1"/>
      <c r="I1923" s="1"/>
    </row>
    <row r="1924" spans="1:9" x14ac:dyDescent="0.25">
      <c r="A1924" s="205"/>
      <c r="B1924" s="31">
        <f t="shared" ca="1" si="37"/>
        <v>0.12208610168404621</v>
      </c>
      <c r="C1924" s="106" t="s">
        <v>5627</v>
      </c>
      <c r="D1924" s="81" t="s">
        <v>5628</v>
      </c>
      <c r="E1924" s="81" t="s">
        <v>5629</v>
      </c>
      <c r="F1924" s="1"/>
      <c r="G1924" s="1"/>
      <c r="H1924" s="1"/>
      <c r="I1924" s="1"/>
    </row>
    <row r="1925" spans="1:9" x14ac:dyDescent="0.25">
      <c r="A1925" s="205"/>
      <c r="B1925" s="31">
        <f t="shared" ca="1" si="37"/>
        <v>0.62119882482595712</v>
      </c>
      <c r="C1925" s="108" t="s">
        <v>5630</v>
      </c>
      <c r="D1925" s="81" t="s">
        <v>5631</v>
      </c>
      <c r="E1925" s="81" t="s">
        <v>5632</v>
      </c>
      <c r="F1925" s="1"/>
      <c r="G1925" s="1"/>
      <c r="H1925" s="1"/>
      <c r="I1925" s="1"/>
    </row>
    <row r="1926" spans="1:9" x14ac:dyDescent="0.25">
      <c r="A1926" s="205"/>
      <c r="B1926" s="31">
        <f t="shared" ca="1" si="37"/>
        <v>5.4162146156982005E-2</v>
      </c>
      <c r="C1926" s="108" t="s">
        <v>5633</v>
      </c>
      <c r="D1926" s="81" t="s">
        <v>5634</v>
      </c>
      <c r="E1926" s="81" t="s">
        <v>5635</v>
      </c>
      <c r="F1926" s="1"/>
      <c r="G1926" s="1"/>
      <c r="H1926" s="1"/>
      <c r="I1926" s="1"/>
    </row>
    <row r="1927" spans="1:9" x14ac:dyDescent="0.25">
      <c r="A1927" s="205"/>
      <c r="B1927" s="31">
        <f t="shared" ca="1" si="37"/>
        <v>0.39319286406751708</v>
      </c>
      <c r="C1927" s="108" t="s">
        <v>5636</v>
      </c>
      <c r="D1927" s="81" t="s">
        <v>5637</v>
      </c>
      <c r="E1927" s="81" t="s">
        <v>5638</v>
      </c>
      <c r="F1927" s="1"/>
      <c r="G1927" s="1"/>
      <c r="H1927" s="1"/>
      <c r="I1927" s="1"/>
    </row>
    <row r="1928" spans="1:9" x14ac:dyDescent="0.25">
      <c r="A1928" s="205"/>
      <c r="B1928" s="31">
        <f t="shared" ca="1" si="37"/>
        <v>0.338836434443332</v>
      </c>
      <c r="C1928" s="108" t="s">
        <v>5639</v>
      </c>
      <c r="D1928" s="81" t="s">
        <v>5640</v>
      </c>
      <c r="E1928" s="81" t="s">
        <v>5641</v>
      </c>
      <c r="F1928" s="1"/>
      <c r="G1928" s="1"/>
      <c r="H1928" s="1"/>
      <c r="I1928" s="1"/>
    </row>
    <row r="1929" spans="1:9" x14ac:dyDescent="0.25">
      <c r="A1929" s="205"/>
      <c r="B1929" s="31">
        <f t="shared" ca="1" si="37"/>
        <v>0.27897097578456809</v>
      </c>
      <c r="C1929" s="108" t="s">
        <v>5642</v>
      </c>
      <c r="D1929" s="81" t="s">
        <v>5643</v>
      </c>
      <c r="E1929" s="81" t="s">
        <v>5644</v>
      </c>
      <c r="F1929" s="1"/>
      <c r="G1929" s="1"/>
      <c r="H1929" s="1"/>
      <c r="I1929" s="1"/>
    </row>
    <row r="1930" spans="1:9" x14ac:dyDescent="0.25">
      <c r="A1930" s="205"/>
      <c r="B1930" s="31">
        <f t="shared" ca="1" si="37"/>
        <v>0.82206811333577934</v>
      </c>
      <c r="C1930" s="108" t="s">
        <v>5645</v>
      </c>
      <c r="D1930" s="81" t="s">
        <v>5646</v>
      </c>
      <c r="E1930" s="81" t="s">
        <v>5647</v>
      </c>
      <c r="F1930" s="1"/>
      <c r="G1930" s="1"/>
      <c r="H1930" s="1"/>
      <c r="I1930" s="1"/>
    </row>
    <row r="1931" spans="1:9" x14ac:dyDescent="0.25">
      <c r="A1931" s="205"/>
      <c r="B1931" s="31">
        <f t="shared" ca="1" si="37"/>
        <v>0.66758545535291125</v>
      </c>
      <c r="C1931" s="108" t="s">
        <v>3341</v>
      </c>
      <c r="D1931" s="81" t="s">
        <v>3342</v>
      </c>
      <c r="E1931" s="81" t="s">
        <v>3343</v>
      </c>
      <c r="F1931" s="1"/>
      <c r="G1931" s="1"/>
      <c r="H1931" s="1"/>
      <c r="I1931" s="1"/>
    </row>
    <row r="1932" spans="1:9" x14ac:dyDescent="0.25">
      <c r="A1932" s="205"/>
      <c r="B1932" s="31">
        <f t="shared" ca="1" si="37"/>
        <v>8.7356560023372776E-2</v>
      </c>
      <c r="C1932" s="108" t="s">
        <v>5648</v>
      </c>
      <c r="D1932" s="81" t="s">
        <v>5649</v>
      </c>
      <c r="E1932" s="81" t="s">
        <v>5650</v>
      </c>
      <c r="F1932" s="1"/>
      <c r="G1932" s="1"/>
      <c r="H1932" s="1"/>
      <c r="I1932" s="1"/>
    </row>
    <row r="1933" spans="1:9" x14ac:dyDescent="0.25">
      <c r="A1933" s="205"/>
      <c r="B1933" s="31">
        <f t="shared" ca="1" si="37"/>
        <v>0.6313653968871088</v>
      </c>
      <c r="C1933" s="108" t="s">
        <v>5651</v>
      </c>
      <c r="D1933" s="81" t="s">
        <v>5652</v>
      </c>
      <c r="E1933" s="81" t="s">
        <v>5653</v>
      </c>
      <c r="F1933" s="1"/>
      <c r="G1933" s="1"/>
      <c r="H1933" s="1"/>
      <c r="I1933" s="1"/>
    </row>
    <row r="1934" spans="1:9" x14ac:dyDescent="0.25">
      <c r="A1934" s="206"/>
      <c r="B1934" s="33">
        <f t="shared" ca="1" si="37"/>
        <v>0.93987228502745501</v>
      </c>
      <c r="C1934" s="111" t="s">
        <v>5656</v>
      </c>
      <c r="D1934" s="84" t="s">
        <v>5654</v>
      </c>
      <c r="E1934" s="84" t="s">
        <v>5655</v>
      </c>
      <c r="F1934" s="1"/>
      <c r="G1934" s="1"/>
      <c r="H1934" s="1"/>
      <c r="I1934" s="1"/>
    </row>
    <row r="1935" spans="1:9" x14ac:dyDescent="0.25">
      <c r="A1935" s="202">
        <v>37</v>
      </c>
      <c r="B1935" s="32">
        <f t="shared" ca="1" si="37"/>
        <v>0.76422651212180481</v>
      </c>
      <c r="C1935" s="110" t="s">
        <v>5660</v>
      </c>
      <c r="D1935" s="85" t="s">
        <v>5661</v>
      </c>
      <c r="E1935" s="85" t="s">
        <v>5662</v>
      </c>
      <c r="F1935" s="1"/>
      <c r="G1935" s="1"/>
      <c r="H1935" s="1"/>
      <c r="I1935" s="1"/>
    </row>
    <row r="1936" spans="1:9" x14ac:dyDescent="0.25">
      <c r="A1936" s="205"/>
      <c r="B1936" s="68" t="s">
        <v>5659</v>
      </c>
      <c r="C1936" s="106" t="s">
        <v>5663</v>
      </c>
      <c r="D1936" s="81" t="s">
        <v>5664</v>
      </c>
      <c r="E1936" s="81" t="s">
        <v>5665</v>
      </c>
      <c r="F1936" s="1"/>
      <c r="G1936" s="1"/>
      <c r="H1936" s="1"/>
      <c r="I1936" s="1"/>
    </row>
    <row r="1937" spans="1:9" x14ac:dyDescent="0.25">
      <c r="A1937" s="205"/>
      <c r="B1937" s="31">
        <f ca="1">RAND()</f>
        <v>0.43630684446245449</v>
      </c>
      <c r="C1937" s="108" t="s">
        <v>5666</v>
      </c>
      <c r="D1937" s="81" t="s">
        <v>5667</v>
      </c>
      <c r="E1937" s="81" t="s">
        <v>5668</v>
      </c>
      <c r="F1937" s="1"/>
      <c r="G1937" s="1"/>
      <c r="H1937" s="1"/>
      <c r="I1937" s="1"/>
    </row>
    <row r="1938" spans="1:9" x14ac:dyDescent="0.25">
      <c r="A1938" s="205"/>
      <c r="B1938" s="68" t="s">
        <v>5659</v>
      </c>
      <c r="C1938" s="106" t="s">
        <v>5669</v>
      </c>
      <c r="D1938" s="81" t="s">
        <v>5670</v>
      </c>
      <c r="E1938" s="81" t="s">
        <v>5671</v>
      </c>
      <c r="F1938" s="1"/>
      <c r="G1938" s="1"/>
      <c r="H1938" s="1"/>
      <c r="I1938" s="1"/>
    </row>
    <row r="1939" spans="1:9" x14ac:dyDescent="0.25">
      <c r="A1939" s="205"/>
      <c r="B1939" s="31">
        <f t="shared" ref="B1939:B1950" ca="1" si="38">RAND()</f>
        <v>0.81420463521224351</v>
      </c>
      <c r="C1939" s="108" t="s">
        <v>5672</v>
      </c>
      <c r="D1939" s="81" t="s">
        <v>5673</v>
      </c>
      <c r="E1939" s="81" t="s">
        <v>5674</v>
      </c>
      <c r="F1939" s="1"/>
      <c r="G1939" s="1"/>
      <c r="H1939" s="1"/>
      <c r="I1939" s="1"/>
    </row>
    <row r="1940" spans="1:9" x14ac:dyDescent="0.25">
      <c r="A1940" s="205"/>
      <c r="B1940" s="31">
        <f t="shared" ca="1" si="38"/>
        <v>0.56020224239065908</v>
      </c>
      <c r="C1940" s="106" t="s">
        <v>5675</v>
      </c>
      <c r="D1940" s="81" t="s">
        <v>5676</v>
      </c>
      <c r="E1940" s="81" t="s">
        <v>5677</v>
      </c>
      <c r="F1940" s="1"/>
      <c r="G1940" s="1"/>
      <c r="H1940" s="1"/>
      <c r="I1940" s="1"/>
    </row>
    <row r="1941" spans="1:9" x14ac:dyDescent="0.25">
      <c r="A1941" s="205"/>
      <c r="B1941" s="31">
        <f t="shared" ca="1" si="38"/>
        <v>0.4373271850535102</v>
      </c>
      <c r="C1941" s="108" t="s">
        <v>6209</v>
      </c>
      <c r="D1941" s="81" t="s">
        <v>6210</v>
      </c>
      <c r="E1941" s="81" t="s">
        <v>5678</v>
      </c>
      <c r="F1941" s="1"/>
      <c r="G1941" s="1"/>
      <c r="H1941" s="1"/>
      <c r="I1941" s="1"/>
    </row>
    <row r="1942" spans="1:9" x14ac:dyDescent="0.25">
      <c r="A1942" s="205"/>
      <c r="B1942" s="31">
        <f t="shared" ca="1" si="38"/>
        <v>0.13405174423755128</v>
      </c>
      <c r="C1942" s="106" t="s">
        <v>2536</v>
      </c>
      <c r="D1942" s="81" t="s">
        <v>5679</v>
      </c>
      <c r="E1942" s="81" t="s">
        <v>5680</v>
      </c>
      <c r="F1942" s="1"/>
      <c r="G1942" s="1"/>
      <c r="H1942" s="1"/>
      <c r="I1942" s="1"/>
    </row>
    <row r="1943" spans="1:9" x14ac:dyDescent="0.25">
      <c r="A1943" s="205"/>
      <c r="B1943" s="31">
        <f t="shared" ca="1" si="38"/>
        <v>0.59863562193554654</v>
      </c>
      <c r="C1943" s="108" t="s">
        <v>5681</v>
      </c>
      <c r="D1943" s="81" t="s">
        <v>5682</v>
      </c>
      <c r="E1943" s="81" t="s">
        <v>5683</v>
      </c>
      <c r="F1943" s="1"/>
      <c r="G1943" s="1"/>
      <c r="H1943" s="1"/>
      <c r="I1943" s="1"/>
    </row>
    <row r="1944" spans="1:9" x14ac:dyDescent="0.25">
      <c r="A1944" s="205"/>
      <c r="B1944" s="31">
        <f t="shared" ca="1" si="38"/>
        <v>0.42043993144638414</v>
      </c>
      <c r="C1944" s="106" t="s">
        <v>5684</v>
      </c>
      <c r="D1944" s="81" t="s">
        <v>5685</v>
      </c>
      <c r="E1944" s="81" t="s">
        <v>5686</v>
      </c>
      <c r="F1944" s="1"/>
      <c r="G1944" s="1"/>
      <c r="H1944" s="1"/>
      <c r="I1944" s="1"/>
    </row>
    <row r="1945" spans="1:9" x14ac:dyDescent="0.25">
      <c r="A1945" s="205"/>
      <c r="B1945" s="31">
        <f t="shared" ca="1" si="38"/>
        <v>0.27367803751881836</v>
      </c>
      <c r="C1945" s="108" t="s">
        <v>5687</v>
      </c>
      <c r="D1945" s="81" t="s">
        <v>5688</v>
      </c>
      <c r="E1945" s="81" t="s">
        <v>5689</v>
      </c>
      <c r="F1945" s="1"/>
      <c r="G1945" s="1"/>
      <c r="H1945" s="1"/>
      <c r="I1945" s="1"/>
    </row>
    <row r="1946" spans="1:9" x14ac:dyDescent="0.25">
      <c r="A1946" s="205"/>
      <c r="B1946" s="31">
        <f t="shared" ca="1" si="38"/>
        <v>0.96508164651141459</v>
      </c>
      <c r="C1946" s="106" t="s">
        <v>5690</v>
      </c>
      <c r="D1946" s="81" t="s">
        <v>5691</v>
      </c>
      <c r="E1946" s="81" t="s">
        <v>5696</v>
      </c>
      <c r="F1946" s="1"/>
      <c r="G1946" s="1"/>
      <c r="H1946" s="1"/>
      <c r="I1946" s="1"/>
    </row>
    <row r="1947" spans="1:9" x14ac:dyDescent="0.25">
      <c r="A1947" s="205"/>
      <c r="B1947" s="31">
        <f t="shared" ca="1" si="38"/>
        <v>0.51255036511179908</v>
      </c>
      <c r="C1947" s="108" t="s">
        <v>5692</v>
      </c>
      <c r="D1947" s="81" t="s">
        <v>5693</v>
      </c>
      <c r="E1947" s="81" t="s">
        <v>5694</v>
      </c>
      <c r="F1947" s="1"/>
      <c r="G1947" s="1"/>
      <c r="H1947" s="1"/>
      <c r="I1947" s="1"/>
    </row>
    <row r="1948" spans="1:9" x14ac:dyDescent="0.25">
      <c r="A1948" s="205"/>
      <c r="B1948" s="31">
        <f t="shared" ca="1" si="38"/>
        <v>0.720404230785336</v>
      </c>
      <c r="C1948" s="106" t="s">
        <v>5701</v>
      </c>
      <c r="D1948" s="81" t="s">
        <v>5702</v>
      </c>
      <c r="E1948" s="81" t="s">
        <v>5703</v>
      </c>
      <c r="F1948" s="1"/>
      <c r="G1948" s="1"/>
      <c r="H1948" s="1"/>
      <c r="I1948" s="1"/>
    </row>
    <row r="1949" spans="1:9" x14ac:dyDescent="0.25">
      <c r="A1949" s="205"/>
      <c r="B1949" s="31">
        <f t="shared" ca="1" si="38"/>
        <v>0.59538891862452736</v>
      </c>
      <c r="C1949" s="106" t="s">
        <v>5695</v>
      </c>
      <c r="D1949" s="81" t="s">
        <v>5697</v>
      </c>
      <c r="E1949" s="81" t="s">
        <v>5698</v>
      </c>
      <c r="F1949" s="1"/>
      <c r="G1949" s="1"/>
      <c r="H1949" s="1"/>
      <c r="I1949" s="1"/>
    </row>
    <row r="1950" spans="1:9" x14ac:dyDescent="0.25">
      <c r="A1950" s="205"/>
      <c r="B1950" s="31">
        <f t="shared" ca="1" si="38"/>
        <v>0.92217220153908841</v>
      </c>
      <c r="C1950" s="108" t="s">
        <v>5699</v>
      </c>
      <c r="D1950" s="81" t="s">
        <v>5700</v>
      </c>
      <c r="E1950" s="81" t="s">
        <v>5712</v>
      </c>
      <c r="F1950" s="1"/>
      <c r="G1950" s="1"/>
      <c r="H1950" s="1"/>
      <c r="I1950" s="1"/>
    </row>
    <row r="1951" spans="1:9" x14ac:dyDescent="0.25">
      <c r="A1951" s="203"/>
      <c r="B1951" s="68" t="s">
        <v>5659</v>
      </c>
      <c r="C1951" s="106" t="s">
        <v>5718</v>
      </c>
      <c r="D1951" s="81" t="s">
        <v>5719</v>
      </c>
      <c r="E1951" s="81" t="s">
        <v>5720</v>
      </c>
      <c r="F1951" s="1"/>
      <c r="G1951" s="1"/>
      <c r="H1951" s="1"/>
      <c r="I1951" s="1"/>
    </row>
    <row r="1952" spans="1:9" x14ac:dyDescent="0.25">
      <c r="A1952" s="203"/>
      <c r="B1952" s="31">
        <f ca="1">RAND()</f>
        <v>0.89231963467496467</v>
      </c>
      <c r="C1952" s="108" t="s">
        <v>5713</v>
      </c>
      <c r="D1952" s="81" t="s">
        <v>5714</v>
      </c>
      <c r="E1952" s="81" t="s">
        <v>2298</v>
      </c>
      <c r="F1952" s="1"/>
      <c r="G1952" s="1"/>
      <c r="H1952" s="1"/>
      <c r="I1952" s="1"/>
    </row>
    <row r="1953" spans="1:9" x14ac:dyDescent="0.25">
      <c r="A1953" s="203"/>
      <c r="B1953" s="68" t="s">
        <v>5659</v>
      </c>
      <c r="C1953" s="106" t="s">
        <v>5716</v>
      </c>
      <c r="D1953" s="81" t="s">
        <v>5715</v>
      </c>
      <c r="E1953" s="81" t="s">
        <v>5717</v>
      </c>
      <c r="F1953" s="1"/>
      <c r="G1953" s="1"/>
      <c r="H1953" s="1"/>
      <c r="I1953" s="1"/>
    </row>
    <row r="1954" spans="1:9" x14ac:dyDescent="0.25">
      <c r="A1954" s="203"/>
      <c r="B1954" s="31">
        <f t="shared" ref="B1954:B1968" ca="1" si="39">RAND()</f>
        <v>0.14471035423406331</v>
      </c>
      <c r="C1954" s="108" t="s">
        <v>5604</v>
      </c>
      <c r="D1954" s="81" t="s">
        <v>5605</v>
      </c>
      <c r="E1954" s="81" t="s">
        <v>5606</v>
      </c>
      <c r="F1954" s="1"/>
      <c r="G1954" s="1"/>
      <c r="H1954" s="1"/>
      <c r="I1954" s="1"/>
    </row>
    <row r="1955" spans="1:9" x14ac:dyDescent="0.25">
      <c r="A1955" s="203"/>
      <c r="B1955" s="31">
        <f t="shared" ca="1" si="39"/>
        <v>0.19489012176904319</v>
      </c>
      <c r="C1955" s="108" t="s">
        <v>5721</v>
      </c>
      <c r="D1955" s="81" t="s">
        <v>5722</v>
      </c>
      <c r="E1955" s="81" t="s">
        <v>5723</v>
      </c>
      <c r="F1955" s="1"/>
      <c r="G1955" s="1"/>
      <c r="H1955" s="1"/>
      <c r="I1955" s="1"/>
    </row>
    <row r="1956" spans="1:9" x14ac:dyDescent="0.25">
      <c r="A1956" s="203"/>
      <c r="B1956" s="31">
        <f t="shared" ca="1" si="39"/>
        <v>0.87427972533139764</v>
      </c>
      <c r="C1956" s="108" t="s">
        <v>5724</v>
      </c>
      <c r="D1956" s="81" t="s">
        <v>5725</v>
      </c>
      <c r="E1956" s="81" t="s">
        <v>5726</v>
      </c>
      <c r="F1956" s="1"/>
      <c r="G1956" s="1"/>
      <c r="H1956" s="1"/>
      <c r="I1956" s="1"/>
    </row>
    <row r="1957" spans="1:9" x14ac:dyDescent="0.25">
      <c r="A1957" s="203"/>
      <c r="B1957" s="31">
        <f t="shared" ca="1" si="39"/>
        <v>0.59148315451514011</v>
      </c>
      <c r="C1957" s="106" t="s">
        <v>5727</v>
      </c>
      <c r="D1957" s="81" t="s">
        <v>5728</v>
      </c>
      <c r="E1957" s="81" t="s">
        <v>5729</v>
      </c>
      <c r="F1957" s="1"/>
      <c r="G1957" s="1"/>
      <c r="H1957" s="1"/>
      <c r="I1957" s="1"/>
    </row>
    <row r="1958" spans="1:9" x14ac:dyDescent="0.25">
      <c r="A1958" s="203"/>
      <c r="B1958" s="31">
        <f t="shared" ca="1" si="39"/>
        <v>0.95567845206243507</v>
      </c>
      <c r="C1958" s="108" t="s">
        <v>5730</v>
      </c>
      <c r="D1958" s="81" t="s">
        <v>5731</v>
      </c>
      <c r="E1958" s="81" t="s">
        <v>5734</v>
      </c>
      <c r="F1958" s="1"/>
      <c r="G1958" s="1"/>
      <c r="H1958" s="1"/>
      <c r="I1958" s="1"/>
    </row>
    <row r="1959" spans="1:9" x14ac:dyDescent="0.25">
      <c r="A1959" s="203"/>
      <c r="B1959" s="31">
        <f t="shared" ca="1" si="39"/>
        <v>0.76484136640059897</v>
      </c>
      <c r="C1959" s="106" t="s">
        <v>5732</v>
      </c>
      <c r="D1959" s="81" t="s">
        <v>5733</v>
      </c>
      <c r="E1959" s="81" t="s">
        <v>5735</v>
      </c>
      <c r="F1959" s="1"/>
      <c r="G1959" s="1"/>
      <c r="H1959" s="1"/>
      <c r="I1959" s="1"/>
    </row>
    <row r="1960" spans="1:9" x14ac:dyDescent="0.25">
      <c r="A1960" s="203"/>
      <c r="B1960" s="31">
        <f t="shared" ca="1" si="39"/>
        <v>0.79732027682506945</v>
      </c>
      <c r="C1960" s="108" t="s">
        <v>5736</v>
      </c>
      <c r="D1960" s="81" t="s">
        <v>5737</v>
      </c>
      <c r="E1960" s="81" t="s">
        <v>5738</v>
      </c>
      <c r="F1960" s="1"/>
      <c r="G1960" s="1"/>
      <c r="H1960" s="1"/>
      <c r="I1960" s="1"/>
    </row>
    <row r="1961" spans="1:9" x14ac:dyDescent="0.25">
      <c r="A1961" s="203"/>
      <c r="B1961" s="31">
        <f t="shared" ca="1" si="39"/>
        <v>0.29367065889676647</v>
      </c>
      <c r="C1961" s="108" t="s">
        <v>5739</v>
      </c>
      <c r="D1961" s="81" t="s">
        <v>5740</v>
      </c>
      <c r="E1961" s="81" t="s">
        <v>5741</v>
      </c>
      <c r="F1961" s="1"/>
      <c r="G1961" s="1"/>
      <c r="H1961" s="1"/>
      <c r="I1961" s="1"/>
    </row>
    <row r="1962" spans="1:9" x14ac:dyDescent="0.25">
      <c r="A1962" s="203"/>
      <c r="B1962" s="31">
        <f t="shared" ca="1" si="39"/>
        <v>0.82876872031048165</v>
      </c>
      <c r="C1962" s="108" t="s">
        <v>5742</v>
      </c>
      <c r="D1962" s="81" t="s">
        <v>5743</v>
      </c>
      <c r="E1962" s="81" t="s">
        <v>5744</v>
      </c>
      <c r="F1962" s="1"/>
      <c r="G1962" s="1"/>
      <c r="H1962" s="1"/>
      <c r="I1962" s="1"/>
    </row>
    <row r="1963" spans="1:9" x14ac:dyDescent="0.25">
      <c r="A1963" s="203"/>
      <c r="B1963" s="31">
        <f t="shared" ca="1" si="39"/>
        <v>0.7265496418423748</v>
      </c>
      <c r="C1963" s="108" t="s">
        <v>5745</v>
      </c>
      <c r="D1963" s="81" t="s">
        <v>5746</v>
      </c>
      <c r="E1963" s="81" t="s">
        <v>5747</v>
      </c>
      <c r="F1963" s="1"/>
      <c r="G1963" s="1"/>
      <c r="H1963" s="1"/>
      <c r="I1963" s="1"/>
    </row>
    <row r="1964" spans="1:9" x14ac:dyDescent="0.25">
      <c r="A1964" s="203"/>
      <c r="B1964" s="31">
        <f t="shared" ca="1" si="39"/>
        <v>0.76654694327119388</v>
      </c>
      <c r="C1964" s="108" t="s">
        <v>5748</v>
      </c>
      <c r="D1964" s="81" t="s">
        <v>5749</v>
      </c>
      <c r="E1964" s="81" t="s">
        <v>5750</v>
      </c>
      <c r="F1964" s="1"/>
      <c r="G1964" s="1"/>
      <c r="H1964" s="1"/>
      <c r="I1964" s="1"/>
    </row>
    <row r="1965" spans="1:9" x14ac:dyDescent="0.25">
      <c r="A1965" s="203"/>
      <c r="B1965" s="31">
        <f t="shared" ca="1" si="39"/>
        <v>2.5216526390449467E-2</v>
      </c>
      <c r="C1965" s="108" t="s">
        <v>5751</v>
      </c>
      <c r="D1965" s="81" t="s">
        <v>5752</v>
      </c>
      <c r="E1965" s="81" t="s">
        <v>5753</v>
      </c>
      <c r="F1965" s="1"/>
      <c r="G1965" s="1"/>
      <c r="H1965" s="1"/>
      <c r="I1965" s="1"/>
    </row>
    <row r="1966" spans="1:9" x14ac:dyDescent="0.25">
      <c r="A1966" s="203"/>
      <c r="B1966" s="31">
        <f t="shared" ca="1" si="39"/>
        <v>0.92182470831828334</v>
      </c>
      <c r="C1966" s="108" t="s">
        <v>5754</v>
      </c>
      <c r="D1966" s="81" t="s">
        <v>5755</v>
      </c>
      <c r="E1966" s="81" t="s">
        <v>5756</v>
      </c>
      <c r="F1966" s="1"/>
      <c r="G1966" s="1"/>
      <c r="H1966" s="1"/>
      <c r="I1966" s="1"/>
    </row>
    <row r="1967" spans="1:9" x14ac:dyDescent="0.25">
      <c r="A1967" s="203"/>
      <c r="B1967" s="31">
        <f t="shared" ca="1" si="39"/>
        <v>0.49532633497089773</v>
      </c>
      <c r="C1967" s="106" t="s">
        <v>5757</v>
      </c>
      <c r="D1967" s="81" t="s">
        <v>5758</v>
      </c>
      <c r="E1967" s="81" t="s">
        <v>5759</v>
      </c>
      <c r="F1967" s="1"/>
      <c r="G1967" s="1"/>
      <c r="H1967" s="1"/>
      <c r="I1967" s="1"/>
    </row>
    <row r="1968" spans="1:9" x14ac:dyDescent="0.25">
      <c r="A1968" s="203"/>
      <c r="B1968" s="31">
        <f t="shared" ca="1" si="39"/>
        <v>0.82312364274398631</v>
      </c>
      <c r="C1968" s="108" t="s">
        <v>5760</v>
      </c>
      <c r="D1968" s="81" t="s">
        <v>5761</v>
      </c>
      <c r="E1968" s="81" t="s">
        <v>5762</v>
      </c>
      <c r="F1968" s="1"/>
      <c r="G1968" s="1"/>
      <c r="H1968" s="1"/>
      <c r="I1968" s="1"/>
    </row>
    <row r="1969" spans="1:9" x14ac:dyDescent="0.25">
      <c r="A1969" s="203"/>
      <c r="B1969" s="68" t="s">
        <v>5659</v>
      </c>
      <c r="C1969" s="106" t="s">
        <v>5764</v>
      </c>
      <c r="D1969" s="81" t="s">
        <v>5763</v>
      </c>
      <c r="E1969" s="81" t="s">
        <v>5765</v>
      </c>
      <c r="F1969" s="1"/>
      <c r="G1969" s="1"/>
      <c r="H1969" s="1"/>
      <c r="I1969" s="1"/>
    </row>
    <row r="1970" spans="1:9" x14ac:dyDescent="0.25">
      <c r="A1970" s="203"/>
      <c r="B1970" s="31">
        <f t="shared" ref="B1970:B2033" ca="1" si="40">RAND()</f>
        <v>0.59278156907148039</v>
      </c>
      <c r="C1970" s="108" t="s">
        <v>5766</v>
      </c>
      <c r="D1970" s="81" t="s">
        <v>5767</v>
      </c>
      <c r="E1970" s="81" t="s">
        <v>5768</v>
      </c>
      <c r="F1970" s="1"/>
      <c r="G1970" s="1"/>
      <c r="H1970" s="1"/>
      <c r="I1970" s="1"/>
    </row>
    <row r="1971" spans="1:9" x14ac:dyDescent="0.25">
      <c r="A1971" s="203"/>
      <c r="B1971" s="31">
        <f t="shared" ca="1" si="40"/>
        <v>0.13979309664158923</v>
      </c>
      <c r="C1971" s="108" t="s">
        <v>5769</v>
      </c>
      <c r="D1971" s="81" t="s">
        <v>5770</v>
      </c>
      <c r="E1971" s="81" t="s">
        <v>5771</v>
      </c>
      <c r="F1971" s="1"/>
      <c r="G1971" s="1"/>
      <c r="H1971" s="1"/>
      <c r="I1971" s="1"/>
    </row>
    <row r="1972" spans="1:9" x14ac:dyDescent="0.25">
      <c r="A1972" s="203"/>
      <c r="B1972" s="31">
        <f t="shared" ca="1" si="40"/>
        <v>0.37365215002367813</v>
      </c>
      <c r="C1972" s="108" t="s">
        <v>5772</v>
      </c>
      <c r="D1972" s="81" t="s">
        <v>5773</v>
      </c>
      <c r="E1972" s="81" t="s">
        <v>5774</v>
      </c>
      <c r="F1972" s="1"/>
      <c r="G1972" s="1"/>
      <c r="H1972" s="1"/>
      <c r="I1972" s="1"/>
    </row>
    <row r="1973" spans="1:9" x14ac:dyDescent="0.25">
      <c r="A1973" s="203"/>
      <c r="B1973" s="31">
        <f t="shared" ca="1" si="40"/>
        <v>0.60816499049536987</v>
      </c>
      <c r="C1973" s="108" t="s">
        <v>5775</v>
      </c>
      <c r="D1973" s="81" t="s">
        <v>5776</v>
      </c>
      <c r="E1973" s="81" t="s">
        <v>5777</v>
      </c>
      <c r="F1973" s="1"/>
      <c r="G1973" s="1"/>
      <c r="H1973" s="1"/>
      <c r="I1973" s="1"/>
    </row>
    <row r="1974" spans="1:9" x14ac:dyDescent="0.25">
      <c r="A1974" s="203"/>
      <c r="B1974" s="31">
        <f t="shared" ca="1" si="40"/>
        <v>0.3144113320304881</v>
      </c>
      <c r="C1974" s="106" t="s">
        <v>5778</v>
      </c>
      <c r="D1974" s="81" t="s">
        <v>5779</v>
      </c>
      <c r="E1974" s="81" t="s">
        <v>5780</v>
      </c>
      <c r="F1974" s="1"/>
      <c r="G1974" s="1"/>
      <c r="H1974" s="1"/>
      <c r="I1974" s="1"/>
    </row>
    <row r="1975" spans="1:9" x14ac:dyDescent="0.25">
      <c r="A1975" s="203"/>
      <c r="B1975" s="31">
        <f t="shared" ca="1" si="40"/>
        <v>0.49135125805445345</v>
      </c>
      <c r="C1975" s="108" t="s">
        <v>5781</v>
      </c>
      <c r="D1975" s="81" t="s">
        <v>5782</v>
      </c>
      <c r="E1975" s="81" t="s">
        <v>5785</v>
      </c>
      <c r="F1975" s="1"/>
      <c r="G1975" s="1"/>
      <c r="H1975" s="1"/>
      <c r="I1975" s="1"/>
    </row>
    <row r="1976" spans="1:9" x14ac:dyDescent="0.25">
      <c r="A1976" s="203"/>
      <c r="B1976" s="31">
        <f t="shared" ca="1" si="40"/>
        <v>0.78543378608441539</v>
      </c>
      <c r="C1976" s="106" t="s">
        <v>5783</v>
      </c>
      <c r="D1976" s="81" t="s">
        <v>5784</v>
      </c>
      <c r="E1976" s="81" t="s">
        <v>5786</v>
      </c>
      <c r="F1976" s="1"/>
      <c r="G1976" s="1"/>
      <c r="H1976" s="1"/>
      <c r="I1976" s="1"/>
    </row>
    <row r="1977" spans="1:9" x14ac:dyDescent="0.25">
      <c r="A1977" s="203"/>
      <c r="B1977" s="31">
        <f t="shared" ca="1" si="40"/>
        <v>7.159714388914884E-2</v>
      </c>
      <c r="C1977" s="108" t="s">
        <v>5787</v>
      </c>
      <c r="D1977" s="81" t="s">
        <v>5788</v>
      </c>
      <c r="E1977" s="81" t="s">
        <v>5789</v>
      </c>
      <c r="F1977" s="1"/>
      <c r="G1977" s="1"/>
      <c r="H1977" s="1"/>
      <c r="I1977" s="1"/>
    </row>
    <row r="1978" spans="1:9" x14ac:dyDescent="0.25">
      <c r="A1978" s="203"/>
      <c r="B1978" s="31">
        <f t="shared" ca="1" si="40"/>
        <v>0.69152238624107965</v>
      </c>
      <c r="C1978" s="106" t="s">
        <v>5790</v>
      </c>
      <c r="D1978" s="81" t="s">
        <v>5791</v>
      </c>
      <c r="E1978" s="81" t="s">
        <v>5792</v>
      </c>
      <c r="F1978" s="1"/>
      <c r="G1978" s="1"/>
      <c r="H1978" s="1"/>
      <c r="I1978" s="1"/>
    </row>
    <row r="1979" spans="1:9" x14ac:dyDescent="0.25">
      <c r="A1979" s="203"/>
      <c r="B1979" s="31">
        <f t="shared" ca="1" si="40"/>
        <v>0.22777857961116477</v>
      </c>
      <c r="C1979" s="106" t="s">
        <v>5793</v>
      </c>
      <c r="D1979" s="81" t="s">
        <v>5794</v>
      </c>
      <c r="E1979" s="81" t="s">
        <v>5795</v>
      </c>
      <c r="F1979" s="1"/>
      <c r="G1979" s="1"/>
      <c r="H1979" s="1"/>
      <c r="I1979" s="1"/>
    </row>
    <row r="1980" spans="1:9" x14ac:dyDescent="0.25">
      <c r="A1980" s="203"/>
      <c r="B1980" s="31">
        <f t="shared" ca="1" si="40"/>
        <v>0.42817215086934568</v>
      </c>
      <c r="C1980" s="108" t="s">
        <v>5796</v>
      </c>
      <c r="D1980" s="81" t="s">
        <v>5797</v>
      </c>
      <c r="E1980" s="81" t="s">
        <v>5798</v>
      </c>
      <c r="F1980" s="1"/>
      <c r="G1980" s="1"/>
      <c r="H1980" s="1"/>
      <c r="I1980" s="1"/>
    </row>
    <row r="1981" spans="1:9" x14ac:dyDescent="0.25">
      <c r="A1981" s="204"/>
      <c r="B1981" s="33">
        <f t="shared" ca="1" si="40"/>
        <v>0.35724679090536848</v>
      </c>
      <c r="C1981" s="112" t="s">
        <v>5799</v>
      </c>
      <c r="D1981" s="84" t="s">
        <v>5800</v>
      </c>
      <c r="E1981" s="84" t="s">
        <v>5801</v>
      </c>
      <c r="F1981" s="1"/>
      <c r="G1981" s="1"/>
      <c r="H1981" s="1"/>
      <c r="I1981" s="1"/>
    </row>
    <row r="1982" spans="1:9" x14ac:dyDescent="0.25">
      <c r="A1982" s="202">
        <v>38</v>
      </c>
      <c r="B1982" s="32">
        <f t="shared" ca="1" si="40"/>
        <v>0.58014519922719532</v>
      </c>
      <c r="C1982" s="110" t="s">
        <v>5802</v>
      </c>
      <c r="D1982" s="85" t="s">
        <v>5803</v>
      </c>
      <c r="E1982" s="85" t="s">
        <v>5804</v>
      </c>
      <c r="F1982" s="1"/>
      <c r="G1982" s="1"/>
      <c r="H1982" s="1"/>
      <c r="I1982" s="1"/>
    </row>
    <row r="1983" spans="1:9" x14ac:dyDescent="0.25">
      <c r="A1983" s="205"/>
      <c r="B1983" s="31">
        <f t="shared" ca="1" si="40"/>
        <v>0.86464647789286342</v>
      </c>
      <c r="C1983" s="108" t="s">
        <v>5805</v>
      </c>
      <c r="D1983" s="81" t="s">
        <v>5806</v>
      </c>
      <c r="E1983" s="81" t="s">
        <v>5807</v>
      </c>
      <c r="F1983" s="1"/>
      <c r="G1983" s="1"/>
      <c r="H1983" s="1"/>
      <c r="I1983" s="1"/>
    </row>
    <row r="1984" spans="1:9" x14ac:dyDescent="0.25">
      <c r="A1984" s="205"/>
      <c r="B1984" s="31">
        <f t="shared" ca="1" si="40"/>
        <v>0.67734963416391192</v>
      </c>
      <c r="C1984" s="108" t="s">
        <v>5808</v>
      </c>
      <c r="D1984" s="81" t="s">
        <v>5809</v>
      </c>
      <c r="E1984" s="81" t="s">
        <v>5810</v>
      </c>
      <c r="F1984" s="1"/>
      <c r="G1984" s="1"/>
      <c r="H1984" s="1"/>
      <c r="I1984" s="1"/>
    </row>
    <row r="1985" spans="1:9" x14ac:dyDescent="0.25">
      <c r="A1985" s="205"/>
      <c r="B1985" s="31">
        <f t="shared" ca="1" si="40"/>
        <v>0.19585007469182725</v>
      </c>
      <c r="C1985" s="108" t="s">
        <v>5811</v>
      </c>
      <c r="D1985" s="81" t="s">
        <v>5812</v>
      </c>
      <c r="E1985" s="81" t="s">
        <v>5813</v>
      </c>
      <c r="F1985" s="1"/>
      <c r="G1985" s="1"/>
      <c r="H1985" s="1"/>
      <c r="I1985" s="1"/>
    </row>
    <row r="1986" spans="1:9" x14ac:dyDescent="0.25">
      <c r="A1986" s="205"/>
      <c r="B1986" s="31">
        <f t="shared" ca="1" si="40"/>
        <v>7.1125363445224798E-2</v>
      </c>
      <c r="C1986" s="108" t="s">
        <v>5814</v>
      </c>
      <c r="D1986" s="81" t="s">
        <v>5815</v>
      </c>
      <c r="E1986" s="81" t="s">
        <v>5816</v>
      </c>
      <c r="F1986" s="1"/>
      <c r="G1986" s="1"/>
      <c r="H1986" s="1"/>
      <c r="I1986" s="1"/>
    </row>
    <row r="1987" spans="1:9" x14ac:dyDescent="0.25">
      <c r="A1987" s="205"/>
      <c r="B1987" s="31">
        <f t="shared" ca="1" si="40"/>
        <v>0.85846454368239777</v>
      </c>
      <c r="C1987" s="108" t="s">
        <v>5817</v>
      </c>
      <c r="D1987" s="81" t="s">
        <v>5818</v>
      </c>
      <c r="E1987" s="81" t="s">
        <v>6206</v>
      </c>
      <c r="F1987" s="1"/>
      <c r="G1987" s="1"/>
      <c r="H1987" s="1"/>
      <c r="I1987" s="1"/>
    </row>
    <row r="1988" spans="1:9" x14ac:dyDescent="0.25">
      <c r="A1988" s="205"/>
      <c r="B1988" s="31">
        <f t="shared" ca="1" si="40"/>
        <v>0.38545168143573594</v>
      </c>
      <c r="C1988" s="108" t="s">
        <v>5819</v>
      </c>
      <c r="D1988" s="81" t="s">
        <v>5820</v>
      </c>
      <c r="E1988" s="81" t="s">
        <v>5821</v>
      </c>
      <c r="F1988" s="1"/>
      <c r="G1988" s="1"/>
      <c r="H1988" s="1"/>
      <c r="I1988" s="1"/>
    </row>
    <row r="1989" spans="1:9" x14ac:dyDescent="0.25">
      <c r="A1989" s="205"/>
      <c r="B1989" s="31">
        <f t="shared" ca="1" si="40"/>
        <v>0.5383068146924942</v>
      </c>
      <c r="C1989" s="108" t="s">
        <v>5822</v>
      </c>
      <c r="D1989" s="81" t="s">
        <v>5823</v>
      </c>
      <c r="E1989" s="81" t="s">
        <v>5824</v>
      </c>
      <c r="F1989" s="1"/>
      <c r="G1989" s="1"/>
      <c r="H1989" s="1"/>
      <c r="I1989" s="1"/>
    </row>
    <row r="1990" spans="1:9" x14ac:dyDescent="0.25">
      <c r="A1990" s="205"/>
      <c r="B1990" s="31">
        <f t="shared" ca="1" si="40"/>
        <v>0.64676185330744707</v>
      </c>
      <c r="C1990" s="108" t="s">
        <v>691</v>
      </c>
      <c r="D1990" s="81" t="s">
        <v>692</v>
      </c>
      <c r="E1990" s="81" t="s">
        <v>693</v>
      </c>
      <c r="F1990" s="1"/>
      <c r="G1990" s="1"/>
      <c r="H1990" s="1"/>
      <c r="I1990" s="1"/>
    </row>
    <row r="1991" spans="1:9" x14ac:dyDescent="0.25">
      <c r="A1991" s="205"/>
      <c r="B1991" s="31">
        <f t="shared" ca="1" si="40"/>
        <v>0.70877286877013412</v>
      </c>
      <c r="C1991" s="108" t="s">
        <v>5825</v>
      </c>
      <c r="D1991" s="81" t="s">
        <v>5826</v>
      </c>
      <c r="E1991" s="81" t="s">
        <v>5827</v>
      </c>
      <c r="F1991" s="1"/>
      <c r="G1991" s="1"/>
      <c r="H1991" s="1"/>
      <c r="I1991" s="1"/>
    </row>
    <row r="1992" spans="1:9" x14ac:dyDescent="0.25">
      <c r="A1992" s="205"/>
      <c r="B1992" s="31">
        <f t="shared" ca="1" si="40"/>
        <v>6.3109323187112043E-2</v>
      </c>
      <c r="C1992" s="108" t="s">
        <v>5828</v>
      </c>
      <c r="D1992" s="81" t="s">
        <v>5829</v>
      </c>
      <c r="E1992" s="81" t="s">
        <v>5830</v>
      </c>
      <c r="F1992" s="1"/>
      <c r="G1992" s="1"/>
      <c r="H1992" s="1"/>
      <c r="I1992" s="1"/>
    </row>
    <row r="1993" spans="1:9" x14ac:dyDescent="0.25">
      <c r="A1993" s="205"/>
      <c r="B1993" s="31">
        <f t="shared" ca="1" si="40"/>
        <v>0.13779902223266549</v>
      </c>
      <c r="C1993" s="108" t="s">
        <v>5831</v>
      </c>
      <c r="D1993" s="81" t="s">
        <v>5832</v>
      </c>
      <c r="E1993" s="81" t="s">
        <v>5833</v>
      </c>
      <c r="F1993" s="1"/>
      <c r="G1993" s="1"/>
      <c r="H1993" s="1"/>
      <c r="I1993" s="1"/>
    </row>
    <row r="1994" spans="1:9" x14ac:dyDescent="0.25">
      <c r="A1994" s="205"/>
      <c r="B1994" s="31">
        <f t="shared" ca="1" si="40"/>
        <v>0.26021401047322057</v>
      </c>
      <c r="C1994" s="108" t="s">
        <v>5834</v>
      </c>
      <c r="D1994" s="81" t="s">
        <v>5835</v>
      </c>
      <c r="E1994" s="81" t="s">
        <v>5836</v>
      </c>
      <c r="F1994" s="1"/>
      <c r="G1994" s="1"/>
      <c r="H1994" s="1"/>
      <c r="I1994" s="1"/>
    </row>
    <row r="1995" spans="1:9" x14ac:dyDescent="0.25">
      <c r="A1995" s="205"/>
      <c r="B1995" s="31">
        <f t="shared" ca="1" si="40"/>
        <v>0.94352262111187957</v>
      </c>
      <c r="C1995" s="108" t="s">
        <v>5837</v>
      </c>
      <c r="D1995" s="81" t="s">
        <v>5838</v>
      </c>
      <c r="E1995" s="81" t="s">
        <v>5839</v>
      </c>
      <c r="F1995" s="1"/>
      <c r="G1995" s="1"/>
      <c r="H1995" s="1"/>
      <c r="I1995" s="1"/>
    </row>
    <row r="1996" spans="1:9" x14ac:dyDescent="0.25">
      <c r="A1996" s="205"/>
      <c r="B1996" s="31">
        <f t="shared" ca="1" si="40"/>
        <v>0.63792661561721642</v>
      </c>
      <c r="C1996" s="106" t="s">
        <v>5840</v>
      </c>
      <c r="D1996" s="81" t="s">
        <v>5841</v>
      </c>
      <c r="E1996" s="81" t="s">
        <v>5842</v>
      </c>
      <c r="F1996" s="1"/>
      <c r="G1996" s="1"/>
      <c r="H1996" s="1"/>
      <c r="I1996" s="1"/>
    </row>
    <row r="1997" spans="1:9" x14ac:dyDescent="0.25">
      <c r="A1997" s="205"/>
      <c r="B1997" s="31">
        <f t="shared" ca="1" si="40"/>
        <v>0.88957488143728614</v>
      </c>
      <c r="C1997" s="108" t="s">
        <v>5843</v>
      </c>
      <c r="D1997" s="81" t="s">
        <v>5844</v>
      </c>
      <c r="E1997" s="81" t="s">
        <v>5845</v>
      </c>
      <c r="F1997" s="1"/>
      <c r="G1997" s="1"/>
      <c r="H1997" s="1"/>
      <c r="I1997" s="1"/>
    </row>
    <row r="1998" spans="1:9" x14ac:dyDescent="0.25">
      <c r="A1998" s="205"/>
      <c r="B1998" s="31">
        <f t="shared" ca="1" si="40"/>
        <v>0.57035744801671995</v>
      </c>
      <c r="C1998" s="108" t="s">
        <v>5846</v>
      </c>
      <c r="D1998" s="81" t="s">
        <v>5846</v>
      </c>
      <c r="E1998" s="81" t="s">
        <v>5847</v>
      </c>
      <c r="F1998" s="1"/>
      <c r="G1998" s="1"/>
      <c r="H1998" s="1"/>
      <c r="I1998" s="1"/>
    </row>
    <row r="1999" spans="1:9" x14ac:dyDescent="0.25">
      <c r="A1999" s="205"/>
      <c r="B1999" s="31">
        <f t="shared" ca="1" si="40"/>
        <v>0.51705020511925892</v>
      </c>
      <c r="C1999" s="108" t="s">
        <v>5848</v>
      </c>
      <c r="D1999" s="81" t="s">
        <v>5849</v>
      </c>
      <c r="E1999" s="81" t="s">
        <v>5850</v>
      </c>
      <c r="F1999" s="1"/>
      <c r="G1999" s="1"/>
      <c r="H1999" s="1"/>
      <c r="I1999" s="1"/>
    </row>
    <row r="2000" spans="1:9" x14ac:dyDescent="0.25">
      <c r="A2000" s="205"/>
      <c r="B2000" s="31">
        <f t="shared" ca="1" si="40"/>
        <v>0.73596786012614046</v>
      </c>
      <c r="C2000" s="108" t="s">
        <v>5851</v>
      </c>
      <c r="D2000" s="81" t="s">
        <v>5852</v>
      </c>
      <c r="E2000" s="81" t="s">
        <v>5853</v>
      </c>
      <c r="F2000" s="1"/>
      <c r="G2000" s="1"/>
      <c r="H2000" s="1"/>
      <c r="I2000" s="1"/>
    </row>
    <row r="2001" spans="1:9" x14ac:dyDescent="0.25">
      <c r="A2001" s="205"/>
      <c r="B2001" s="31">
        <f t="shared" ca="1" si="40"/>
        <v>0.44951451151524568</v>
      </c>
      <c r="C2001" s="108" t="s">
        <v>5854</v>
      </c>
      <c r="D2001" s="81" t="s">
        <v>5855</v>
      </c>
      <c r="E2001" s="81" t="s">
        <v>5856</v>
      </c>
      <c r="F2001" s="1"/>
      <c r="G2001" s="1"/>
      <c r="H2001" s="1"/>
      <c r="I2001" s="1"/>
    </row>
    <row r="2002" spans="1:9" x14ac:dyDescent="0.25">
      <c r="A2002" s="205"/>
      <c r="B2002" s="31">
        <f t="shared" ca="1" si="40"/>
        <v>0.40168127258636843</v>
      </c>
      <c r="C2002" s="108" t="s">
        <v>5857</v>
      </c>
      <c r="D2002" s="81" t="s">
        <v>5858</v>
      </c>
      <c r="E2002" s="81" t="s">
        <v>5859</v>
      </c>
      <c r="F2002" s="1"/>
      <c r="G2002" s="1"/>
      <c r="H2002" s="1"/>
      <c r="I2002" s="1"/>
    </row>
    <row r="2003" spans="1:9" x14ac:dyDescent="0.25">
      <c r="A2003" s="205"/>
      <c r="B2003" s="31">
        <f t="shared" ca="1" si="40"/>
        <v>0.9918346055090399</v>
      </c>
      <c r="C2003" s="108" t="s">
        <v>5860</v>
      </c>
      <c r="D2003" s="81" t="s">
        <v>5861</v>
      </c>
      <c r="E2003" s="81" t="s">
        <v>5862</v>
      </c>
      <c r="F2003" s="1"/>
      <c r="G2003" s="1"/>
      <c r="H2003" s="1"/>
      <c r="I2003" s="1"/>
    </row>
    <row r="2004" spans="1:9" x14ac:dyDescent="0.25">
      <c r="A2004" s="205"/>
      <c r="B2004" s="31">
        <f t="shared" ca="1" si="40"/>
        <v>0.98935474854393424</v>
      </c>
      <c r="C2004" s="108" t="s">
        <v>5863</v>
      </c>
      <c r="D2004" s="81" t="s">
        <v>5864</v>
      </c>
      <c r="E2004" s="81" t="s">
        <v>5865</v>
      </c>
      <c r="F2004" s="1"/>
      <c r="G2004" s="1"/>
      <c r="H2004" s="1"/>
      <c r="I2004" s="1"/>
    </row>
    <row r="2005" spans="1:9" x14ac:dyDescent="0.25">
      <c r="A2005" s="205"/>
      <c r="B2005" s="31">
        <f t="shared" ca="1" si="40"/>
        <v>0.5390637015267189</v>
      </c>
      <c r="C2005" s="108" t="s">
        <v>5866</v>
      </c>
      <c r="D2005" s="81" t="s">
        <v>5867</v>
      </c>
      <c r="E2005" s="81" t="s">
        <v>5868</v>
      </c>
      <c r="F2005" s="1"/>
      <c r="G2005" s="1"/>
      <c r="H2005" s="1"/>
      <c r="I2005" s="1"/>
    </row>
    <row r="2006" spans="1:9" x14ac:dyDescent="0.25">
      <c r="A2006" s="205"/>
      <c r="B2006" s="31">
        <f t="shared" ca="1" si="40"/>
        <v>0.22968152390195051</v>
      </c>
      <c r="C2006" s="108" t="s">
        <v>5869</v>
      </c>
      <c r="D2006" s="81" t="s">
        <v>5870</v>
      </c>
      <c r="E2006" s="81" t="s">
        <v>5871</v>
      </c>
      <c r="F2006" s="1"/>
      <c r="G2006" s="1"/>
      <c r="H2006" s="1"/>
      <c r="I2006" s="1"/>
    </row>
    <row r="2007" spans="1:9" x14ac:dyDescent="0.25">
      <c r="A2007" s="205"/>
      <c r="B2007" s="31">
        <f t="shared" ca="1" si="40"/>
        <v>0.48564804475696843</v>
      </c>
      <c r="C2007" s="108" t="s">
        <v>5872</v>
      </c>
      <c r="D2007" s="81" t="s">
        <v>5873</v>
      </c>
      <c r="E2007" s="81" t="s">
        <v>5874</v>
      </c>
      <c r="F2007" s="1"/>
      <c r="G2007" s="1"/>
      <c r="H2007" s="1"/>
      <c r="I2007" s="1"/>
    </row>
    <row r="2008" spans="1:9" x14ac:dyDescent="0.25">
      <c r="A2008" s="205"/>
      <c r="B2008" s="31">
        <f t="shared" ca="1" si="40"/>
        <v>0.53404335371171296</v>
      </c>
      <c r="C2008" s="108" t="s">
        <v>5875</v>
      </c>
      <c r="D2008" s="81" t="s">
        <v>228</v>
      </c>
      <c r="E2008" s="81" t="s">
        <v>229</v>
      </c>
      <c r="F2008" s="1"/>
      <c r="G2008" s="1"/>
      <c r="H2008" s="1"/>
      <c r="I2008" s="1"/>
    </row>
    <row r="2009" spans="1:9" x14ac:dyDescent="0.25">
      <c r="A2009" s="205"/>
      <c r="B2009" s="31">
        <f t="shared" ca="1" si="40"/>
        <v>0.64998369675183665</v>
      </c>
      <c r="C2009" s="108" t="s">
        <v>5876</v>
      </c>
      <c r="D2009" s="81" t="s">
        <v>5876</v>
      </c>
      <c r="E2009" s="81" t="s">
        <v>5877</v>
      </c>
      <c r="F2009" s="1"/>
      <c r="G2009" s="1"/>
      <c r="H2009" s="1"/>
      <c r="I2009" s="1"/>
    </row>
    <row r="2010" spans="1:9" x14ac:dyDescent="0.25">
      <c r="A2010" s="205"/>
      <c r="B2010" s="31">
        <f t="shared" ca="1" si="40"/>
        <v>0.42358296578776022</v>
      </c>
      <c r="C2010" s="108" t="s">
        <v>5878</v>
      </c>
      <c r="D2010" s="81" t="s">
        <v>5879</v>
      </c>
      <c r="E2010" s="81" t="s">
        <v>5880</v>
      </c>
      <c r="F2010" s="1"/>
      <c r="G2010" s="1"/>
      <c r="H2010" s="1"/>
      <c r="I2010" s="1"/>
    </row>
    <row r="2011" spans="1:9" x14ac:dyDescent="0.25">
      <c r="A2011" s="205"/>
      <c r="B2011" s="31">
        <f t="shared" ca="1" si="40"/>
        <v>8.5211226042144816E-2</v>
      </c>
      <c r="C2011" s="108" t="s">
        <v>5881</v>
      </c>
      <c r="D2011" s="81" t="s">
        <v>5882</v>
      </c>
      <c r="E2011" s="81" t="s">
        <v>5883</v>
      </c>
      <c r="F2011" s="1"/>
      <c r="G2011" s="1"/>
      <c r="H2011" s="1"/>
      <c r="I2011" s="1"/>
    </row>
    <row r="2012" spans="1:9" x14ac:dyDescent="0.25">
      <c r="A2012" s="205"/>
      <c r="B2012" s="31">
        <f t="shared" ca="1" si="40"/>
        <v>0.73086384416014949</v>
      </c>
      <c r="C2012" s="108" t="s">
        <v>5884</v>
      </c>
      <c r="D2012" s="81" t="s">
        <v>5885</v>
      </c>
      <c r="E2012" s="81" t="s">
        <v>5886</v>
      </c>
      <c r="F2012" s="1"/>
      <c r="G2012" s="1"/>
      <c r="H2012" s="1"/>
      <c r="I2012" s="1"/>
    </row>
    <row r="2013" spans="1:9" x14ac:dyDescent="0.25">
      <c r="A2013" s="205"/>
      <c r="B2013" s="31">
        <f t="shared" ca="1" si="40"/>
        <v>0.84479370865162529</v>
      </c>
      <c r="C2013" s="108" t="s">
        <v>3110</v>
      </c>
      <c r="D2013" s="81" t="s">
        <v>3111</v>
      </c>
      <c r="E2013" s="81" t="s">
        <v>3112</v>
      </c>
      <c r="F2013" s="1"/>
      <c r="G2013" s="1"/>
      <c r="H2013" s="1"/>
      <c r="I2013" s="1"/>
    </row>
    <row r="2014" spans="1:9" x14ac:dyDescent="0.25">
      <c r="A2014" s="205"/>
      <c r="B2014" s="31">
        <f t="shared" ca="1" si="40"/>
        <v>0.70530706258005105</v>
      </c>
      <c r="C2014" s="108" t="s">
        <v>5887</v>
      </c>
      <c r="D2014" s="81" t="s">
        <v>5888</v>
      </c>
      <c r="E2014" s="81" t="s">
        <v>5889</v>
      </c>
      <c r="F2014" s="1"/>
      <c r="G2014" s="1"/>
      <c r="H2014" s="1"/>
      <c r="I2014" s="1"/>
    </row>
    <row r="2015" spans="1:9" x14ac:dyDescent="0.25">
      <c r="A2015" s="205"/>
      <c r="B2015" s="31">
        <f t="shared" ca="1" si="40"/>
        <v>0.15462965840407572</v>
      </c>
      <c r="C2015" s="108" t="s">
        <v>5890</v>
      </c>
      <c r="D2015" s="81" t="s">
        <v>5891</v>
      </c>
      <c r="E2015" s="81" t="s">
        <v>5892</v>
      </c>
      <c r="F2015" s="1"/>
      <c r="G2015" s="1"/>
      <c r="H2015" s="1"/>
      <c r="I2015" s="1"/>
    </row>
    <row r="2016" spans="1:9" x14ac:dyDescent="0.25">
      <c r="A2016" s="205"/>
      <c r="B2016" s="31">
        <f t="shared" ca="1" si="40"/>
        <v>0.10243025141343098</v>
      </c>
      <c r="C2016" s="108" t="s">
        <v>5893</v>
      </c>
      <c r="D2016" s="81" t="s">
        <v>5894</v>
      </c>
      <c r="E2016" s="81" t="s">
        <v>5895</v>
      </c>
      <c r="F2016" s="1"/>
      <c r="G2016" s="1"/>
      <c r="H2016" s="1"/>
      <c r="I2016" s="1"/>
    </row>
    <row r="2017" spans="1:9" x14ac:dyDescent="0.25">
      <c r="A2017" s="205"/>
      <c r="B2017" s="31">
        <f t="shared" ca="1" si="40"/>
        <v>0.16003908830628988</v>
      </c>
      <c r="C2017" s="108" t="s">
        <v>5896</v>
      </c>
      <c r="D2017" s="81" t="s">
        <v>5897</v>
      </c>
      <c r="E2017" s="81" t="s">
        <v>5898</v>
      </c>
      <c r="F2017" s="1"/>
      <c r="G2017" s="1"/>
      <c r="H2017" s="1"/>
      <c r="I2017" s="1"/>
    </row>
    <row r="2018" spans="1:9" x14ac:dyDescent="0.25">
      <c r="A2018" s="205"/>
      <c r="B2018" s="31">
        <f t="shared" ca="1" si="40"/>
        <v>0.16024981368439573</v>
      </c>
      <c r="C2018" s="108" t="s">
        <v>5899</v>
      </c>
      <c r="D2018" s="81" t="s">
        <v>5900</v>
      </c>
      <c r="E2018" s="81" t="s">
        <v>5901</v>
      </c>
      <c r="F2018" s="1"/>
      <c r="G2018" s="1"/>
      <c r="H2018" s="1"/>
      <c r="I2018" s="1"/>
    </row>
    <row r="2019" spans="1:9" x14ac:dyDescent="0.25">
      <c r="A2019" s="205"/>
      <c r="B2019" s="31">
        <f t="shared" ca="1" si="40"/>
        <v>0.25881027839791682</v>
      </c>
      <c r="C2019" s="108" t="s">
        <v>5902</v>
      </c>
      <c r="D2019" s="81" t="s">
        <v>5903</v>
      </c>
      <c r="E2019" s="81" t="s">
        <v>5904</v>
      </c>
      <c r="F2019" s="1"/>
      <c r="G2019" s="1"/>
      <c r="H2019" s="1"/>
      <c r="I2019" s="1"/>
    </row>
    <row r="2020" spans="1:9" x14ac:dyDescent="0.25">
      <c r="A2020" s="205"/>
      <c r="B2020" s="31">
        <f t="shared" ca="1" si="40"/>
        <v>0.51011352343552274</v>
      </c>
      <c r="C2020" s="108" t="s">
        <v>5905</v>
      </c>
      <c r="D2020" s="81" t="s">
        <v>5905</v>
      </c>
      <c r="E2020" s="81" t="s">
        <v>5906</v>
      </c>
      <c r="F2020" s="1"/>
      <c r="G2020" s="1"/>
      <c r="H2020" s="1"/>
      <c r="I2020" s="1"/>
    </row>
    <row r="2021" spans="1:9" x14ac:dyDescent="0.25">
      <c r="A2021" s="205"/>
      <c r="B2021" s="31">
        <f t="shared" ca="1" si="40"/>
        <v>0.96342413039151742</v>
      </c>
      <c r="C2021" s="108" t="s">
        <v>5907</v>
      </c>
      <c r="D2021" s="81" t="s">
        <v>5907</v>
      </c>
      <c r="E2021" s="81" t="s">
        <v>5908</v>
      </c>
      <c r="F2021" s="1"/>
      <c r="G2021" s="1"/>
      <c r="H2021" s="1"/>
      <c r="I2021" s="1"/>
    </row>
    <row r="2022" spans="1:9" x14ac:dyDescent="0.25">
      <c r="A2022" s="205"/>
      <c r="B2022" s="31">
        <f t="shared" ca="1" si="40"/>
        <v>0.66844666125849839</v>
      </c>
      <c r="C2022" s="108" t="s">
        <v>5909</v>
      </c>
      <c r="D2022" s="81" t="s">
        <v>5910</v>
      </c>
      <c r="E2022" s="81" t="s">
        <v>5911</v>
      </c>
      <c r="F2022" s="1"/>
      <c r="G2022" s="1"/>
      <c r="H2022" s="1"/>
      <c r="I2022" s="1"/>
    </row>
    <row r="2023" spans="1:9" x14ac:dyDescent="0.25">
      <c r="A2023" s="205"/>
      <c r="B2023" s="31">
        <f t="shared" ca="1" si="40"/>
        <v>0.84745594525842383</v>
      </c>
      <c r="C2023" s="108" t="s">
        <v>5912</v>
      </c>
      <c r="D2023" s="81" t="s">
        <v>5913</v>
      </c>
      <c r="E2023" s="81" t="s">
        <v>5914</v>
      </c>
      <c r="F2023" s="1"/>
      <c r="G2023" s="1"/>
      <c r="H2023" s="1"/>
      <c r="I2023" s="1"/>
    </row>
    <row r="2024" spans="1:9" x14ac:dyDescent="0.25">
      <c r="A2024" s="205"/>
      <c r="B2024" s="31">
        <f t="shared" ca="1" si="40"/>
        <v>0.92661792443606172</v>
      </c>
      <c r="C2024" s="108" t="s">
        <v>5915</v>
      </c>
      <c r="D2024" s="81" t="s">
        <v>5916</v>
      </c>
      <c r="E2024" s="81" t="s">
        <v>5917</v>
      </c>
      <c r="F2024" s="1"/>
      <c r="G2024" s="1"/>
      <c r="H2024" s="1"/>
      <c r="I2024" s="1"/>
    </row>
    <row r="2025" spans="1:9" x14ac:dyDescent="0.25">
      <c r="A2025" s="205"/>
      <c r="B2025" s="31">
        <f t="shared" ca="1" si="40"/>
        <v>0.80429122218743732</v>
      </c>
      <c r="C2025" s="108" t="s">
        <v>5918</v>
      </c>
      <c r="D2025" s="81" t="s">
        <v>5919</v>
      </c>
      <c r="E2025" s="81" t="s">
        <v>5920</v>
      </c>
      <c r="F2025" s="1"/>
      <c r="G2025" s="1"/>
      <c r="H2025" s="1"/>
      <c r="I2025" s="1"/>
    </row>
    <row r="2026" spans="1:9" x14ac:dyDescent="0.25">
      <c r="A2026" s="205"/>
      <c r="B2026" s="31">
        <f t="shared" ca="1" si="40"/>
        <v>0.93001090471061576</v>
      </c>
      <c r="C2026" s="108" t="s">
        <v>5921</v>
      </c>
      <c r="D2026" s="81" t="s">
        <v>5922</v>
      </c>
      <c r="E2026" s="81" t="s">
        <v>5923</v>
      </c>
      <c r="F2026" s="1"/>
      <c r="G2026" s="1"/>
      <c r="H2026" s="1"/>
      <c r="I2026" s="1"/>
    </row>
    <row r="2027" spans="1:9" x14ac:dyDescent="0.25">
      <c r="A2027" s="205"/>
      <c r="B2027" s="31">
        <f t="shared" ca="1" si="40"/>
        <v>0.92468918745481721</v>
      </c>
      <c r="C2027" s="106" t="s">
        <v>5924</v>
      </c>
      <c r="D2027" s="81" t="s">
        <v>5925</v>
      </c>
      <c r="E2027" s="81" t="s">
        <v>5926</v>
      </c>
      <c r="F2027" s="1"/>
      <c r="G2027" s="1"/>
      <c r="H2027" s="1"/>
      <c r="I2027" s="1"/>
    </row>
    <row r="2028" spans="1:9" x14ac:dyDescent="0.25">
      <c r="A2028" s="205"/>
      <c r="B2028" s="31">
        <f t="shared" ca="1" si="40"/>
        <v>0.17464857915460441</v>
      </c>
      <c r="C2028" s="108" t="s">
        <v>5927</v>
      </c>
      <c r="D2028" s="81" t="s">
        <v>5928</v>
      </c>
      <c r="E2028" s="81" t="s">
        <v>5929</v>
      </c>
      <c r="F2028" s="1"/>
      <c r="G2028" s="1"/>
      <c r="H2028" s="1"/>
      <c r="I2028" s="1"/>
    </row>
    <row r="2029" spans="1:9" x14ac:dyDescent="0.25">
      <c r="A2029" s="205"/>
      <c r="B2029" s="31">
        <f t="shared" ca="1" si="40"/>
        <v>0.10683435300477673</v>
      </c>
      <c r="C2029" s="108" t="s">
        <v>5930</v>
      </c>
      <c r="D2029" s="81" t="s">
        <v>5931</v>
      </c>
      <c r="E2029" s="81" t="s">
        <v>5932</v>
      </c>
      <c r="F2029" s="1"/>
      <c r="G2029" s="1"/>
      <c r="H2029" s="1"/>
      <c r="I2029" s="1"/>
    </row>
    <row r="2030" spans="1:9" x14ac:dyDescent="0.25">
      <c r="A2030" s="205"/>
      <c r="B2030" s="31">
        <f t="shared" ca="1" si="40"/>
        <v>0.95583078336113581</v>
      </c>
      <c r="C2030" s="108" t="s">
        <v>5933</v>
      </c>
      <c r="D2030" s="81" t="s">
        <v>5934</v>
      </c>
      <c r="E2030" s="81" t="s">
        <v>5935</v>
      </c>
      <c r="F2030" s="1"/>
      <c r="G2030" s="1"/>
      <c r="H2030" s="1"/>
      <c r="I2030" s="1"/>
    </row>
    <row r="2031" spans="1:9" x14ac:dyDescent="0.25">
      <c r="A2031" s="205"/>
      <c r="B2031" s="31">
        <f t="shared" ca="1" si="40"/>
        <v>0.72654600647015233</v>
      </c>
      <c r="C2031" s="108" t="s">
        <v>5936</v>
      </c>
      <c r="D2031" s="81" t="s">
        <v>5937</v>
      </c>
      <c r="E2031" s="81" t="s">
        <v>5938</v>
      </c>
      <c r="F2031" s="1"/>
      <c r="G2031" s="1"/>
      <c r="H2031" s="1"/>
      <c r="I2031" s="1"/>
    </row>
    <row r="2032" spans="1:9" x14ac:dyDescent="0.25">
      <c r="A2032" s="206"/>
      <c r="B2032" s="33">
        <f t="shared" ca="1" si="40"/>
        <v>0.21317028970847018</v>
      </c>
      <c r="C2032" s="111" t="s">
        <v>5939</v>
      </c>
      <c r="D2032" s="84" t="s">
        <v>4345</v>
      </c>
      <c r="E2032" s="84" t="s">
        <v>5940</v>
      </c>
      <c r="F2032" s="1"/>
      <c r="G2032" s="1"/>
      <c r="H2032" s="1"/>
      <c r="I2032" s="1"/>
    </row>
    <row r="2033" spans="1:9" x14ac:dyDescent="0.25">
      <c r="A2033" s="202">
        <v>39</v>
      </c>
      <c r="B2033" s="32">
        <f t="shared" ca="1" si="40"/>
        <v>0.9010404624763686</v>
      </c>
      <c r="C2033" s="110" t="s">
        <v>5944</v>
      </c>
      <c r="D2033" s="85" t="s">
        <v>5945</v>
      </c>
      <c r="E2033" s="85" t="s">
        <v>5946</v>
      </c>
      <c r="F2033" s="1"/>
      <c r="G2033" s="1"/>
      <c r="H2033" s="1"/>
      <c r="I2033" s="1"/>
    </row>
    <row r="2034" spans="1:9" x14ac:dyDescent="0.25">
      <c r="A2034" s="205"/>
      <c r="B2034" s="31">
        <f t="shared" ref="B2034:B2097" ca="1" si="41">RAND()</f>
        <v>0.35660602859241475</v>
      </c>
      <c r="C2034" s="108" t="s">
        <v>5947</v>
      </c>
      <c r="D2034" s="81" t="s">
        <v>5948</v>
      </c>
      <c r="E2034" s="81" t="s">
        <v>5949</v>
      </c>
      <c r="F2034" s="1"/>
      <c r="G2034" s="1"/>
      <c r="H2034" s="1"/>
      <c r="I2034" s="1"/>
    </row>
    <row r="2035" spans="1:9" x14ac:dyDescent="0.25">
      <c r="A2035" s="205"/>
      <c r="B2035" s="31">
        <f t="shared" ca="1" si="41"/>
        <v>0.58068453615215354</v>
      </c>
      <c r="C2035" s="108" t="s">
        <v>5950</v>
      </c>
      <c r="D2035" s="81" t="s">
        <v>5951</v>
      </c>
      <c r="E2035" s="81" t="s">
        <v>5952</v>
      </c>
      <c r="F2035" s="1"/>
      <c r="G2035" s="1"/>
      <c r="H2035" s="1"/>
      <c r="I2035" s="1"/>
    </row>
    <row r="2036" spans="1:9" x14ac:dyDescent="0.25">
      <c r="A2036" s="205"/>
      <c r="B2036" s="31">
        <f t="shared" ca="1" si="41"/>
        <v>0.19781994248329737</v>
      </c>
      <c r="C2036" s="108" t="s">
        <v>5953</v>
      </c>
      <c r="D2036" s="81" t="s">
        <v>5954</v>
      </c>
      <c r="E2036" s="81" t="s">
        <v>5955</v>
      </c>
      <c r="F2036" s="1"/>
      <c r="G2036" s="1"/>
      <c r="H2036" s="1"/>
      <c r="I2036" s="1"/>
    </row>
    <row r="2037" spans="1:9" x14ac:dyDescent="0.25">
      <c r="A2037" s="205"/>
      <c r="B2037" s="31">
        <f t="shared" ca="1" si="41"/>
        <v>0.66087945749871024</v>
      </c>
      <c r="C2037" s="108" t="s">
        <v>5956</v>
      </c>
      <c r="D2037" s="81" t="s">
        <v>5957</v>
      </c>
      <c r="E2037" s="81" t="s">
        <v>5958</v>
      </c>
      <c r="F2037" s="1"/>
      <c r="G2037" s="1"/>
      <c r="H2037" s="1"/>
      <c r="I2037" s="1"/>
    </row>
    <row r="2038" spans="1:9" x14ac:dyDescent="0.25">
      <c r="A2038" s="205"/>
      <c r="B2038" s="31">
        <f t="shared" ca="1" si="41"/>
        <v>0.28939193678689268</v>
      </c>
      <c r="C2038" s="108" t="s">
        <v>5959</v>
      </c>
      <c r="D2038" s="81" t="s">
        <v>5960</v>
      </c>
      <c r="E2038" s="81" t="s">
        <v>5961</v>
      </c>
      <c r="F2038" s="1"/>
      <c r="G2038" s="1"/>
      <c r="H2038" s="1"/>
      <c r="I2038" s="1"/>
    </row>
    <row r="2039" spans="1:9" x14ac:dyDescent="0.25">
      <c r="A2039" s="205"/>
      <c r="B2039" s="31">
        <f t="shared" ca="1" si="41"/>
        <v>0.45618323354511692</v>
      </c>
      <c r="C2039" s="108" t="s">
        <v>5962</v>
      </c>
      <c r="D2039" s="81" t="s">
        <v>5963</v>
      </c>
      <c r="E2039" s="81" t="s">
        <v>5964</v>
      </c>
      <c r="F2039" s="1"/>
      <c r="G2039" s="1"/>
      <c r="H2039" s="1"/>
      <c r="I2039" s="1"/>
    </row>
    <row r="2040" spans="1:9" x14ac:dyDescent="0.25">
      <c r="A2040" s="205"/>
      <c r="B2040" s="31">
        <f t="shared" ca="1" si="41"/>
        <v>0.32498145333488671</v>
      </c>
      <c r="C2040" s="108" t="s">
        <v>5965</v>
      </c>
      <c r="D2040" s="81" t="s">
        <v>5966</v>
      </c>
      <c r="E2040" s="81" t="s">
        <v>5967</v>
      </c>
      <c r="F2040" s="1"/>
      <c r="G2040" s="1"/>
      <c r="H2040" s="1"/>
      <c r="I2040" s="1"/>
    </row>
    <row r="2041" spans="1:9" x14ac:dyDescent="0.25">
      <c r="A2041" s="205"/>
      <c r="B2041" s="31">
        <f t="shared" ca="1" si="41"/>
        <v>0.12158067454774601</v>
      </c>
      <c r="C2041" s="108" t="s">
        <v>5968</v>
      </c>
      <c r="D2041" s="81" t="s">
        <v>5969</v>
      </c>
      <c r="E2041" s="81" t="s">
        <v>5970</v>
      </c>
      <c r="F2041" s="1"/>
      <c r="G2041" s="1"/>
      <c r="H2041" s="1"/>
      <c r="I2041" s="1"/>
    </row>
    <row r="2042" spans="1:9" x14ac:dyDescent="0.25">
      <c r="A2042" s="205"/>
      <c r="B2042" s="31">
        <f t="shared" ca="1" si="41"/>
        <v>0.21316238185316383</v>
      </c>
      <c r="C2042" s="108" t="s">
        <v>5971</v>
      </c>
      <c r="D2042" s="81" t="s">
        <v>5972</v>
      </c>
      <c r="E2042" s="81" t="s">
        <v>5973</v>
      </c>
      <c r="F2042" s="1"/>
      <c r="G2042" s="1"/>
      <c r="H2042" s="1"/>
      <c r="I2042" s="1"/>
    </row>
    <row r="2043" spans="1:9" x14ac:dyDescent="0.25">
      <c r="A2043" s="205"/>
      <c r="B2043" s="31">
        <f t="shared" ca="1" si="41"/>
        <v>0.24372284270528255</v>
      </c>
      <c r="C2043" s="108" t="s">
        <v>5974</v>
      </c>
      <c r="D2043" s="81" t="s">
        <v>5975</v>
      </c>
      <c r="E2043" s="81" t="s">
        <v>5976</v>
      </c>
      <c r="F2043" s="1"/>
      <c r="G2043" s="1"/>
      <c r="H2043" s="1"/>
      <c r="I2043" s="1"/>
    </row>
    <row r="2044" spans="1:9" x14ac:dyDescent="0.25">
      <c r="A2044" s="205"/>
      <c r="B2044" s="31">
        <f t="shared" ca="1" si="41"/>
        <v>0.67976207660888743</v>
      </c>
      <c r="C2044" s="108" t="s">
        <v>5977</v>
      </c>
      <c r="D2044" s="81" t="s">
        <v>5978</v>
      </c>
      <c r="E2044" s="81" t="s">
        <v>5979</v>
      </c>
      <c r="F2044" s="1"/>
      <c r="G2044" s="1"/>
      <c r="H2044" s="1"/>
      <c r="I2044" s="1"/>
    </row>
    <row r="2045" spans="1:9" x14ac:dyDescent="0.25">
      <c r="A2045" s="205"/>
      <c r="B2045" s="31">
        <f t="shared" ca="1" si="41"/>
        <v>0.23210336724294045</v>
      </c>
      <c r="C2045" s="108" t="s">
        <v>5980</v>
      </c>
      <c r="D2045" s="81" t="s">
        <v>5981</v>
      </c>
      <c r="E2045" s="81" t="s">
        <v>5982</v>
      </c>
      <c r="F2045" s="1"/>
      <c r="G2045" s="1"/>
      <c r="H2045" s="1"/>
      <c r="I2045" s="1"/>
    </row>
    <row r="2046" spans="1:9" x14ac:dyDescent="0.25">
      <c r="A2046" s="205"/>
      <c r="B2046" s="31">
        <f t="shared" ca="1" si="41"/>
        <v>0.90628187926796056</v>
      </c>
      <c r="C2046" s="108" t="s">
        <v>5983</v>
      </c>
      <c r="D2046" s="81" t="s">
        <v>5984</v>
      </c>
      <c r="E2046" s="81" t="s">
        <v>5985</v>
      </c>
      <c r="F2046" s="1"/>
      <c r="G2046" s="1"/>
      <c r="H2046" s="1"/>
      <c r="I2046" s="1"/>
    </row>
    <row r="2047" spans="1:9" x14ac:dyDescent="0.25">
      <c r="A2047" s="205"/>
      <c r="B2047" s="31">
        <f t="shared" ca="1" si="41"/>
        <v>0.11943459434326986</v>
      </c>
      <c r="C2047" s="108" t="s">
        <v>5260</v>
      </c>
      <c r="D2047" s="81" t="s">
        <v>727</v>
      </c>
      <c r="E2047" s="81" t="s">
        <v>5986</v>
      </c>
      <c r="F2047" s="1"/>
      <c r="G2047" s="1"/>
      <c r="H2047" s="1"/>
      <c r="I2047" s="1"/>
    </row>
    <row r="2048" spans="1:9" x14ac:dyDescent="0.25">
      <c r="A2048" s="205"/>
      <c r="B2048" s="31">
        <f t="shared" ca="1" si="41"/>
        <v>0.52758535651887062</v>
      </c>
      <c r="C2048" s="108" t="s">
        <v>5987</v>
      </c>
      <c r="D2048" s="81" t="s">
        <v>5988</v>
      </c>
      <c r="E2048" s="81" t="s">
        <v>5989</v>
      </c>
      <c r="F2048" s="1"/>
      <c r="G2048" s="1"/>
      <c r="H2048" s="1"/>
      <c r="I2048" s="1"/>
    </row>
    <row r="2049" spans="1:9" x14ac:dyDescent="0.25">
      <c r="A2049" s="205"/>
      <c r="B2049" s="31">
        <f t="shared" ca="1" si="41"/>
        <v>0.68348381255165913</v>
      </c>
      <c r="C2049" s="108" t="s">
        <v>5990</v>
      </c>
      <c r="D2049" s="81" t="s">
        <v>5991</v>
      </c>
      <c r="E2049" s="81" t="s">
        <v>5992</v>
      </c>
      <c r="F2049" s="1"/>
      <c r="G2049" s="1"/>
      <c r="H2049" s="1"/>
      <c r="I2049" s="1"/>
    </row>
    <row r="2050" spans="1:9" x14ac:dyDescent="0.25">
      <c r="A2050" s="205"/>
      <c r="B2050" s="31">
        <f t="shared" ca="1" si="41"/>
        <v>0.83311540760777048</v>
      </c>
      <c r="C2050" s="106" t="s">
        <v>5994</v>
      </c>
      <c r="D2050" s="81" t="s">
        <v>5993</v>
      </c>
      <c r="E2050" s="81" t="s">
        <v>5995</v>
      </c>
      <c r="F2050" s="1"/>
      <c r="G2050" s="1"/>
      <c r="H2050" s="1"/>
      <c r="I2050" s="1"/>
    </row>
    <row r="2051" spans="1:9" x14ac:dyDescent="0.25">
      <c r="A2051" s="205"/>
      <c r="B2051" s="31">
        <f t="shared" ca="1" si="41"/>
        <v>0.46336958503206305</v>
      </c>
      <c r="C2051" s="108" t="s">
        <v>5996</v>
      </c>
      <c r="D2051" s="81" t="s">
        <v>5997</v>
      </c>
      <c r="E2051" s="81" t="s">
        <v>6207</v>
      </c>
      <c r="F2051" s="1"/>
      <c r="G2051" s="1"/>
      <c r="H2051" s="1"/>
      <c r="I2051" s="1"/>
    </row>
    <row r="2052" spans="1:9" x14ac:dyDescent="0.25">
      <c r="A2052" s="205"/>
      <c r="B2052" s="31">
        <f t="shared" ca="1" si="41"/>
        <v>0.15623628428075298</v>
      </c>
      <c r="C2052" s="108" t="s">
        <v>5998</v>
      </c>
      <c r="D2052" s="81" t="s">
        <v>5999</v>
      </c>
      <c r="E2052" s="81" t="s">
        <v>6000</v>
      </c>
      <c r="F2052" s="1"/>
      <c r="G2052" s="1"/>
      <c r="H2052" s="1"/>
      <c r="I2052" s="1"/>
    </row>
    <row r="2053" spans="1:9" x14ac:dyDescent="0.25">
      <c r="A2053" s="205"/>
      <c r="B2053" s="31">
        <f t="shared" ca="1" si="41"/>
        <v>0.69608918795239105</v>
      </c>
      <c r="C2053" s="108" t="s">
        <v>6001</v>
      </c>
      <c r="D2053" s="81" t="s">
        <v>6002</v>
      </c>
      <c r="E2053" s="81" t="s">
        <v>150</v>
      </c>
      <c r="F2053" s="1"/>
      <c r="G2053" s="1"/>
      <c r="H2053" s="1"/>
      <c r="I2053" s="1"/>
    </row>
    <row r="2054" spans="1:9" x14ac:dyDescent="0.25">
      <c r="A2054" s="205"/>
      <c r="B2054" s="31">
        <f t="shared" ca="1" si="41"/>
        <v>0.60119960827121466</v>
      </c>
      <c r="C2054" s="108" t="s">
        <v>6003</v>
      </c>
      <c r="D2054" s="81" t="s">
        <v>23</v>
      </c>
      <c r="E2054" s="81" t="s">
        <v>6004</v>
      </c>
      <c r="F2054" s="1"/>
      <c r="G2054" s="1"/>
      <c r="H2054" s="1"/>
      <c r="I2054" s="1"/>
    </row>
    <row r="2055" spans="1:9" x14ac:dyDescent="0.25">
      <c r="A2055" s="205"/>
      <c r="B2055" s="31">
        <f t="shared" ca="1" si="41"/>
        <v>0.84246868191842694</v>
      </c>
      <c r="C2055" s="108" t="s">
        <v>6005</v>
      </c>
      <c r="D2055" s="81" t="s">
        <v>6006</v>
      </c>
      <c r="E2055" s="81" t="s">
        <v>6007</v>
      </c>
      <c r="F2055" s="1"/>
      <c r="G2055" s="1"/>
      <c r="H2055" s="1"/>
      <c r="I2055" s="1"/>
    </row>
    <row r="2056" spans="1:9" x14ac:dyDescent="0.25">
      <c r="A2056" s="205"/>
      <c r="B2056" s="31">
        <f t="shared" ca="1" si="41"/>
        <v>0.94187794639216449</v>
      </c>
      <c r="C2056" s="108" t="s">
        <v>6008</v>
      </c>
      <c r="D2056" s="81" t="s">
        <v>6009</v>
      </c>
      <c r="E2056" s="81" t="s">
        <v>6010</v>
      </c>
      <c r="F2056" s="1"/>
      <c r="G2056" s="1"/>
      <c r="H2056" s="1"/>
      <c r="I2056" s="1"/>
    </row>
    <row r="2057" spans="1:9" x14ac:dyDescent="0.25">
      <c r="A2057" s="205"/>
      <c r="B2057" s="31">
        <f t="shared" ca="1" si="41"/>
        <v>0.32040718064646501</v>
      </c>
      <c r="C2057" s="108" t="s">
        <v>6011</v>
      </c>
      <c r="D2057" s="81" t="s">
        <v>6012</v>
      </c>
      <c r="E2057" s="81" t="s">
        <v>6013</v>
      </c>
      <c r="F2057" s="1"/>
      <c r="G2057" s="1"/>
      <c r="H2057" s="1"/>
      <c r="I2057" s="1"/>
    </row>
    <row r="2058" spans="1:9" x14ac:dyDescent="0.25">
      <c r="A2058" s="205"/>
      <c r="B2058" s="31">
        <f t="shared" ca="1" si="41"/>
        <v>0.78450348110360213</v>
      </c>
      <c r="C2058" s="108" t="s">
        <v>6014</v>
      </c>
      <c r="D2058" s="81" t="s">
        <v>6014</v>
      </c>
      <c r="E2058" s="81" t="s">
        <v>6015</v>
      </c>
      <c r="F2058" s="1"/>
      <c r="G2058" s="1"/>
      <c r="H2058" s="1"/>
      <c r="I2058" s="1"/>
    </row>
    <row r="2059" spans="1:9" x14ac:dyDescent="0.25">
      <c r="A2059" s="205"/>
      <c r="B2059" s="31">
        <f t="shared" ca="1" si="41"/>
        <v>0.19880757371869284</v>
      </c>
      <c r="C2059" s="108" t="s">
        <v>6016</v>
      </c>
      <c r="D2059" s="81" t="s">
        <v>6017</v>
      </c>
      <c r="E2059" s="81" t="s">
        <v>6018</v>
      </c>
      <c r="F2059" s="1"/>
      <c r="G2059" s="1"/>
      <c r="H2059" s="1"/>
      <c r="I2059" s="1"/>
    </row>
    <row r="2060" spans="1:9" x14ac:dyDescent="0.25">
      <c r="A2060" s="205"/>
      <c r="B2060" s="31">
        <f t="shared" ca="1" si="41"/>
        <v>6.1306659128800178E-2</v>
      </c>
      <c r="C2060" s="106" t="s">
        <v>6019</v>
      </c>
      <c r="D2060" s="81" t="s">
        <v>6020</v>
      </c>
      <c r="E2060" s="81" t="s">
        <v>6021</v>
      </c>
      <c r="F2060" s="1"/>
      <c r="G2060" s="1"/>
      <c r="H2060" s="1"/>
      <c r="I2060" s="1"/>
    </row>
    <row r="2061" spans="1:9" x14ac:dyDescent="0.25">
      <c r="A2061" s="205"/>
      <c r="B2061" s="31">
        <f t="shared" ca="1" si="41"/>
        <v>0.8097702513724464</v>
      </c>
      <c r="C2061" s="108" t="s">
        <v>6022</v>
      </c>
      <c r="D2061" s="81" t="s">
        <v>6023</v>
      </c>
      <c r="E2061" s="81" t="s">
        <v>6024</v>
      </c>
      <c r="F2061" s="1"/>
      <c r="G2061" s="1"/>
      <c r="H2061" s="1"/>
      <c r="I2061" s="1"/>
    </row>
    <row r="2062" spans="1:9" x14ac:dyDescent="0.25">
      <c r="A2062" s="205"/>
      <c r="B2062" s="31">
        <f t="shared" ca="1" si="41"/>
        <v>0.4996145209737245</v>
      </c>
      <c r="C2062" s="108" t="s">
        <v>6025</v>
      </c>
      <c r="D2062" s="81" t="s">
        <v>6026</v>
      </c>
      <c r="E2062" s="81" t="s">
        <v>6027</v>
      </c>
      <c r="F2062" s="1"/>
      <c r="G2062" s="1"/>
      <c r="H2062" s="1"/>
      <c r="I2062" s="1"/>
    </row>
    <row r="2063" spans="1:9" x14ac:dyDescent="0.25">
      <c r="A2063" s="205"/>
      <c r="B2063" s="31">
        <f t="shared" ca="1" si="41"/>
        <v>0.59737241196062696</v>
      </c>
      <c r="C2063" s="108" t="s">
        <v>6028</v>
      </c>
      <c r="D2063" s="81" t="s">
        <v>6029</v>
      </c>
      <c r="E2063" s="81" t="s">
        <v>6030</v>
      </c>
      <c r="F2063" s="1"/>
      <c r="G2063" s="1"/>
      <c r="H2063" s="1"/>
      <c r="I2063" s="1"/>
    </row>
    <row r="2064" spans="1:9" x14ac:dyDescent="0.25">
      <c r="A2064" s="205"/>
      <c r="B2064" s="31">
        <f t="shared" ca="1" si="41"/>
        <v>0.90696946256830324</v>
      </c>
      <c r="C2064" s="108" t="s">
        <v>6031</v>
      </c>
      <c r="D2064" s="81" t="s">
        <v>6032</v>
      </c>
      <c r="E2064" s="81" t="s">
        <v>6033</v>
      </c>
      <c r="F2064" s="1"/>
      <c r="G2064" s="1"/>
      <c r="H2064" s="1"/>
      <c r="I2064" s="1"/>
    </row>
    <row r="2065" spans="1:9" x14ac:dyDescent="0.25">
      <c r="A2065" s="205"/>
      <c r="B2065" s="31">
        <f t="shared" ca="1" si="41"/>
        <v>0.2189148398301749</v>
      </c>
      <c r="C2065" s="108" t="s">
        <v>6034</v>
      </c>
      <c r="D2065" s="81" t="s">
        <v>6035</v>
      </c>
      <c r="E2065" s="81" t="s">
        <v>6036</v>
      </c>
      <c r="F2065" s="1"/>
      <c r="G2065" s="1"/>
      <c r="H2065" s="1"/>
      <c r="I2065" s="1"/>
    </row>
    <row r="2066" spans="1:9" x14ac:dyDescent="0.25">
      <c r="A2066" s="205"/>
      <c r="B2066" s="31">
        <f t="shared" ca="1" si="41"/>
        <v>0.31376267580590156</v>
      </c>
      <c r="C2066" s="108" t="s">
        <v>6037</v>
      </c>
      <c r="D2066" s="81" t="s">
        <v>6038</v>
      </c>
      <c r="E2066" s="81" t="s">
        <v>6039</v>
      </c>
      <c r="F2066" s="1"/>
      <c r="G2066" s="1"/>
      <c r="H2066" s="1"/>
      <c r="I2066" s="1"/>
    </row>
    <row r="2067" spans="1:9" x14ac:dyDescent="0.25">
      <c r="A2067" s="205"/>
      <c r="B2067" s="31">
        <f t="shared" ca="1" si="41"/>
        <v>0.44653732423850534</v>
      </c>
      <c r="C2067" s="108" t="s">
        <v>6040</v>
      </c>
      <c r="D2067" s="81" t="s">
        <v>6041</v>
      </c>
      <c r="E2067" s="81" t="s">
        <v>693</v>
      </c>
      <c r="F2067" s="1"/>
      <c r="G2067" s="1"/>
      <c r="H2067" s="1"/>
      <c r="I2067" s="1"/>
    </row>
    <row r="2068" spans="1:9" x14ac:dyDescent="0.25">
      <c r="A2068" s="205"/>
      <c r="B2068" s="31">
        <f t="shared" ca="1" si="41"/>
        <v>0.28606825026190419</v>
      </c>
      <c r="C2068" s="108" t="s">
        <v>6042</v>
      </c>
      <c r="D2068" s="81" t="s">
        <v>6042</v>
      </c>
      <c r="E2068" s="81" t="s">
        <v>6043</v>
      </c>
      <c r="F2068" s="1"/>
      <c r="G2068" s="1"/>
      <c r="H2068" s="1"/>
      <c r="I2068" s="1"/>
    </row>
    <row r="2069" spans="1:9" x14ac:dyDescent="0.25">
      <c r="A2069" s="205"/>
      <c r="B2069" s="31">
        <f t="shared" ca="1" si="41"/>
        <v>0.19664886991844299</v>
      </c>
      <c r="C2069" s="108" t="s">
        <v>6044</v>
      </c>
      <c r="D2069" s="81" t="s">
        <v>6044</v>
      </c>
      <c r="E2069" s="81" t="s">
        <v>6045</v>
      </c>
      <c r="F2069" s="1"/>
      <c r="G2069" s="1"/>
      <c r="H2069" s="1"/>
      <c r="I2069" s="1"/>
    </row>
    <row r="2070" spans="1:9" x14ac:dyDescent="0.25">
      <c r="A2070" s="205"/>
      <c r="B2070" s="31">
        <f t="shared" ca="1" si="41"/>
        <v>0.51665568459384081</v>
      </c>
      <c r="C2070" s="108" t="s">
        <v>6047</v>
      </c>
      <c r="D2070" s="81" t="s">
        <v>6046</v>
      </c>
      <c r="E2070" s="81" t="s">
        <v>6048</v>
      </c>
      <c r="F2070" s="1"/>
      <c r="G2070" s="1"/>
      <c r="H2070" s="1"/>
      <c r="I2070" s="1"/>
    </row>
    <row r="2071" spans="1:9" x14ac:dyDescent="0.25">
      <c r="A2071" s="205"/>
      <c r="B2071" s="31">
        <f t="shared" ca="1" si="41"/>
        <v>0.56774863336549142</v>
      </c>
      <c r="C2071" s="108" t="s">
        <v>2652</v>
      </c>
      <c r="D2071" s="81" t="s">
        <v>2653</v>
      </c>
      <c r="E2071" s="81" t="s">
        <v>2654</v>
      </c>
      <c r="F2071" s="1"/>
      <c r="G2071" s="1"/>
      <c r="H2071" s="1"/>
      <c r="I2071" s="1"/>
    </row>
    <row r="2072" spans="1:9" x14ac:dyDescent="0.25">
      <c r="A2072" s="205"/>
      <c r="B2072" s="31">
        <f t="shared" ca="1" si="41"/>
        <v>0.58843540743457567</v>
      </c>
      <c r="C2072" s="108" t="s">
        <v>2649</v>
      </c>
      <c r="D2072" s="81" t="s">
        <v>2650</v>
      </c>
      <c r="E2072" s="81" t="s">
        <v>6049</v>
      </c>
      <c r="F2072" s="1"/>
      <c r="G2072" s="1"/>
      <c r="H2072" s="1"/>
      <c r="I2072" s="1"/>
    </row>
    <row r="2073" spans="1:9" x14ac:dyDescent="0.25">
      <c r="A2073" s="205"/>
      <c r="B2073" s="31">
        <f t="shared" ca="1" si="41"/>
        <v>0.85204823994149737</v>
      </c>
      <c r="C2073" s="108" t="s">
        <v>6050</v>
      </c>
      <c r="D2073" s="81" t="s">
        <v>6051</v>
      </c>
      <c r="E2073" s="81" t="s">
        <v>6052</v>
      </c>
      <c r="F2073" s="1"/>
      <c r="G2073" s="1"/>
      <c r="H2073" s="1"/>
      <c r="I2073" s="1"/>
    </row>
    <row r="2074" spans="1:9" x14ac:dyDescent="0.25">
      <c r="A2074" s="205"/>
      <c r="B2074" s="31">
        <f t="shared" ca="1" si="41"/>
        <v>0.52740511512536814</v>
      </c>
      <c r="C2074" s="108" t="s">
        <v>6053</v>
      </c>
      <c r="D2074" s="81" t="s">
        <v>6054</v>
      </c>
      <c r="E2074" s="81" t="s">
        <v>6055</v>
      </c>
      <c r="F2074" s="1"/>
      <c r="G2074" s="1"/>
      <c r="H2074" s="1"/>
      <c r="I2074" s="1"/>
    </row>
    <row r="2075" spans="1:9" x14ac:dyDescent="0.25">
      <c r="A2075" s="205"/>
      <c r="B2075" s="31">
        <f t="shared" ca="1" si="41"/>
        <v>0.78781189148878528</v>
      </c>
      <c r="C2075" s="108" t="s">
        <v>6056</v>
      </c>
      <c r="D2075" s="81" t="s">
        <v>6057</v>
      </c>
      <c r="E2075" s="81" t="s">
        <v>6058</v>
      </c>
      <c r="F2075" s="1"/>
      <c r="G2075" s="1"/>
      <c r="H2075" s="1"/>
      <c r="I2075" s="1"/>
    </row>
    <row r="2076" spans="1:9" x14ac:dyDescent="0.25">
      <c r="A2076" s="205"/>
      <c r="B2076" s="31">
        <f t="shared" ca="1" si="41"/>
        <v>0.54701528844336933</v>
      </c>
      <c r="C2076" s="108" t="s">
        <v>6059</v>
      </c>
      <c r="D2076" s="81" t="s">
        <v>6060</v>
      </c>
      <c r="E2076" s="81" t="s">
        <v>6061</v>
      </c>
      <c r="F2076" s="1"/>
      <c r="G2076" s="1"/>
      <c r="H2076" s="1"/>
      <c r="I2076" s="1"/>
    </row>
    <row r="2077" spans="1:9" x14ac:dyDescent="0.25">
      <c r="A2077" s="205"/>
      <c r="B2077" s="31">
        <f t="shared" ca="1" si="41"/>
        <v>0.18827168307086584</v>
      </c>
      <c r="C2077" s="106" t="s">
        <v>6062</v>
      </c>
      <c r="D2077" s="81" t="s">
        <v>6063</v>
      </c>
      <c r="E2077" s="81" t="s">
        <v>6064</v>
      </c>
      <c r="F2077" s="1"/>
      <c r="G2077" s="1"/>
      <c r="H2077" s="1"/>
      <c r="I2077" s="1"/>
    </row>
    <row r="2078" spans="1:9" x14ac:dyDescent="0.25">
      <c r="A2078" s="205"/>
      <c r="B2078" s="31">
        <f t="shared" ca="1" si="41"/>
        <v>0.91455726948579386</v>
      </c>
      <c r="C2078" s="108" t="s">
        <v>6065</v>
      </c>
      <c r="D2078" s="81" t="s">
        <v>6066</v>
      </c>
      <c r="E2078" s="81" t="s">
        <v>6067</v>
      </c>
      <c r="F2078" s="1"/>
      <c r="G2078" s="1"/>
      <c r="H2078" s="1"/>
      <c r="I2078" s="1"/>
    </row>
    <row r="2079" spans="1:9" x14ac:dyDescent="0.25">
      <c r="A2079" s="205"/>
      <c r="B2079" s="31">
        <f t="shared" ca="1" si="41"/>
        <v>0.97419588099543941</v>
      </c>
      <c r="C2079" s="108" t="s">
        <v>6068</v>
      </c>
      <c r="D2079" s="81" t="s">
        <v>6069</v>
      </c>
      <c r="E2079" s="81" t="s">
        <v>6070</v>
      </c>
      <c r="F2079" s="1"/>
      <c r="G2079" s="1"/>
      <c r="H2079" s="1"/>
      <c r="I2079" s="1"/>
    </row>
    <row r="2080" spans="1:9" x14ac:dyDescent="0.25">
      <c r="A2080" s="205"/>
      <c r="B2080" s="31">
        <f t="shared" ca="1" si="41"/>
        <v>0.36524070840862433</v>
      </c>
      <c r="C2080" s="108" t="s">
        <v>6071</v>
      </c>
      <c r="D2080" s="81" t="s">
        <v>6071</v>
      </c>
      <c r="E2080" s="81" t="s">
        <v>6072</v>
      </c>
      <c r="F2080" s="1"/>
      <c r="G2080" s="1"/>
      <c r="H2080" s="1"/>
      <c r="I2080" s="1"/>
    </row>
    <row r="2081" spans="1:9" x14ac:dyDescent="0.25">
      <c r="A2081" s="205"/>
      <c r="B2081" s="31">
        <f t="shared" ca="1" si="41"/>
        <v>0.31759455304697548</v>
      </c>
      <c r="C2081" s="108" t="s">
        <v>6073</v>
      </c>
      <c r="D2081" s="81" t="s">
        <v>6074</v>
      </c>
      <c r="E2081" s="81" t="s">
        <v>6075</v>
      </c>
      <c r="F2081" s="1"/>
      <c r="G2081" s="1"/>
      <c r="H2081" s="1"/>
      <c r="I2081" s="1"/>
    </row>
    <row r="2082" spans="1:9" x14ac:dyDescent="0.25">
      <c r="A2082" s="205"/>
      <c r="B2082" s="31">
        <f t="shared" ca="1" si="41"/>
        <v>0.62624077652127985</v>
      </c>
      <c r="C2082" s="108" t="s">
        <v>6076</v>
      </c>
      <c r="D2082" s="81" t="s">
        <v>6077</v>
      </c>
      <c r="E2082" s="81" t="s">
        <v>6078</v>
      </c>
      <c r="F2082" s="1"/>
      <c r="G2082" s="1"/>
      <c r="H2082" s="1"/>
      <c r="I2082" s="1"/>
    </row>
    <row r="2083" spans="1:9" x14ac:dyDescent="0.25">
      <c r="A2083" s="206"/>
      <c r="B2083" s="33">
        <f t="shared" ca="1" si="41"/>
        <v>2.313633297708606E-2</v>
      </c>
      <c r="C2083" s="111" t="s">
        <v>6079</v>
      </c>
      <c r="D2083" s="84" t="s">
        <v>6080</v>
      </c>
      <c r="E2083" s="84" t="s">
        <v>6081</v>
      </c>
      <c r="F2083" s="1"/>
      <c r="G2083" s="1"/>
      <c r="H2083" s="1"/>
      <c r="I2083" s="1"/>
    </row>
    <row r="2084" spans="1:9" x14ac:dyDescent="0.25">
      <c r="A2084" s="202">
        <v>40</v>
      </c>
      <c r="B2084" s="32">
        <f t="shared" ca="1" si="41"/>
        <v>0.2039405388852692</v>
      </c>
      <c r="C2084" s="110" t="s">
        <v>6082</v>
      </c>
      <c r="D2084" s="85" t="s">
        <v>6083</v>
      </c>
      <c r="E2084" s="85" t="s">
        <v>6084</v>
      </c>
      <c r="F2084" s="1"/>
      <c r="G2084" s="1"/>
      <c r="H2084" s="1"/>
      <c r="I2084" s="1"/>
    </row>
    <row r="2085" spans="1:9" x14ac:dyDescent="0.25">
      <c r="A2085" s="205"/>
      <c r="B2085" s="31">
        <f t="shared" ca="1" si="41"/>
        <v>0.88542229221124946</v>
      </c>
      <c r="C2085" s="108" t="s">
        <v>6085</v>
      </c>
      <c r="D2085" s="81" t="s">
        <v>6086</v>
      </c>
      <c r="E2085" s="81" t="s">
        <v>6087</v>
      </c>
      <c r="F2085" s="1"/>
      <c r="G2085" s="1"/>
      <c r="H2085" s="1"/>
      <c r="I2085" s="1"/>
    </row>
    <row r="2086" spans="1:9" x14ac:dyDescent="0.25">
      <c r="A2086" s="205"/>
      <c r="B2086" s="31">
        <f t="shared" ca="1" si="41"/>
        <v>0.86014336862186935</v>
      </c>
      <c r="C2086" s="108" t="s">
        <v>6088</v>
      </c>
      <c r="D2086" s="81" t="s">
        <v>6089</v>
      </c>
      <c r="E2086" s="81" t="s">
        <v>6090</v>
      </c>
      <c r="F2086" s="1"/>
      <c r="G2086" s="1"/>
      <c r="H2086" s="1"/>
      <c r="I2086" s="1"/>
    </row>
    <row r="2087" spans="1:9" x14ac:dyDescent="0.25">
      <c r="A2087" s="205"/>
      <c r="B2087" s="31">
        <f t="shared" ca="1" si="41"/>
        <v>0.35991796151941502</v>
      </c>
      <c r="C2087" s="108" t="s">
        <v>809</v>
      </c>
      <c r="D2087" s="81" t="s">
        <v>810</v>
      </c>
      <c r="E2087" s="81" t="s">
        <v>6091</v>
      </c>
      <c r="F2087" s="1"/>
      <c r="G2087" s="1"/>
      <c r="H2087" s="1"/>
      <c r="I2087" s="1"/>
    </row>
    <row r="2088" spans="1:9" x14ac:dyDescent="0.25">
      <c r="A2088" s="205"/>
      <c r="B2088" s="31">
        <f t="shared" ca="1" si="41"/>
        <v>0.53199138992626716</v>
      </c>
      <c r="C2088" s="108" t="s">
        <v>6092</v>
      </c>
      <c r="D2088" s="81" t="s">
        <v>6093</v>
      </c>
      <c r="E2088" s="81" t="s">
        <v>6094</v>
      </c>
      <c r="F2088" s="1"/>
      <c r="G2088" s="1"/>
      <c r="H2088" s="1"/>
      <c r="I2088" s="1"/>
    </row>
    <row r="2089" spans="1:9" x14ac:dyDescent="0.25">
      <c r="A2089" s="205"/>
      <c r="B2089" s="31">
        <f t="shared" ca="1" si="41"/>
        <v>0.84198319922792719</v>
      </c>
      <c r="C2089" s="108" t="s">
        <v>6095</v>
      </c>
      <c r="D2089" s="81" t="s">
        <v>6096</v>
      </c>
      <c r="E2089" s="81" t="s">
        <v>808</v>
      </c>
      <c r="F2089" s="1"/>
      <c r="G2089" s="1"/>
      <c r="H2089" s="1"/>
      <c r="I2089" s="1"/>
    </row>
    <row r="2090" spans="1:9" x14ac:dyDescent="0.25">
      <c r="A2090" s="205"/>
      <c r="B2090" s="31">
        <f t="shared" ca="1" si="41"/>
        <v>0.5543180769627829</v>
      </c>
      <c r="C2090" s="108" t="s">
        <v>6097</v>
      </c>
      <c r="D2090" s="81" t="s">
        <v>6098</v>
      </c>
      <c r="E2090" s="81" t="s">
        <v>6099</v>
      </c>
      <c r="F2090" s="1"/>
      <c r="G2090" s="1"/>
      <c r="H2090" s="1"/>
      <c r="I2090" s="1"/>
    </row>
    <row r="2091" spans="1:9" x14ac:dyDescent="0.25">
      <c r="A2091" s="205"/>
      <c r="B2091" s="31">
        <f t="shared" ca="1" si="41"/>
        <v>0.80282597849830062</v>
      </c>
      <c r="C2091" s="108" t="s">
        <v>6100</v>
      </c>
      <c r="D2091" s="81" t="s">
        <v>6101</v>
      </c>
      <c r="E2091" s="81" t="s">
        <v>6102</v>
      </c>
      <c r="F2091" s="1"/>
      <c r="G2091" s="1"/>
      <c r="H2091" s="1"/>
      <c r="I2091" s="1"/>
    </row>
    <row r="2092" spans="1:9" x14ac:dyDescent="0.25">
      <c r="A2092" s="205"/>
      <c r="B2092" s="31">
        <f t="shared" ca="1" si="41"/>
        <v>0.86255588174960218</v>
      </c>
      <c r="C2092" s="108" t="s">
        <v>6103</v>
      </c>
      <c r="D2092" s="81" t="s">
        <v>6104</v>
      </c>
      <c r="E2092" s="81" t="s">
        <v>6105</v>
      </c>
      <c r="F2092" s="1"/>
      <c r="G2092" s="1"/>
      <c r="H2092" s="1"/>
      <c r="I2092" s="1"/>
    </row>
    <row r="2093" spans="1:9" x14ac:dyDescent="0.25">
      <c r="A2093" s="205"/>
      <c r="B2093" s="31">
        <f t="shared" ca="1" si="41"/>
        <v>0.4184112640591009</v>
      </c>
      <c r="C2093" s="108" t="s">
        <v>6106</v>
      </c>
      <c r="D2093" s="81" t="s">
        <v>6107</v>
      </c>
      <c r="E2093" s="81" t="s">
        <v>6108</v>
      </c>
      <c r="F2093" s="1"/>
      <c r="G2093" s="1"/>
      <c r="H2093" s="1"/>
      <c r="I2093" s="1"/>
    </row>
    <row r="2094" spans="1:9" x14ac:dyDescent="0.25">
      <c r="A2094" s="205"/>
      <c r="B2094" s="31">
        <f t="shared" ca="1" si="41"/>
        <v>3.3000430508669076E-2</v>
      </c>
      <c r="C2094" s="108" t="s">
        <v>6109</v>
      </c>
      <c r="D2094" s="81" t="s">
        <v>6110</v>
      </c>
      <c r="E2094" s="81" t="s">
        <v>6111</v>
      </c>
      <c r="F2094" s="1"/>
      <c r="G2094" s="1"/>
      <c r="H2094" s="1"/>
      <c r="I2094" s="1"/>
    </row>
    <row r="2095" spans="1:9" x14ac:dyDescent="0.25">
      <c r="A2095" s="205"/>
      <c r="B2095" s="31">
        <f t="shared" ca="1" si="41"/>
        <v>0.90137199394078715</v>
      </c>
      <c r="C2095" s="108" t="s">
        <v>3822</v>
      </c>
      <c r="D2095" s="81" t="s">
        <v>3823</v>
      </c>
      <c r="E2095" s="81" t="s">
        <v>6112</v>
      </c>
      <c r="F2095" s="1"/>
      <c r="G2095" s="1"/>
      <c r="H2095" s="1"/>
      <c r="I2095" s="1"/>
    </row>
    <row r="2096" spans="1:9" x14ac:dyDescent="0.25">
      <c r="A2096" s="205"/>
      <c r="B2096" s="31">
        <f t="shared" ca="1" si="41"/>
        <v>0.38603862363979791</v>
      </c>
      <c r="C2096" s="108" t="s">
        <v>6113</v>
      </c>
      <c r="D2096" s="81" t="s">
        <v>6208</v>
      </c>
      <c r="E2096" s="81" t="s">
        <v>6114</v>
      </c>
      <c r="F2096" s="1"/>
      <c r="G2096" s="1"/>
      <c r="H2096" s="1"/>
      <c r="I2096" s="1"/>
    </row>
    <row r="2097" spans="1:9" x14ac:dyDescent="0.25">
      <c r="A2097" s="205"/>
      <c r="B2097" s="31">
        <f t="shared" ca="1" si="41"/>
        <v>0.61673778710733396</v>
      </c>
      <c r="C2097" s="108" t="s">
        <v>6115</v>
      </c>
      <c r="D2097" s="81" t="s">
        <v>6116</v>
      </c>
      <c r="E2097" s="81" t="s">
        <v>6117</v>
      </c>
      <c r="F2097" s="1"/>
      <c r="G2097" s="1"/>
      <c r="H2097" s="1"/>
      <c r="I2097" s="1"/>
    </row>
    <row r="2098" spans="1:9" x14ac:dyDescent="0.25">
      <c r="A2098" s="205"/>
      <c r="B2098" s="31">
        <f t="shared" ref="B2098:B2161" ca="1" si="42">RAND()</f>
        <v>0.61192273280398579</v>
      </c>
      <c r="C2098" s="108" t="s">
        <v>6118</v>
      </c>
      <c r="D2098" s="81" t="s">
        <v>6119</v>
      </c>
      <c r="E2098" s="81" t="s">
        <v>6120</v>
      </c>
      <c r="F2098" s="1"/>
      <c r="G2098" s="1"/>
      <c r="H2098" s="1"/>
      <c r="I2098" s="1"/>
    </row>
    <row r="2099" spans="1:9" x14ac:dyDescent="0.25">
      <c r="A2099" s="205"/>
      <c r="B2099" s="31">
        <f t="shared" ca="1" si="42"/>
        <v>0.65772628436232905</v>
      </c>
      <c r="C2099" s="108" t="s">
        <v>6121</v>
      </c>
      <c r="D2099" s="81" t="s">
        <v>6122</v>
      </c>
      <c r="E2099" s="81" t="s">
        <v>6123</v>
      </c>
      <c r="F2099" s="1"/>
      <c r="G2099" s="1"/>
      <c r="H2099" s="1"/>
      <c r="I2099" s="1"/>
    </row>
    <row r="2100" spans="1:9" x14ac:dyDescent="0.25">
      <c r="A2100" s="205"/>
      <c r="B2100" s="31">
        <f t="shared" ca="1" si="42"/>
        <v>0.17407445280502554</v>
      </c>
      <c r="C2100" s="108" t="s">
        <v>6124</v>
      </c>
      <c r="D2100" s="81" t="s">
        <v>6125</v>
      </c>
      <c r="E2100" s="81" t="s">
        <v>6126</v>
      </c>
      <c r="F2100" s="1"/>
      <c r="G2100" s="1"/>
      <c r="H2100" s="1"/>
      <c r="I2100" s="1"/>
    </row>
    <row r="2101" spans="1:9" x14ac:dyDescent="0.25">
      <c r="A2101" s="205"/>
      <c r="B2101" s="31">
        <f t="shared" ca="1" si="42"/>
        <v>0.26698692983300221</v>
      </c>
      <c r="C2101" s="108" t="s">
        <v>6127</v>
      </c>
      <c r="D2101" s="81" t="s">
        <v>6128</v>
      </c>
      <c r="E2101" s="81" t="s">
        <v>6129</v>
      </c>
      <c r="F2101" s="1"/>
      <c r="G2101" s="1"/>
      <c r="H2101" s="1"/>
      <c r="I2101" s="1"/>
    </row>
    <row r="2102" spans="1:9" x14ac:dyDescent="0.25">
      <c r="A2102" s="205"/>
      <c r="B2102" s="31">
        <f t="shared" ca="1" si="42"/>
        <v>0.40415808657359686</v>
      </c>
      <c r="C2102" s="108" t="s">
        <v>6130</v>
      </c>
      <c r="D2102" s="81" t="s">
        <v>6131</v>
      </c>
      <c r="E2102" s="81" t="s">
        <v>6132</v>
      </c>
      <c r="F2102" s="1"/>
      <c r="G2102" s="1"/>
      <c r="H2102" s="1"/>
      <c r="I2102" s="1"/>
    </row>
    <row r="2103" spans="1:9" x14ac:dyDescent="0.25">
      <c r="A2103" s="205"/>
      <c r="B2103" s="31">
        <f t="shared" ca="1" si="42"/>
        <v>0.92688088969176519</v>
      </c>
      <c r="C2103" s="108" t="s">
        <v>6133</v>
      </c>
      <c r="D2103" s="81" t="s">
        <v>6134</v>
      </c>
      <c r="E2103" s="81" t="s">
        <v>6135</v>
      </c>
      <c r="F2103" s="1"/>
      <c r="G2103" s="1"/>
      <c r="H2103" s="1"/>
      <c r="I2103" s="1"/>
    </row>
    <row r="2104" spans="1:9" x14ac:dyDescent="0.25">
      <c r="A2104" s="205"/>
      <c r="B2104" s="31">
        <f t="shared" ca="1" si="42"/>
        <v>0.79887672075627481</v>
      </c>
      <c r="C2104" s="108" t="s">
        <v>6136</v>
      </c>
      <c r="D2104" s="81" t="s">
        <v>6137</v>
      </c>
      <c r="E2104" s="81" t="s">
        <v>6138</v>
      </c>
      <c r="F2104" s="1"/>
      <c r="G2104" s="1"/>
      <c r="H2104" s="1"/>
      <c r="I2104" s="1"/>
    </row>
    <row r="2105" spans="1:9" x14ac:dyDescent="0.25">
      <c r="A2105" s="205"/>
      <c r="B2105" s="31">
        <f t="shared" ca="1" si="42"/>
        <v>0.31680581428183607</v>
      </c>
      <c r="C2105" s="108" t="s">
        <v>6139</v>
      </c>
      <c r="D2105" s="81" t="s">
        <v>6140</v>
      </c>
      <c r="E2105" s="81" t="s">
        <v>6141</v>
      </c>
      <c r="F2105" s="1"/>
      <c r="G2105" s="1"/>
      <c r="H2105" s="1"/>
      <c r="I2105" s="1"/>
    </row>
    <row r="2106" spans="1:9" x14ac:dyDescent="0.25">
      <c r="A2106" s="205"/>
      <c r="B2106" s="31">
        <f t="shared" ca="1" si="42"/>
        <v>0.71970199032917537</v>
      </c>
      <c r="C2106" s="108" t="s">
        <v>6142</v>
      </c>
      <c r="D2106" s="81" t="s">
        <v>6143</v>
      </c>
      <c r="E2106" s="81" t="s">
        <v>6144</v>
      </c>
      <c r="F2106" s="1"/>
      <c r="G2106" s="1"/>
      <c r="H2106" s="1"/>
      <c r="I2106" s="1"/>
    </row>
    <row r="2107" spans="1:9" x14ac:dyDescent="0.25">
      <c r="A2107" s="205"/>
      <c r="B2107" s="31">
        <f t="shared" ca="1" si="42"/>
        <v>0.31719940277150149</v>
      </c>
      <c r="C2107" s="108" t="s">
        <v>6145</v>
      </c>
      <c r="D2107" s="81" t="s">
        <v>6146</v>
      </c>
      <c r="E2107" s="81" t="s">
        <v>6147</v>
      </c>
      <c r="F2107" s="1"/>
      <c r="G2107" s="1"/>
      <c r="H2107" s="1"/>
      <c r="I2107" s="1"/>
    </row>
    <row r="2108" spans="1:9" x14ac:dyDescent="0.25">
      <c r="A2108" s="205"/>
      <c r="B2108" s="31">
        <f t="shared" ca="1" si="42"/>
        <v>0.50458435269273483</v>
      </c>
      <c r="C2108" s="108" t="s">
        <v>6148</v>
      </c>
      <c r="D2108" s="81" t="s">
        <v>6149</v>
      </c>
      <c r="E2108" s="81" t="s">
        <v>6150</v>
      </c>
      <c r="F2108" s="1"/>
      <c r="G2108" s="1"/>
      <c r="H2108" s="1"/>
      <c r="I2108" s="1"/>
    </row>
    <row r="2109" spans="1:9" x14ac:dyDescent="0.25">
      <c r="A2109" s="205"/>
      <c r="B2109" s="31">
        <f t="shared" ca="1" si="42"/>
        <v>0.19932509990452929</v>
      </c>
      <c r="C2109" s="108" t="s">
        <v>6151</v>
      </c>
      <c r="D2109" s="81" t="s">
        <v>6152</v>
      </c>
      <c r="E2109" s="81" t="s">
        <v>6153</v>
      </c>
      <c r="F2109" s="1"/>
      <c r="G2109" s="1"/>
      <c r="H2109" s="1"/>
      <c r="I2109" s="1"/>
    </row>
    <row r="2110" spans="1:9" x14ac:dyDescent="0.25">
      <c r="A2110" s="205"/>
      <c r="B2110" s="31">
        <f t="shared" ca="1" si="42"/>
        <v>0.78945640028914443</v>
      </c>
      <c r="C2110" s="108" t="s">
        <v>6154</v>
      </c>
      <c r="D2110" s="81" t="s">
        <v>6155</v>
      </c>
      <c r="E2110" s="81" t="s">
        <v>6156</v>
      </c>
      <c r="F2110" s="1"/>
      <c r="G2110" s="1"/>
      <c r="H2110" s="1"/>
      <c r="I2110" s="1"/>
    </row>
    <row r="2111" spans="1:9" x14ac:dyDescent="0.25">
      <c r="A2111" s="205"/>
      <c r="B2111" s="31">
        <f t="shared" ca="1" si="42"/>
        <v>0.13114226870837031</v>
      </c>
      <c r="C2111" s="108" t="s">
        <v>55</v>
      </c>
      <c r="D2111" s="81" t="s">
        <v>56</v>
      </c>
      <c r="E2111" s="81" t="s">
        <v>6157</v>
      </c>
      <c r="F2111" s="1"/>
      <c r="G2111" s="1"/>
      <c r="H2111" s="1"/>
      <c r="I2111" s="1"/>
    </row>
    <row r="2112" spans="1:9" x14ac:dyDescent="0.25">
      <c r="A2112" s="205"/>
      <c r="B2112" s="31">
        <f t="shared" ca="1" si="42"/>
        <v>0.28391978672945362</v>
      </c>
      <c r="C2112" s="108" t="s">
        <v>1763</v>
      </c>
      <c r="D2112" s="81" t="s">
        <v>1764</v>
      </c>
      <c r="E2112" s="81" t="s">
        <v>6158</v>
      </c>
      <c r="F2112" s="1"/>
      <c r="G2112" s="1"/>
      <c r="H2112" s="1"/>
      <c r="I2112" s="1"/>
    </row>
    <row r="2113" spans="1:9" x14ac:dyDescent="0.25">
      <c r="A2113" s="205"/>
      <c r="B2113" s="31">
        <f t="shared" ca="1" si="42"/>
        <v>0.90413651767932601</v>
      </c>
      <c r="C2113" s="108" t="s">
        <v>6159</v>
      </c>
      <c r="D2113" s="81" t="s">
        <v>6160</v>
      </c>
      <c r="E2113" s="81" t="s">
        <v>6161</v>
      </c>
      <c r="F2113" s="1"/>
      <c r="G2113" s="1"/>
      <c r="H2113" s="1"/>
      <c r="I2113" s="1"/>
    </row>
    <row r="2114" spans="1:9" x14ac:dyDescent="0.25">
      <c r="A2114" s="205"/>
      <c r="B2114" s="31">
        <f t="shared" ca="1" si="42"/>
        <v>0.44682515025871739</v>
      </c>
      <c r="C2114" s="108" t="s">
        <v>6162</v>
      </c>
      <c r="D2114" s="81" t="s">
        <v>6163</v>
      </c>
      <c r="E2114" s="81" t="s">
        <v>7208</v>
      </c>
      <c r="F2114" s="1"/>
      <c r="G2114" s="1"/>
      <c r="H2114" s="1"/>
      <c r="I2114" s="1"/>
    </row>
    <row r="2115" spans="1:9" x14ac:dyDescent="0.25">
      <c r="A2115" s="205"/>
      <c r="B2115" s="31">
        <f t="shared" ca="1" si="42"/>
        <v>0.53038453994206303</v>
      </c>
      <c r="C2115" s="108" t="s">
        <v>6164</v>
      </c>
      <c r="D2115" s="81" t="s">
        <v>6165</v>
      </c>
      <c r="E2115" s="81" t="s">
        <v>6166</v>
      </c>
      <c r="F2115" s="1"/>
      <c r="G2115" s="1"/>
      <c r="H2115" s="1"/>
      <c r="I2115" s="1"/>
    </row>
    <row r="2116" spans="1:9" x14ac:dyDescent="0.25">
      <c r="A2116" s="205"/>
      <c r="B2116" s="31">
        <f t="shared" ca="1" si="42"/>
        <v>0.37319704688524258</v>
      </c>
      <c r="C2116" s="108" t="s">
        <v>6167</v>
      </c>
      <c r="D2116" s="81" t="s">
        <v>6168</v>
      </c>
      <c r="E2116" s="81" t="s">
        <v>2100</v>
      </c>
      <c r="F2116" s="1"/>
      <c r="G2116" s="1"/>
      <c r="H2116" s="1"/>
      <c r="I2116" s="1"/>
    </row>
    <row r="2117" spans="1:9" x14ac:dyDescent="0.25">
      <c r="A2117" s="205"/>
      <c r="B2117" s="31">
        <f t="shared" ca="1" si="42"/>
        <v>0.52225829746875985</v>
      </c>
      <c r="C2117" s="108" t="s">
        <v>6169</v>
      </c>
      <c r="D2117" s="81" t="s">
        <v>6170</v>
      </c>
      <c r="E2117" s="81" t="s">
        <v>6171</v>
      </c>
      <c r="F2117" s="1"/>
      <c r="G2117" s="1"/>
      <c r="H2117" s="1"/>
      <c r="I2117" s="1"/>
    </row>
    <row r="2118" spans="1:9" x14ac:dyDescent="0.25">
      <c r="A2118" s="205"/>
      <c r="B2118" s="31">
        <f t="shared" ca="1" si="42"/>
        <v>0.79561291625620256</v>
      </c>
      <c r="C2118" s="108" t="s">
        <v>6172</v>
      </c>
      <c r="D2118" s="81" t="s">
        <v>6173</v>
      </c>
      <c r="E2118" s="81" t="s">
        <v>6174</v>
      </c>
      <c r="F2118" s="1"/>
      <c r="G2118" s="1"/>
      <c r="H2118" s="1"/>
      <c r="I2118" s="1"/>
    </row>
    <row r="2119" spans="1:9" x14ac:dyDescent="0.25">
      <c r="A2119" s="205"/>
      <c r="B2119" s="31">
        <f t="shared" ca="1" si="42"/>
        <v>0.80938174822279418</v>
      </c>
      <c r="C2119" s="108" t="s">
        <v>6175</v>
      </c>
      <c r="D2119" s="81" t="s">
        <v>6176</v>
      </c>
      <c r="E2119" s="81" t="s">
        <v>6177</v>
      </c>
      <c r="F2119" s="1"/>
      <c r="G2119" s="1"/>
      <c r="H2119" s="1"/>
      <c r="I2119" s="1"/>
    </row>
    <row r="2120" spans="1:9" x14ac:dyDescent="0.25">
      <c r="A2120" s="205"/>
      <c r="B2120" s="31">
        <f t="shared" ca="1" si="42"/>
        <v>0.46112516722672825</v>
      </c>
      <c r="C2120" s="108" t="s">
        <v>6178</v>
      </c>
      <c r="D2120" s="81" t="s">
        <v>6179</v>
      </c>
      <c r="E2120" s="81" t="s">
        <v>6180</v>
      </c>
      <c r="F2120" s="1"/>
      <c r="G2120" s="1"/>
      <c r="H2120" s="1"/>
      <c r="I2120" s="1"/>
    </row>
    <row r="2121" spans="1:9" x14ac:dyDescent="0.25">
      <c r="A2121" s="205"/>
      <c r="B2121" s="31">
        <f t="shared" ca="1" si="42"/>
        <v>0.18527613159594181</v>
      </c>
      <c r="C2121" s="108" t="s">
        <v>2981</v>
      </c>
      <c r="D2121" s="81" t="s">
        <v>2982</v>
      </c>
      <c r="E2121" s="81" t="s">
        <v>2983</v>
      </c>
      <c r="F2121" s="1"/>
      <c r="G2121" s="1"/>
      <c r="H2121" s="1"/>
      <c r="I2121" s="1"/>
    </row>
    <row r="2122" spans="1:9" x14ac:dyDescent="0.25">
      <c r="A2122" s="205"/>
      <c r="B2122" s="31">
        <f t="shared" ca="1" si="42"/>
        <v>0.5529798394080504</v>
      </c>
      <c r="C2122" s="108" t="s">
        <v>6181</v>
      </c>
      <c r="D2122" s="81" t="s">
        <v>6182</v>
      </c>
      <c r="E2122" s="81" t="s">
        <v>6183</v>
      </c>
      <c r="F2122" s="1"/>
      <c r="G2122" s="1"/>
      <c r="H2122" s="1"/>
      <c r="I2122" s="1"/>
    </row>
    <row r="2123" spans="1:9" x14ac:dyDescent="0.25">
      <c r="A2123" s="205"/>
      <c r="B2123" s="31">
        <f t="shared" ca="1" si="42"/>
        <v>0.88786459257712858</v>
      </c>
      <c r="C2123" s="108" t="s">
        <v>2297</v>
      </c>
      <c r="D2123" s="81" t="s">
        <v>2329</v>
      </c>
      <c r="E2123" s="81" t="s">
        <v>2298</v>
      </c>
      <c r="F2123" s="1"/>
      <c r="G2123" s="1"/>
      <c r="H2123" s="1"/>
      <c r="I2123" s="1"/>
    </row>
    <row r="2124" spans="1:9" x14ac:dyDescent="0.25">
      <c r="A2124" s="205"/>
      <c r="B2124" s="31">
        <f t="shared" ca="1" si="42"/>
        <v>9.1542422836003112E-2</v>
      </c>
      <c r="C2124" s="108" t="s">
        <v>2978</v>
      </c>
      <c r="D2124" s="81" t="s">
        <v>2979</v>
      </c>
      <c r="E2124" s="81" t="s">
        <v>2980</v>
      </c>
      <c r="F2124" s="1"/>
      <c r="G2124" s="1"/>
      <c r="H2124" s="1"/>
      <c r="I2124" s="1"/>
    </row>
    <row r="2125" spans="1:9" x14ac:dyDescent="0.25">
      <c r="A2125" s="205"/>
      <c r="B2125" s="31">
        <f t="shared" ca="1" si="42"/>
        <v>1.2085202377662418E-2</v>
      </c>
      <c r="C2125" s="108" t="s">
        <v>6184</v>
      </c>
      <c r="D2125" s="81" t="s">
        <v>6185</v>
      </c>
      <c r="E2125" s="81" t="s">
        <v>2522</v>
      </c>
      <c r="F2125" s="1"/>
      <c r="G2125" s="1"/>
      <c r="H2125" s="1"/>
      <c r="I2125" s="1"/>
    </row>
    <row r="2126" spans="1:9" x14ac:dyDescent="0.25">
      <c r="A2126" s="205"/>
      <c r="B2126" s="31">
        <f t="shared" ca="1" si="42"/>
        <v>0.96920660329534625</v>
      </c>
      <c r="C2126" s="108" t="s">
        <v>6186</v>
      </c>
      <c r="D2126" s="81" t="s">
        <v>6187</v>
      </c>
      <c r="E2126" s="81" t="s">
        <v>7209</v>
      </c>
      <c r="F2126" s="1"/>
      <c r="G2126" s="1"/>
      <c r="H2126" s="1"/>
      <c r="I2126" s="1"/>
    </row>
    <row r="2127" spans="1:9" x14ac:dyDescent="0.25">
      <c r="A2127" s="205"/>
      <c r="B2127" s="31">
        <f t="shared" ca="1" si="42"/>
        <v>0.4465763175455183</v>
      </c>
      <c r="C2127" s="108" t="s">
        <v>6188</v>
      </c>
      <c r="D2127" s="81" t="s">
        <v>6189</v>
      </c>
      <c r="E2127" s="81" t="s">
        <v>6190</v>
      </c>
      <c r="F2127" s="1"/>
      <c r="G2127" s="1"/>
      <c r="H2127" s="1"/>
      <c r="I2127" s="1"/>
    </row>
    <row r="2128" spans="1:9" x14ac:dyDescent="0.25">
      <c r="A2128" s="206"/>
      <c r="B2128" s="33">
        <f t="shared" ca="1" si="42"/>
        <v>0.10318939326468968</v>
      </c>
      <c r="C2128" s="111" t="s">
        <v>6191</v>
      </c>
      <c r="D2128" s="84" t="s">
        <v>6192</v>
      </c>
      <c r="E2128" s="84" t="s">
        <v>6193</v>
      </c>
      <c r="F2128" s="1"/>
      <c r="G2128" s="1"/>
      <c r="H2128" s="1"/>
      <c r="I2128" s="1"/>
    </row>
    <row r="2129" spans="1:9" x14ac:dyDescent="0.25">
      <c r="A2129" s="202">
        <v>41</v>
      </c>
      <c r="B2129" s="32">
        <f t="shared" ca="1" si="42"/>
        <v>0.40085689510333367</v>
      </c>
      <c r="C2129" s="110" t="s">
        <v>6188</v>
      </c>
      <c r="D2129" s="85" t="s">
        <v>6189</v>
      </c>
      <c r="E2129" s="85" t="s">
        <v>6190</v>
      </c>
      <c r="F2129" s="1"/>
      <c r="G2129" s="1"/>
      <c r="H2129" s="1"/>
      <c r="I2129" s="1"/>
    </row>
    <row r="2130" spans="1:9" x14ac:dyDescent="0.25">
      <c r="A2130" s="205"/>
      <c r="B2130" s="31">
        <f t="shared" ca="1" si="42"/>
        <v>0.62433951898660178</v>
      </c>
      <c r="C2130" s="108" t="s">
        <v>6194</v>
      </c>
      <c r="D2130" s="81" t="s">
        <v>6195</v>
      </c>
      <c r="E2130" s="81" t="s">
        <v>6196</v>
      </c>
      <c r="F2130" s="1"/>
      <c r="G2130" s="1"/>
      <c r="H2130" s="1"/>
      <c r="I2130" s="1"/>
    </row>
    <row r="2131" spans="1:9" x14ac:dyDescent="0.25">
      <c r="A2131" s="205"/>
      <c r="B2131" s="31">
        <f t="shared" ca="1" si="42"/>
        <v>0.69696887062655899</v>
      </c>
      <c r="C2131" s="108" t="s">
        <v>6197</v>
      </c>
      <c r="D2131" s="81" t="s">
        <v>6198</v>
      </c>
      <c r="E2131" s="81" t="s">
        <v>6199</v>
      </c>
      <c r="F2131" s="1"/>
      <c r="G2131" s="1"/>
      <c r="H2131" s="1"/>
      <c r="I2131" s="1"/>
    </row>
    <row r="2132" spans="1:9" x14ac:dyDescent="0.25">
      <c r="A2132" s="205"/>
      <c r="B2132" s="31">
        <f t="shared" ca="1" si="42"/>
        <v>0.97988364478489087</v>
      </c>
      <c r="C2132" s="108" t="s">
        <v>6200</v>
      </c>
      <c r="D2132" s="81" t="s">
        <v>6201</v>
      </c>
      <c r="E2132" s="81" t="s">
        <v>6202</v>
      </c>
      <c r="F2132" s="1"/>
      <c r="G2132" s="1"/>
      <c r="H2132" s="1"/>
      <c r="I2132" s="1"/>
    </row>
    <row r="2133" spans="1:9" x14ac:dyDescent="0.25">
      <c r="A2133" s="205"/>
      <c r="B2133" s="31">
        <f t="shared" ca="1" si="42"/>
        <v>0.42356347358097912</v>
      </c>
      <c r="C2133" s="108" t="s">
        <v>2101</v>
      </c>
      <c r="D2133" s="81" t="s">
        <v>2102</v>
      </c>
      <c r="E2133" s="81" t="s">
        <v>2103</v>
      </c>
      <c r="F2133" s="1"/>
      <c r="G2133" s="1"/>
      <c r="H2133" s="1"/>
      <c r="I2133" s="1"/>
    </row>
    <row r="2134" spans="1:9" x14ac:dyDescent="0.25">
      <c r="A2134" s="205"/>
      <c r="B2134" s="31">
        <f t="shared" ca="1" si="42"/>
        <v>0.70778343447705372</v>
      </c>
      <c r="C2134" s="108" t="s">
        <v>6203</v>
      </c>
      <c r="D2134" s="81" t="s">
        <v>6204</v>
      </c>
      <c r="E2134" s="81" t="s">
        <v>6205</v>
      </c>
      <c r="F2134" s="1"/>
      <c r="G2134" s="1"/>
      <c r="H2134" s="1"/>
      <c r="I2134" s="1"/>
    </row>
    <row r="2135" spans="1:9" x14ac:dyDescent="0.25">
      <c r="A2135" s="205"/>
      <c r="B2135" s="31">
        <f t="shared" ca="1" si="42"/>
        <v>1.0870989768699157E-2</v>
      </c>
      <c r="C2135" s="108" t="s">
        <v>6211</v>
      </c>
      <c r="D2135" s="81" t="s">
        <v>6212</v>
      </c>
      <c r="E2135" s="81" t="s">
        <v>6213</v>
      </c>
      <c r="F2135" s="1"/>
      <c r="G2135" s="1"/>
      <c r="H2135" s="1"/>
      <c r="I2135" s="1"/>
    </row>
    <row r="2136" spans="1:9" x14ac:dyDescent="0.25">
      <c r="A2136" s="205"/>
      <c r="B2136" s="31">
        <f t="shared" ca="1" si="42"/>
        <v>0.69285007538889376</v>
      </c>
      <c r="C2136" s="108" t="s">
        <v>6214</v>
      </c>
      <c r="D2136" s="81" t="s">
        <v>6215</v>
      </c>
      <c r="E2136" s="81" t="s">
        <v>6216</v>
      </c>
      <c r="F2136" s="1"/>
      <c r="G2136" s="1"/>
      <c r="H2136" s="1"/>
      <c r="I2136" s="1"/>
    </row>
    <row r="2137" spans="1:9" x14ac:dyDescent="0.25">
      <c r="A2137" s="205"/>
      <c r="B2137" s="31">
        <f t="shared" ca="1" si="42"/>
        <v>0.99944116168577213</v>
      </c>
      <c r="C2137" s="108" t="s">
        <v>6217</v>
      </c>
      <c r="D2137" s="81" t="s">
        <v>6218</v>
      </c>
      <c r="E2137" s="81" t="s">
        <v>6219</v>
      </c>
      <c r="F2137" s="1"/>
      <c r="G2137" s="1"/>
      <c r="H2137" s="1"/>
      <c r="I2137" s="1"/>
    </row>
    <row r="2138" spans="1:9" x14ac:dyDescent="0.25">
      <c r="A2138" s="205"/>
      <c r="B2138" s="31">
        <f t="shared" ca="1" si="42"/>
        <v>5.7180739393451252E-2</v>
      </c>
      <c r="C2138" s="108" t="s">
        <v>6220</v>
      </c>
      <c r="D2138" s="81" t="s">
        <v>6221</v>
      </c>
      <c r="E2138" s="81" t="s">
        <v>6222</v>
      </c>
      <c r="F2138" s="1"/>
      <c r="G2138" s="1"/>
      <c r="H2138" s="1"/>
      <c r="I2138" s="1"/>
    </row>
    <row r="2139" spans="1:9" x14ac:dyDescent="0.25">
      <c r="A2139" s="205"/>
      <c r="B2139" s="31">
        <f t="shared" ca="1" si="42"/>
        <v>4.6257597731769073E-2</v>
      </c>
      <c r="C2139" s="108" t="s">
        <v>6223</v>
      </c>
      <c r="D2139" s="81" t="s">
        <v>6224</v>
      </c>
      <c r="E2139" s="81" t="s">
        <v>6225</v>
      </c>
      <c r="F2139" s="1"/>
      <c r="G2139" s="1"/>
      <c r="H2139" s="1"/>
      <c r="I2139" s="1"/>
    </row>
    <row r="2140" spans="1:9" x14ac:dyDescent="0.25">
      <c r="A2140" s="205"/>
      <c r="B2140" s="31">
        <f t="shared" ca="1" si="42"/>
        <v>6.7074198694593967E-2</v>
      </c>
      <c r="C2140" s="108" t="s">
        <v>6226</v>
      </c>
      <c r="D2140" s="81" t="s">
        <v>6227</v>
      </c>
      <c r="E2140" s="81" t="s">
        <v>6228</v>
      </c>
      <c r="F2140" s="1"/>
      <c r="G2140" s="1"/>
      <c r="H2140" s="1"/>
      <c r="I2140" s="1"/>
    </row>
    <row r="2141" spans="1:9" x14ac:dyDescent="0.25">
      <c r="A2141" s="205"/>
      <c r="B2141" s="31">
        <f t="shared" ca="1" si="42"/>
        <v>0.13691150896126925</v>
      </c>
      <c r="C2141" s="108" t="s">
        <v>6229</v>
      </c>
      <c r="D2141" s="81" t="s">
        <v>6230</v>
      </c>
      <c r="E2141" s="81" t="s">
        <v>6231</v>
      </c>
      <c r="F2141" s="1"/>
      <c r="G2141" s="1"/>
      <c r="H2141" s="1"/>
      <c r="I2141" s="1"/>
    </row>
    <row r="2142" spans="1:9" x14ac:dyDescent="0.25">
      <c r="A2142" s="205"/>
      <c r="B2142" s="31">
        <f t="shared" ca="1" si="42"/>
        <v>0.54595625140149895</v>
      </c>
      <c r="C2142" s="108" t="s">
        <v>6232</v>
      </c>
      <c r="D2142" s="81" t="s">
        <v>6233</v>
      </c>
      <c r="E2142" s="81" t="s">
        <v>6234</v>
      </c>
      <c r="F2142" s="1"/>
      <c r="G2142" s="1"/>
      <c r="H2142" s="1"/>
      <c r="I2142" s="1"/>
    </row>
    <row r="2143" spans="1:9" x14ac:dyDescent="0.25">
      <c r="A2143" s="205"/>
      <c r="B2143" s="31">
        <f t="shared" ca="1" si="42"/>
        <v>0.11319499106209974</v>
      </c>
      <c r="C2143" s="108" t="s">
        <v>6235</v>
      </c>
      <c r="D2143" s="81" t="s">
        <v>6236</v>
      </c>
      <c r="E2143" s="81" t="s">
        <v>6237</v>
      </c>
      <c r="F2143" s="1"/>
      <c r="G2143" s="1"/>
      <c r="H2143" s="1"/>
      <c r="I2143" s="1"/>
    </row>
    <row r="2144" spans="1:9" x14ac:dyDescent="0.25">
      <c r="A2144" s="205"/>
      <c r="B2144" s="31">
        <f t="shared" ca="1" si="42"/>
        <v>3.7956431411431124E-3</v>
      </c>
      <c r="C2144" s="108" t="s">
        <v>6238</v>
      </c>
      <c r="D2144" s="81" t="s">
        <v>6239</v>
      </c>
      <c r="E2144" s="81" t="s">
        <v>6240</v>
      </c>
      <c r="F2144" s="1"/>
      <c r="G2144" s="1"/>
      <c r="H2144" s="1"/>
      <c r="I2144" s="1"/>
    </row>
    <row r="2145" spans="1:9" x14ac:dyDescent="0.25">
      <c r="A2145" s="205"/>
      <c r="B2145" s="31">
        <f t="shared" ca="1" si="42"/>
        <v>0.98421583731432805</v>
      </c>
      <c r="C2145" s="108" t="s">
        <v>6241</v>
      </c>
      <c r="D2145" s="81" t="s">
        <v>6242</v>
      </c>
      <c r="E2145" s="81" t="s">
        <v>6243</v>
      </c>
      <c r="F2145" s="1"/>
      <c r="G2145" s="1"/>
      <c r="H2145" s="1"/>
      <c r="I2145" s="1"/>
    </row>
    <row r="2146" spans="1:9" x14ac:dyDescent="0.25">
      <c r="A2146" s="205"/>
      <c r="B2146" s="31">
        <f t="shared" ca="1" si="42"/>
        <v>0.13112706283362929</v>
      </c>
      <c r="C2146" s="108" t="s">
        <v>6244</v>
      </c>
      <c r="D2146" s="81" t="s">
        <v>6245</v>
      </c>
      <c r="E2146" s="81" t="s">
        <v>6246</v>
      </c>
      <c r="F2146" s="1"/>
      <c r="G2146" s="1"/>
      <c r="H2146" s="1"/>
      <c r="I2146" s="1"/>
    </row>
    <row r="2147" spans="1:9" x14ac:dyDescent="0.25">
      <c r="A2147" s="205"/>
      <c r="B2147" s="31">
        <f t="shared" ca="1" si="42"/>
        <v>0.52277738252420336</v>
      </c>
      <c r="C2147" s="108" t="s">
        <v>6248</v>
      </c>
      <c r="D2147" s="81" t="s">
        <v>6247</v>
      </c>
      <c r="E2147" s="81" t="s">
        <v>6249</v>
      </c>
      <c r="F2147" s="1"/>
      <c r="G2147" s="1"/>
      <c r="H2147" s="1"/>
      <c r="I2147" s="1"/>
    </row>
    <row r="2148" spans="1:9" x14ac:dyDescent="0.25">
      <c r="A2148" s="205"/>
      <c r="B2148" s="31">
        <f t="shared" ca="1" si="42"/>
        <v>0.11593453878259685</v>
      </c>
      <c r="C2148" s="108" t="s">
        <v>6250</v>
      </c>
      <c r="D2148" s="81" t="s">
        <v>6251</v>
      </c>
      <c r="E2148" s="81" t="s">
        <v>6252</v>
      </c>
      <c r="F2148" s="1"/>
      <c r="G2148" s="1"/>
      <c r="H2148" s="1"/>
      <c r="I2148" s="1"/>
    </row>
    <row r="2149" spans="1:9" x14ac:dyDescent="0.25">
      <c r="A2149" s="205"/>
      <c r="B2149" s="31">
        <f t="shared" ca="1" si="42"/>
        <v>0.42304436382978983</v>
      </c>
      <c r="C2149" s="108" t="s">
        <v>6253</v>
      </c>
      <c r="D2149" s="81" t="s">
        <v>6254</v>
      </c>
      <c r="E2149" s="81" t="s">
        <v>6255</v>
      </c>
      <c r="F2149" s="1"/>
      <c r="G2149" s="1"/>
      <c r="H2149" s="1"/>
      <c r="I2149" s="1"/>
    </row>
    <row r="2150" spans="1:9" x14ac:dyDescent="0.25">
      <c r="A2150" s="205"/>
      <c r="B2150" s="31">
        <f t="shared" ca="1" si="42"/>
        <v>0.15806183150896713</v>
      </c>
      <c r="C2150" s="108" t="s">
        <v>6256</v>
      </c>
      <c r="D2150" s="81" t="s">
        <v>6257</v>
      </c>
      <c r="E2150" s="81" t="s">
        <v>6258</v>
      </c>
      <c r="F2150" s="1"/>
      <c r="G2150" s="1"/>
      <c r="H2150" s="1"/>
      <c r="I2150" s="1"/>
    </row>
    <row r="2151" spans="1:9" x14ac:dyDescent="0.25">
      <c r="A2151" s="205"/>
      <c r="B2151" s="31">
        <f t="shared" ca="1" si="42"/>
        <v>0.21973508602878311</v>
      </c>
      <c r="C2151" s="108" t="s">
        <v>723</v>
      </c>
      <c r="D2151" s="81" t="s">
        <v>724</v>
      </c>
      <c r="E2151" s="81" t="s">
        <v>6259</v>
      </c>
      <c r="F2151" s="1"/>
      <c r="G2151" s="1"/>
      <c r="H2151" s="1"/>
      <c r="I2151" s="1"/>
    </row>
    <row r="2152" spans="1:9" x14ac:dyDescent="0.25">
      <c r="A2152" s="205"/>
      <c r="B2152" s="31">
        <f t="shared" ca="1" si="42"/>
        <v>0.9260608782192401</v>
      </c>
      <c r="C2152" s="108" t="s">
        <v>6260</v>
      </c>
      <c r="D2152" s="81" t="s">
        <v>6261</v>
      </c>
      <c r="E2152" s="81" t="s">
        <v>6262</v>
      </c>
      <c r="F2152" s="1"/>
      <c r="G2152" s="1"/>
      <c r="H2152" s="1"/>
      <c r="I2152" s="1"/>
    </row>
    <row r="2153" spans="1:9" x14ac:dyDescent="0.25">
      <c r="A2153" s="205"/>
      <c r="B2153" s="31">
        <f t="shared" ca="1" si="42"/>
        <v>0.52665010317412631</v>
      </c>
      <c r="C2153" s="108" t="s">
        <v>6263</v>
      </c>
      <c r="D2153" s="81" t="s">
        <v>6264</v>
      </c>
      <c r="E2153" s="81" t="s">
        <v>6265</v>
      </c>
      <c r="F2153" s="1"/>
      <c r="G2153" s="1"/>
      <c r="H2153" s="1"/>
      <c r="I2153" s="1"/>
    </row>
    <row r="2154" spans="1:9" x14ac:dyDescent="0.25">
      <c r="A2154" s="205"/>
      <c r="B2154" s="31">
        <f t="shared" ca="1" si="42"/>
        <v>0.54994272012935663</v>
      </c>
      <c r="C2154" s="108" t="s">
        <v>6266</v>
      </c>
      <c r="D2154" s="81" t="s">
        <v>6267</v>
      </c>
      <c r="E2154" s="81" t="s">
        <v>6268</v>
      </c>
      <c r="F2154" s="1"/>
      <c r="G2154" s="1"/>
      <c r="H2154" s="1"/>
      <c r="I2154" s="1"/>
    </row>
    <row r="2155" spans="1:9" x14ac:dyDescent="0.25">
      <c r="A2155" s="205"/>
      <c r="B2155" s="31">
        <f t="shared" ca="1" si="42"/>
        <v>0.89076815721911728</v>
      </c>
      <c r="C2155" s="108" t="s">
        <v>6269</v>
      </c>
      <c r="D2155" s="81" t="s">
        <v>6270</v>
      </c>
      <c r="E2155" s="81" t="s">
        <v>6271</v>
      </c>
      <c r="F2155" s="1"/>
      <c r="G2155" s="1"/>
      <c r="H2155" s="1"/>
      <c r="I2155" s="1"/>
    </row>
    <row r="2156" spans="1:9" x14ac:dyDescent="0.25">
      <c r="A2156" s="205"/>
      <c r="B2156" s="31">
        <f t="shared" ca="1" si="42"/>
        <v>0.98921924088878166</v>
      </c>
      <c r="C2156" s="108" t="s">
        <v>6272</v>
      </c>
      <c r="D2156" s="81" t="s">
        <v>6273</v>
      </c>
      <c r="E2156" s="81" t="s">
        <v>6274</v>
      </c>
      <c r="F2156" s="1"/>
      <c r="G2156" s="1"/>
      <c r="H2156" s="1"/>
      <c r="I2156" s="1"/>
    </row>
    <row r="2157" spans="1:9" x14ac:dyDescent="0.25">
      <c r="A2157" s="205"/>
      <c r="B2157" s="31">
        <f t="shared" ca="1" si="42"/>
        <v>0.62898989643668413</v>
      </c>
      <c r="C2157" s="108" t="s">
        <v>6275</v>
      </c>
      <c r="D2157" s="81" t="s">
        <v>6276</v>
      </c>
      <c r="E2157" s="81" t="s">
        <v>6277</v>
      </c>
      <c r="F2157" s="1"/>
      <c r="G2157" s="1"/>
      <c r="H2157" s="1"/>
      <c r="I2157" s="1"/>
    </row>
    <row r="2158" spans="1:9" x14ac:dyDescent="0.25">
      <c r="A2158" s="205"/>
      <c r="B2158" s="31">
        <f t="shared" ca="1" si="42"/>
        <v>0.46317754024832913</v>
      </c>
      <c r="C2158" s="108" t="s">
        <v>6278</v>
      </c>
      <c r="D2158" s="81" t="s">
        <v>6279</v>
      </c>
      <c r="E2158" s="81" t="s">
        <v>6280</v>
      </c>
      <c r="F2158" s="1"/>
      <c r="G2158" s="1"/>
      <c r="H2158" s="1"/>
      <c r="I2158" s="1"/>
    </row>
    <row r="2159" spans="1:9" x14ac:dyDescent="0.25">
      <c r="A2159" s="205"/>
      <c r="B2159" s="31">
        <f t="shared" ca="1" si="42"/>
        <v>0.68885225325224264</v>
      </c>
      <c r="C2159" s="108" t="s">
        <v>6175</v>
      </c>
      <c r="D2159" s="81" t="s">
        <v>6176</v>
      </c>
      <c r="E2159" s="81" t="s">
        <v>6177</v>
      </c>
      <c r="F2159" s="1"/>
      <c r="G2159" s="1"/>
      <c r="H2159" s="1"/>
      <c r="I2159" s="1"/>
    </row>
    <row r="2160" spans="1:9" x14ac:dyDescent="0.25">
      <c r="A2160" s="205"/>
      <c r="B2160" s="31">
        <f t="shared" ca="1" si="42"/>
        <v>0.22185779944804707</v>
      </c>
      <c r="C2160" s="108" t="s">
        <v>1418</v>
      </c>
      <c r="D2160" s="81" t="s">
        <v>1419</v>
      </c>
      <c r="E2160" s="81" t="s">
        <v>6281</v>
      </c>
      <c r="F2160" s="1"/>
      <c r="G2160" s="1"/>
      <c r="H2160" s="1"/>
      <c r="I2160" s="1"/>
    </row>
    <row r="2161" spans="1:9" x14ac:dyDescent="0.25">
      <c r="A2161" s="205"/>
      <c r="B2161" s="31">
        <f t="shared" ca="1" si="42"/>
        <v>0.51116359827359015</v>
      </c>
      <c r="C2161" s="108" t="s">
        <v>6282</v>
      </c>
      <c r="D2161" s="81" t="s">
        <v>6283</v>
      </c>
      <c r="E2161" s="81" t="s">
        <v>6284</v>
      </c>
      <c r="F2161" s="1"/>
      <c r="G2161" s="1"/>
      <c r="H2161" s="1"/>
      <c r="I2161" s="1"/>
    </row>
    <row r="2162" spans="1:9" x14ac:dyDescent="0.25">
      <c r="A2162" s="205"/>
      <c r="B2162" s="31">
        <f t="shared" ref="B2162:B2230" ca="1" si="43">RAND()</f>
        <v>0.38262199215507631</v>
      </c>
      <c r="C2162" s="108" t="s">
        <v>6285</v>
      </c>
      <c r="D2162" s="81" t="s">
        <v>6286</v>
      </c>
      <c r="E2162" s="81" t="s">
        <v>6287</v>
      </c>
      <c r="F2162" s="1"/>
      <c r="G2162" s="1"/>
      <c r="H2162" s="1"/>
      <c r="I2162" s="1"/>
    </row>
    <row r="2163" spans="1:9" x14ac:dyDescent="0.25">
      <c r="A2163" s="205"/>
      <c r="B2163" s="31">
        <f t="shared" ca="1" si="43"/>
        <v>0.50652840945679367</v>
      </c>
      <c r="C2163" s="108" t="s">
        <v>740</v>
      </c>
      <c r="D2163" s="81" t="s">
        <v>741</v>
      </c>
      <c r="E2163" s="81" t="s">
        <v>742</v>
      </c>
      <c r="F2163" s="1"/>
      <c r="G2163" s="1"/>
      <c r="H2163" s="1"/>
      <c r="I2163" s="1"/>
    </row>
    <row r="2164" spans="1:9" x14ac:dyDescent="0.25">
      <c r="A2164" s="206"/>
      <c r="B2164" s="33">
        <f t="shared" ca="1" si="43"/>
        <v>0.69859021161828561</v>
      </c>
      <c r="C2164" s="111" t="s">
        <v>6288</v>
      </c>
      <c r="D2164" s="84" t="s">
        <v>6289</v>
      </c>
      <c r="E2164" s="84" t="s">
        <v>6290</v>
      </c>
      <c r="F2164" s="1"/>
      <c r="G2164" s="1"/>
      <c r="H2164" s="1"/>
      <c r="I2164" s="1"/>
    </row>
    <row r="2165" spans="1:9" x14ac:dyDescent="0.25">
      <c r="A2165" s="202">
        <v>42</v>
      </c>
      <c r="B2165" s="32">
        <f t="shared" ca="1" si="43"/>
        <v>0.9922479466752584</v>
      </c>
      <c r="C2165" s="110" t="s">
        <v>6291</v>
      </c>
      <c r="D2165" s="85" t="s">
        <v>6292</v>
      </c>
      <c r="E2165" s="85" t="s">
        <v>6293</v>
      </c>
      <c r="F2165" s="1"/>
      <c r="G2165" s="1"/>
      <c r="H2165" s="1"/>
      <c r="I2165" s="1"/>
    </row>
    <row r="2166" spans="1:9" x14ac:dyDescent="0.25">
      <c r="A2166" s="205"/>
      <c r="B2166" s="31">
        <f t="shared" ca="1" si="43"/>
        <v>0.32578969621002651</v>
      </c>
      <c r="C2166" s="108" t="s">
        <v>6294</v>
      </c>
      <c r="D2166" s="81" t="s">
        <v>6295</v>
      </c>
      <c r="E2166" s="81" t="s">
        <v>1402</v>
      </c>
      <c r="F2166" s="1"/>
      <c r="G2166" s="1"/>
      <c r="H2166" s="1"/>
      <c r="I2166" s="1"/>
    </row>
    <row r="2167" spans="1:9" x14ac:dyDescent="0.25">
      <c r="A2167" s="205"/>
      <c r="B2167" s="31">
        <f t="shared" ca="1" si="43"/>
        <v>0.85175364476478721</v>
      </c>
      <c r="C2167" s="108" t="s">
        <v>6296</v>
      </c>
      <c r="D2167" s="81" t="s">
        <v>6297</v>
      </c>
      <c r="E2167" s="81" t="s">
        <v>6298</v>
      </c>
      <c r="F2167" s="1"/>
      <c r="G2167" s="1"/>
      <c r="H2167" s="1"/>
      <c r="I2167" s="1"/>
    </row>
    <row r="2168" spans="1:9" x14ac:dyDescent="0.25">
      <c r="A2168" s="205"/>
      <c r="B2168" s="31">
        <f t="shared" ca="1" si="43"/>
        <v>0.49140057867039189</v>
      </c>
      <c r="C2168" s="108" t="s">
        <v>6299</v>
      </c>
      <c r="D2168" s="81" t="s">
        <v>6300</v>
      </c>
      <c r="E2168" s="81" t="s">
        <v>6301</v>
      </c>
      <c r="F2168" s="1"/>
      <c r="G2168" s="1"/>
      <c r="H2168" s="1"/>
      <c r="I2168" s="1"/>
    </row>
    <row r="2169" spans="1:9" x14ac:dyDescent="0.25">
      <c r="A2169" s="205"/>
      <c r="B2169" s="31">
        <f t="shared" ca="1" si="43"/>
        <v>0.46596222232312845</v>
      </c>
      <c r="C2169" s="108" t="s">
        <v>6302</v>
      </c>
      <c r="D2169" s="81" t="s">
        <v>6303</v>
      </c>
      <c r="E2169" s="81" t="s">
        <v>6304</v>
      </c>
      <c r="F2169" s="1"/>
      <c r="G2169" s="1"/>
      <c r="H2169" s="1"/>
      <c r="I2169" s="1"/>
    </row>
    <row r="2170" spans="1:9" x14ac:dyDescent="0.25">
      <c r="A2170" s="205"/>
      <c r="B2170" s="31">
        <f t="shared" ca="1" si="43"/>
        <v>0.74728850407415159</v>
      </c>
      <c r="C2170" s="108" t="s">
        <v>6305</v>
      </c>
      <c r="D2170" s="81" t="s">
        <v>6306</v>
      </c>
      <c r="E2170" s="81" t="s">
        <v>6099</v>
      </c>
      <c r="F2170" s="1"/>
      <c r="G2170" s="1"/>
      <c r="H2170" s="1"/>
      <c r="I2170" s="1"/>
    </row>
    <row r="2171" spans="1:9" x14ac:dyDescent="0.25">
      <c r="A2171" s="205"/>
      <c r="B2171" s="31">
        <f t="shared" ca="1" si="43"/>
        <v>0.20505516732960194</v>
      </c>
      <c r="C2171" s="108" t="s">
        <v>6307</v>
      </c>
      <c r="D2171" s="81" t="s">
        <v>6308</v>
      </c>
      <c r="E2171" s="81" t="s">
        <v>6309</v>
      </c>
      <c r="F2171" s="1"/>
      <c r="G2171" s="1"/>
      <c r="H2171" s="1"/>
      <c r="I2171" s="1"/>
    </row>
    <row r="2172" spans="1:9" x14ac:dyDescent="0.25">
      <c r="A2172" s="205"/>
      <c r="B2172" s="31">
        <f t="shared" ca="1" si="43"/>
        <v>0.64897779738383965</v>
      </c>
      <c r="C2172" s="108" t="s">
        <v>6310</v>
      </c>
      <c r="D2172" s="81" t="s">
        <v>6311</v>
      </c>
      <c r="E2172" s="81" t="s">
        <v>6312</v>
      </c>
      <c r="F2172" s="1"/>
      <c r="G2172" s="1"/>
      <c r="H2172" s="1"/>
      <c r="I2172" s="1"/>
    </row>
    <row r="2173" spans="1:9" x14ac:dyDescent="0.25">
      <c r="A2173" s="205"/>
      <c r="B2173" s="31">
        <f t="shared" ca="1" si="43"/>
        <v>0.70933355463136738</v>
      </c>
      <c r="C2173" s="108" t="s">
        <v>6313</v>
      </c>
      <c r="D2173" s="81" t="s">
        <v>6314</v>
      </c>
      <c r="E2173" s="81" t="s">
        <v>6315</v>
      </c>
      <c r="F2173" s="1"/>
      <c r="G2173" s="1"/>
      <c r="H2173" s="1"/>
      <c r="I2173" s="1"/>
    </row>
    <row r="2174" spans="1:9" x14ac:dyDescent="0.25">
      <c r="A2174" s="205"/>
      <c r="B2174" s="31">
        <f t="shared" ca="1" si="43"/>
        <v>0.59947493867145396</v>
      </c>
      <c r="C2174" s="108" t="s">
        <v>6316</v>
      </c>
      <c r="D2174" s="81" t="s">
        <v>6317</v>
      </c>
      <c r="E2174" s="81" t="s">
        <v>3918</v>
      </c>
      <c r="F2174" s="1"/>
      <c r="G2174" s="1"/>
      <c r="H2174" s="1"/>
      <c r="I2174" s="1"/>
    </row>
    <row r="2175" spans="1:9" x14ac:dyDescent="0.25">
      <c r="A2175" s="205"/>
      <c r="B2175" s="31">
        <f t="shared" ca="1" si="43"/>
        <v>0.43679039505565664</v>
      </c>
      <c r="C2175" s="108" t="s">
        <v>6318</v>
      </c>
      <c r="D2175" s="81" t="s">
        <v>6319</v>
      </c>
      <c r="E2175" s="81" t="s">
        <v>6320</v>
      </c>
      <c r="F2175" s="1"/>
      <c r="G2175" s="1"/>
      <c r="H2175" s="1"/>
      <c r="I2175" s="1"/>
    </row>
    <row r="2176" spans="1:9" x14ac:dyDescent="0.25">
      <c r="A2176" s="205"/>
      <c r="B2176" s="31">
        <f t="shared" ca="1" si="43"/>
        <v>0.36823462126414375</v>
      </c>
      <c r="C2176" s="108" t="s">
        <v>6321</v>
      </c>
      <c r="D2176" s="81" t="s">
        <v>6322</v>
      </c>
      <c r="E2176" s="81" t="s">
        <v>7222</v>
      </c>
      <c r="F2176" s="1"/>
      <c r="G2176" s="1"/>
      <c r="H2176" s="1"/>
      <c r="I2176" s="1"/>
    </row>
    <row r="2177" spans="1:9" x14ac:dyDescent="0.25">
      <c r="A2177" s="205"/>
      <c r="B2177" s="31">
        <f t="shared" ca="1" si="43"/>
        <v>0.10614049454956842</v>
      </c>
      <c r="C2177" s="108" t="s">
        <v>6323</v>
      </c>
      <c r="D2177" s="81" t="s">
        <v>6324</v>
      </c>
      <c r="E2177" s="81" t="s">
        <v>6325</v>
      </c>
      <c r="F2177" s="1"/>
      <c r="G2177" s="1"/>
      <c r="H2177" s="1"/>
      <c r="I2177" s="1"/>
    </row>
    <row r="2178" spans="1:9" x14ac:dyDescent="0.25">
      <c r="A2178" s="205"/>
      <c r="B2178" s="31">
        <f t="shared" ca="1" si="43"/>
        <v>0.33652762334418862</v>
      </c>
      <c r="C2178" s="108" t="s">
        <v>6326</v>
      </c>
      <c r="D2178" s="81" t="s">
        <v>6327</v>
      </c>
      <c r="E2178" s="81" t="s">
        <v>6328</v>
      </c>
      <c r="F2178" s="1"/>
      <c r="G2178" s="1"/>
      <c r="H2178" s="1"/>
      <c r="I2178" s="1"/>
    </row>
    <row r="2179" spans="1:9" x14ac:dyDescent="0.25">
      <c r="A2179" s="205"/>
      <c r="B2179" s="31">
        <f t="shared" ca="1" si="43"/>
        <v>0.67822445047342961</v>
      </c>
      <c r="C2179" s="106" t="s">
        <v>6329</v>
      </c>
      <c r="D2179" s="81" t="s">
        <v>6330</v>
      </c>
      <c r="E2179" s="81" t="s">
        <v>6331</v>
      </c>
      <c r="F2179" s="1"/>
      <c r="G2179" s="1"/>
      <c r="H2179" s="1"/>
      <c r="I2179" s="1"/>
    </row>
    <row r="2180" spans="1:9" x14ac:dyDescent="0.25">
      <c r="A2180" s="205"/>
      <c r="B2180" s="31">
        <f t="shared" ca="1" si="43"/>
        <v>0.50968868390228295</v>
      </c>
      <c r="C2180" s="108" t="s">
        <v>6332</v>
      </c>
      <c r="D2180" s="81" t="s">
        <v>6333</v>
      </c>
      <c r="E2180" s="81" t="s">
        <v>6199</v>
      </c>
      <c r="F2180" s="1"/>
      <c r="G2180" s="1"/>
      <c r="H2180" s="1"/>
      <c r="I2180" s="1"/>
    </row>
    <row r="2181" spans="1:9" x14ac:dyDescent="0.25">
      <c r="A2181" s="205"/>
      <c r="B2181" s="31">
        <f t="shared" ca="1" si="43"/>
        <v>3.7202186106462087E-2</v>
      </c>
      <c r="C2181" s="108" t="s">
        <v>6334</v>
      </c>
      <c r="D2181" s="81" t="s">
        <v>6335</v>
      </c>
      <c r="E2181" s="81" t="s">
        <v>6336</v>
      </c>
      <c r="F2181" s="1"/>
      <c r="G2181" s="1"/>
      <c r="H2181" s="1"/>
      <c r="I2181" s="1"/>
    </row>
    <row r="2182" spans="1:9" x14ac:dyDescent="0.25">
      <c r="A2182" s="205"/>
      <c r="B2182" s="31">
        <f t="shared" ca="1" si="43"/>
        <v>0.64271379211712032</v>
      </c>
      <c r="C2182" s="108" t="s">
        <v>6337</v>
      </c>
      <c r="D2182" s="81" t="s">
        <v>6338</v>
      </c>
      <c r="E2182" s="81" t="s">
        <v>6339</v>
      </c>
      <c r="F2182" s="1"/>
      <c r="G2182" s="1"/>
      <c r="H2182" s="1"/>
      <c r="I2182" s="1"/>
    </row>
    <row r="2183" spans="1:9" x14ac:dyDescent="0.25">
      <c r="A2183" s="205"/>
      <c r="B2183" s="31">
        <f t="shared" ca="1" si="43"/>
        <v>0.80269493728820451</v>
      </c>
      <c r="C2183" s="108" t="s">
        <v>194</v>
      </c>
      <c r="D2183" s="81" t="s">
        <v>4305</v>
      </c>
      <c r="E2183" s="81" t="s">
        <v>6340</v>
      </c>
      <c r="F2183" s="1"/>
      <c r="G2183" s="1"/>
      <c r="H2183" s="1"/>
      <c r="I2183" s="1"/>
    </row>
    <row r="2184" spans="1:9" x14ac:dyDescent="0.25">
      <c r="A2184" s="205"/>
      <c r="B2184" s="31">
        <f t="shared" ca="1" si="43"/>
        <v>0.32239009863408752</v>
      </c>
      <c r="C2184" s="108" t="s">
        <v>6341</v>
      </c>
      <c r="D2184" s="81" t="s">
        <v>6342</v>
      </c>
      <c r="E2184" s="81" t="s">
        <v>6343</v>
      </c>
      <c r="F2184" s="1"/>
      <c r="G2184" s="1"/>
      <c r="H2184" s="1"/>
      <c r="I2184" s="1"/>
    </row>
    <row r="2185" spans="1:9" x14ac:dyDescent="0.25">
      <c r="A2185" s="205"/>
      <c r="B2185" s="31">
        <f t="shared" ca="1" si="43"/>
        <v>0.70662329310778205</v>
      </c>
      <c r="C2185" s="108" t="s">
        <v>6344</v>
      </c>
      <c r="D2185" s="81" t="s">
        <v>6345</v>
      </c>
      <c r="E2185" s="81" t="s">
        <v>6346</v>
      </c>
      <c r="F2185" s="1"/>
      <c r="G2185" s="1"/>
      <c r="H2185" s="1"/>
      <c r="I2185" s="1"/>
    </row>
    <row r="2186" spans="1:9" x14ac:dyDescent="0.25">
      <c r="A2186" s="205"/>
      <c r="B2186" s="31">
        <f t="shared" ca="1" si="43"/>
        <v>0.60480863689401843</v>
      </c>
      <c r="C2186" s="108" t="s">
        <v>6347</v>
      </c>
      <c r="D2186" s="81" t="s">
        <v>6348</v>
      </c>
      <c r="E2186" s="81" t="s">
        <v>6268</v>
      </c>
      <c r="F2186" s="1"/>
      <c r="G2186" s="1"/>
      <c r="H2186" s="1"/>
      <c r="I2186" s="1"/>
    </row>
    <row r="2187" spans="1:9" x14ac:dyDescent="0.25">
      <c r="A2187" s="205"/>
      <c r="B2187" s="31">
        <f t="shared" ca="1" si="43"/>
        <v>0.74903039920634451</v>
      </c>
      <c r="C2187" s="108" t="s">
        <v>6349</v>
      </c>
      <c r="D2187" s="81" t="s">
        <v>6350</v>
      </c>
      <c r="E2187" s="81" t="s">
        <v>6351</v>
      </c>
      <c r="F2187" s="1"/>
      <c r="G2187" s="1"/>
      <c r="H2187" s="1"/>
      <c r="I2187" s="1"/>
    </row>
    <row r="2188" spans="1:9" x14ac:dyDescent="0.25">
      <c r="A2188" s="205"/>
      <c r="B2188" s="31">
        <f t="shared" ca="1" si="43"/>
        <v>0.21307096153815896</v>
      </c>
      <c r="C2188" s="108" t="s">
        <v>6352</v>
      </c>
      <c r="D2188" s="81" t="s">
        <v>6353</v>
      </c>
      <c r="E2188" s="81" t="s">
        <v>6354</v>
      </c>
      <c r="F2188" s="1"/>
      <c r="G2188" s="1"/>
      <c r="H2188" s="1"/>
      <c r="I2188" s="1"/>
    </row>
    <row r="2189" spans="1:9" x14ac:dyDescent="0.25">
      <c r="A2189" s="205"/>
      <c r="B2189" s="31">
        <f t="shared" ca="1" si="43"/>
        <v>7.0739910866979505E-2</v>
      </c>
      <c r="C2189" s="108" t="s">
        <v>6355</v>
      </c>
      <c r="D2189" s="81" t="s">
        <v>6356</v>
      </c>
      <c r="E2189" s="81" t="s">
        <v>6357</v>
      </c>
      <c r="F2189" s="1"/>
      <c r="G2189" s="1"/>
      <c r="H2189" s="1"/>
      <c r="I2189" s="1"/>
    </row>
    <row r="2190" spans="1:9" x14ac:dyDescent="0.25">
      <c r="A2190" s="205"/>
      <c r="B2190" s="31">
        <f t="shared" ca="1" si="43"/>
        <v>0.15415790218033398</v>
      </c>
      <c r="C2190" s="108" t="s">
        <v>6358</v>
      </c>
      <c r="D2190" s="81" t="s">
        <v>6359</v>
      </c>
      <c r="E2190" s="81" t="s">
        <v>6360</v>
      </c>
      <c r="F2190" s="1"/>
      <c r="G2190" s="1"/>
      <c r="H2190" s="1"/>
      <c r="I2190" s="1"/>
    </row>
    <row r="2191" spans="1:9" x14ac:dyDescent="0.25">
      <c r="A2191" s="205"/>
      <c r="B2191" s="31">
        <f t="shared" ca="1" si="43"/>
        <v>8.5662182869219117E-2</v>
      </c>
      <c r="C2191" s="108" t="s">
        <v>6361</v>
      </c>
      <c r="D2191" s="81" t="s">
        <v>6362</v>
      </c>
      <c r="E2191" s="81" t="s">
        <v>3080</v>
      </c>
      <c r="F2191" s="1"/>
      <c r="G2191" s="1"/>
      <c r="H2191" s="1"/>
      <c r="I2191" s="1"/>
    </row>
    <row r="2192" spans="1:9" x14ac:dyDescent="0.25">
      <c r="A2192" s="205"/>
      <c r="B2192" s="31">
        <f t="shared" ca="1" si="43"/>
        <v>0.94392560628835731</v>
      </c>
      <c r="C2192" s="108" t="s">
        <v>6363</v>
      </c>
      <c r="D2192" s="81" t="s">
        <v>6364</v>
      </c>
      <c r="E2192" s="81" t="s">
        <v>6365</v>
      </c>
      <c r="F2192" s="1"/>
      <c r="G2192" s="1"/>
      <c r="H2192" s="1"/>
      <c r="I2192" s="1"/>
    </row>
    <row r="2193" spans="1:9" x14ac:dyDescent="0.25">
      <c r="A2193" s="205"/>
      <c r="B2193" s="31">
        <f t="shared" ca="1" si="43"/>
        <v>0.45965820460439155</v>
      </c>
      <c r="C2193" s="108" t="s">
        <v>6366</v>
      </c>
      <c r="D2193" s="81" t="s">
        <v>6367</v>
      </c>
      <c r="E2193" s="81" t="s">
        <v>6368</v>
      </c>
      <c r="F2193" s="1"/>
      <c r="G2193" s="1"/>
      <c r="H2193" s="1"/>
      <c r="I2193" s="1"/>
    </row>
    <row r="2194" spans="1:9" x14ac:dyDescent="0.25">
      <c r="A2194" s="205"/>
      <c r="B2194" s="31">
        <f t="shared" ca="1" si="43"/>
        <v>0.58137902793066709</v>
      </c>
      <c r="C2194" s="108" t="s">
        <v>6369</v>
      </c>
      <c r="D2194" s="81" t="s">
        <v>6370</v>
      </c>
      <c r="E2194" s="81" t="s">
        <v>6371</v>
      </c>
      <c r="F2194" s="1"/>
      <c r="G2194" s="1"/>
      <c r="H2194" s="1"/>
      <c r="I2194" s="1"/>
    </row>
    <row r="2195" spans="1:9" x14ac:dyDescent="0.25">
      <c r="A2195" s="205"/>
      <c r="B2195" s="31">
        <f t="shared" ca="1" si="43"/>
        <v>0.67652674144555991</v>
      </c>
      <c r="C2195" s="108" t="s">
        <v>6372</v>
      </c>
      <c r="D2195" s="81" t="s">
        <v>6373</v>
      </c>
      <c r="E2195" s="81" t="s">
        <v>6371</v>
      </c>
      <c r="F2195" s="1"/>
      <c r="G2195" s="1"/>
      <c r="H2195" s="1"/>
      <c r="I2195" s="1"/>
    </row>
    <row r="2196" spans="1:9" x14ac:dyDescent="0.25">
      <c r="A2196" s="205"/>
      <c r="B2196" s="31">
        <f t="shared" ca="1" si="43"/>
        <v>0.72565164333689991</v>
      </c>
      <c r="C2196" s="108" t="s">
        <v>6374</v>
      </c>
      <c r="D2196" s="81" t="s">
        <v>6375</v>
      </c>
      <c r="E2196" s="81" t="s">
        <v>6376</v>
      </c>
      <c r="F2196" s="1"/>
      <c r="G2196" s="1"/>
      <c r="H2196" s="1"/>
      <c r="I2196" s="1"/>
    </row>
    <row r="2197" spans="1:9" x14ac:dyDescent="0.25">
      <c r="A2197" s="205"/>
      <c r="B2197" s="31">
        <f t="shared" ca="1" si="43"/>
        <v>0.5643811692850188</v>
      </c>
      <c r="C2197" s="108" t="s">
        <v>6377</v>
      </c>
      <c r="D2197" s="81" t="s">
        <v>6378</v>
      </c>
      <c r="E2197" s="81" t="s">
        <v>6379</v>
      </c>
      <c r="F2197" s="1"/>
      <c r="G2197" s="1"/>
      <c r="H2197" s="1"/>
      <c r="I2197" s="1"/>
    </row>
    <row r="2198" spans="1:9" x14ac:dyDescent="0.25">
      <c r="A2198" s="205"/>
      <c r="B2198" s="31">
        <f t="shared" ca="1" si="43"/>
        <v>0.53095998057847738</v>
      </c>
      <c r="C2198" s="108" t="s">
        <v>6380</v>
      </c>
      <c r="D2198" s="81" t="s">
        <v>6381</v>
      </c>
      <c r="E2198" s="81" t="s">
        <v>6382</v>
      </c>
      <c r="F2198" s="1"/>
      <c r="G2198" s="1"/>
      <c r="H2198" s="1"/>
      <c r="I2198" s="1"/>
    </row>
    <row r="2199" spans="1:9" x14ac:dyDescent="0.25">
      <c r="A2199" s="205"/>
      <c r="B2199" s="31">
        <f t="shared" ca="1" si="43"/>
        <v>8.5957923194900143E-2</v>
      </c>
      <c r="C2199" s="108" t="s">
        <v>6383</v>
      </c>
      <c r="D2199" s="81" t="s">
        <v>6384</v>
      </c>
      <c r="E2199" s="81" t="s">
        <v>6385</v>
      </c>
      <c r="F2199" s="1"/>
      <c r="G2199" s="1"/>
      <c r="H2199" s="1"/>
      <c r="I2199" s="1"/>
    </row>
    <row r="2200" spans="1:9" x14ac:dyDescent="0.25">
      <c r="A2200" s="205"/>
      <c r="B2200" s="31">
        <f t="shared" ca="1" si="43"/>
        <v>0.74210142076973407</v>
      </c>
      <c r="C2200" s="108" t="s">
        <v>6386</v>
      </c>
      <c r="D2200" s="81" t="s">
        <v>6387</v>
      </c>
      <c r="E2200" s="81" t="s">
        <v>6388</v>
      </c>
      <c r="F2200" s="1"/>
      <c r="G2200" s="1"/>
      <c r="H2200" s="1"/>
      <c r="I2200" s="1"/>
    </row>
    <row r="2201" spans="1:9" x14ac:dyDescent="0.25">
      <c r="A2201" s="205"/>
      <c r="B2201" s="31">
        <f t="shared" ca="1" si="43"/>
        <v>0.31120083220783279</v>
      </c>
      <c r="C2201" s="108" t="s">
        <v>6389</v>
      </c>
      <c r="D2201" s="81" t="s">
        <v>6390</v>
      </c>
      <c r="E2201" s="81" t="s">
        <v>6391</v>
      </c>
      <c r="F2201" s="1"/>
      <c r="G2201" s="1"/>
      <c r="H2201" s="1"/>
      <c r="I2201" s="1"/>
    </row>
    <row r="2202" spans="1:9" x14ac:dyDescent="0.25">
      <c r="A2202" s="205"/>
      <c r="B2202" s="31">
        <f t="shared" ca="1" si="43"/>
        <v>0.9015478590325241</v>
      </c>
      <c r="C2202" s="108" t="s">
        <v>6392</v>
      </c>
      <c r="D2202" s="81" t="s">
        <v>6393</v>
      </c>
      <c r="E2202" s="81" t="s">
        <v>6394</v>
      </c>
      <c r="F2202" s="1"/>
      <c r="G2202" s="1"/>
      <c r="H2202" s="1"/>
      <c r="I2202" s="1"/>
    </row>
    <row r="2203" spans="1:9" x14ac:dyDescent="0.25">
      <c r="A2203" s="205"/>
      <c r="B2203" s="31">
        <f t="shared" ca="1" si="43"/>
        <v>0.6211783930444289</v>
      </c>
      <c r="C2203" s="108" t="s">
        <v>6395</v>
      </c>
      <c r="D2203" s="81" t="s">
        <v>6396</v>
      </c>
      <c r="E2203" s="81" t="s">
        <v>6397</v>
      </c>
      <c r="F2203" s="1"/>
      <c r="G2203" s="1"/>
      <c r="H2203" s="1"/>
      <c r="I2203" s="1"/>
    </row>
    <row r="2204" spans="1:9" x14ac:dyDescent="0.25">
      <c r="A2204" s="205"/>
      <c r="B2204" s="31">
        <f t="shared" ca="1" si="43"/>
        <v>0.81418469092961621</v>
      </c>
      <c r="C2204" s="108" t="s">
        <v>6398</v>
      </c>
      <c r="D2204" s="81" t="s">
        <v>6399</v>
      </c>
      <c r="E2204" s="81" t="s">
        <v>6400</v>
      </c>
      <c r="F2204" s="1"/>
      <c r="G2204" s="1"/>
      <c r="H2204" s="1"/>
      <c r="I2204" s="1"/>
    </row>
    <row r="2205" spans="1:9" x14ac:dyDescent="0.25">
      <c r="A2205" s="205"/>
      <c r="B2205" s="31">
        <f t="shared" ca="1" si="43"/>
        <v>0.19266726038545934</v>
      </c>
      <c r="C2205" s="108" t="s">
        <v>6401</v>
      </c>
      <c r="D2205" s="81" t="s">
        <v>6402</v>
      </c>
      <c r="E2205" s="81" t="s">
        <v>6403</v>
      </c>
      <c r="F2205" s="1"/>
      <c r="G2205" s="1"/>
      <c r="H2205" s="1"/>
      <c r="I2205" s="1"/>
    </row>
    <row r="2206" spans="1:9" x14ac:dyDescent="0.25">
      <c r="A2206" s="205"/>
      <c r="B2206" s="31">
        <f t="shared" ca="1" si="43"/>
        <v>0.24854124897178442</v>
      </c>
      <c r="C2206" s="108" t="s">
        <v>6404</v>
      </c>
      <c r="D2206" s="81" t="s">
        <v>4243</v>
      </c>
      <c r="E2206" s="81" t="s">
        <v>2725</v>
      </c>
      <c r="F2206" s="1"/>
      <c r="G2206" s="1"/>
      <c r="H2206" s="1"/>
      <c r="I2206" s="1"/>
    </row>
    <row r="2207" spans="1:9" x14ac:dyDescent="0.25">
      <c r="A2207" s="205"/>
      <c r="B2207" s="31">
        <f t="shared" ca="1" si="43"/>
        <v>0.40271668947804329</v>
      </c>
      <c r="C2207" s="108" t="s">
        <v>6405</v>
      </c>
      <c r="D2207" s="81" t="s">
        <v>6406</v>
      </c>
      <c r="E2207" s="81" t="s">
        <v>5337</v>
      </c>
      <c r="F2207" s="1"/>
      <c r="G2207" s="1"/>
      <c r="H2207" s="1"/>
      <c r="I2207" s="1"/>
    </row>
    <row r="2208" spans="1:9" x14ac:dyDescent="0.25">
      <c r="A2208" s="205"/>
      <c r="B2208" s="31">
        <f t="shared" ca="1" si="43"/>
        <v>4.7956170578228208E-2</v>
      </c>
      <c r="C2208" s="108" t="s">
        <v>6407</v>
      </c>
      <c r="D2208" s="81" t="s">
        <v>6408</v>
      </c>
      <c r="E2208" s="81" t="s">
        <v>6409</v>
      </c>
      <c r="F2208" s="1"/>
      <c r="G2208" s="1"/>
      <c r="H2208" s="1"/>
      <c r="I2208" s="1"/>
    </row>
    <row r="2209" spans="1:9" x14ac:dyDescent="0.25">
      <c r="A2209" s="205"/>
      <c r="B2209" s="31">
        <f t="shared" ca="1" si="43"/>
        <v>0.77447710678372139</v>
      </c>
      <c r="C2209" s="108" t="s">
        <v>3815</v>
      </c>
      <c r="D2209" s="81" t="s">
        <v>4299</v>
      </c>
      <c r="E2209" s="81" t="s">
        <v>3816</v>
      </c>
      <c r="F2209" s="1"/>
      <c r="G2209" s="1"/>
      <c r="H2209" s="1"/>
      <c r="I2209" s="1"/>
    </row>
    <row r="2210" spans="1:9" x14ac:dyDescent="0.25">
      <c r="A2210" s="205"/>
      <c r="B2210" s="31">
        <f t="shared" ca="1" si="43"/>
        <v>0.39113541437469324</v>
      </c>
      <c r="C2210" s="108" t="s">
        <v>6410</v>
      </c>
      <c r="D2210" s="81" t="s">
        <v>6411</v>
      </c>
      <c r="E2210" s="81" t="s">
        <v>6412</v>
      </c>
      <c r="F2210" s="1"/>
      <c r="G2210" s="1"/>
      <c r="H2210" s="1"/>
      <c r="I2210" s="1"/>
    </row>
    <row r="2211" spans="1:9" x14ac:dyDescent="0.25">
      <c r="A2211" s="205"/>
      <c r="B2211" s="31">
        <f t="shared" ca="1" si="43"/>
        <v>0.35008200101450937</v>
      </c>
      <c r="C2211" s="108" t="s">
        <v>6413</v>
      </c>
      <c r="D2211" s="81" t="s">
        <v>6414</v>
      </c>
      <c r="E2211" s="81" t="s">
        <v>6415</v>
      </c>
      <c r="F2211" s="1"/>
      <c r="G2211" s="1"/>
      <c r="H2211" s="1"/>
      <c r="I2211" s="1"/>
    </row>
    <row r="2212" spans="1:9" x14ac:dyDescent="0.25">
      <c r="A2212" s="205"/>
      <c r="B2212" s="31">
        <f t="shared" ca="1" si="43"/>
        <v>0.75264464672740861</v>
      </c>
      <c r="C2212" s="106" t="s">
        <v>6416</v>
      </c>
      <c r="D2212" s="81" t="s">
        <v>6417</v>
      </c>
      <c r="E2212" s="81" t="s">
        <v>6418</v>
      </c>
      <c r="F2212" s="1"/>
      <c r="G2212" s="1"/>
      <c r="H2212" s="1"/>
      <c r="I2212" s="1"/>
    </row>
    <row r="2213" spans="1:9" x14ac:dyDescent="0.25">
      <c r="A2213" s="205"/>
      <c r="B2213" s="31">
        <f t="shared" ca="1" si="43"/>
        <v>0.8026635212095159</v>
      </c>
      <c r="C2213" s="108" t="s">
        <v>6420</v>
      </c>
      <c r="D2213" s="81" t="s">
        <v>6419</v>
      </c>
      <c r="E2213" s="81" t="s">
        <v>6421</v>
      </c>
      <c r="F2213" s="1"/>
      <c r="G2213" s="1"/>
      <c r="H2213" s="1"/>
      <c r="I2213" s="1"/>
    </row>
    <row r="2214" spans="1:9" x14ac:dyDescent="0.25">
      <c r="A2214" s="205"/>
      <c r="B2214" s="31">
        <f t="shared" ca="1" si="43"/>
        <v>0.49095414816188621</v>
      </c>
      <c r="C2214" s="108" t="s">
        <v>6422</v>
      </c>
      <c r="D2214" s="81" t="s">
        <v>6423</v>
      </c>
      <c r="E2214" s="81" t="s">
        <v>6424</v>
      </c>
      <c r="F2214" s="1"/>
      <c r="G2214" s="1"/>
      <c r="H2214" s="1"/>
      <c r="I2214" s="1"/>
    </row>
    <row r="2215" spans="1:9" x14ac:dyDescent="0.25">
      <c r="A2215" s="205"/>
      <c r="B2215" s="31">
        <f t="shared" ca="1" si="43"/>
        <v>0.14517401396367458</v>
      </c>
      <c r="C2215" s="108" t="s">
        <v>6425</v>
      </c>
      <c r="D2215" s="81" t="s">
        <v>6426</v>
      </c>
      <c r="E2215" s="81" t="s">
        <v>6427</v>
      </c>
      <c r="F2215" s="1"/>
      <c r="G2215" s="1"/>
      <c r="H2215" s="1"/>
      <c r="I2215" s="1"/>
    </row>
    <row r="2216" spans="1:9" x14ac:dyDescent="0.25">
      <c r="A2216" s="205"/>
      <c r="B2216" s="31">
        <f t="shared" ca="1" si="43"/>
        <v>0.92266606790245842</v>
      </c>
      <c r="C2216" s="106" t="s">
        <v>6428</v>
      </c>
      <c r="D2216" s="81" t="s">
        <v>6429</v>
      </c>
      <c r="E2216" s="81" t="s">
        <v>6430</v>
      </c>
      <c r="F2216" s="1"/>
      <c r="G2216" s="1"/>
      <c r="H2216" s="1"/>
      <c r="I2216" s="1"/>
    </row>
    <row r="2217" spans="1:9" x14ac:dyDescent="0.25">
      <c r="A2217" s="205"/>
      <c r="B2217" s="31">
        <f t="shared" ca="1" si="43"/>
        <v>0.66361865323941593</v>
      </c>
      <c r="C2217" s="108" t="s">
        <v>6431</v>
      </c>
      <c r="D2217" s="81" t="s">
        <v>6432</v>
      </c>
      <c r="E2217" s="81" t="s">
        <v>6433</v>
      </c>
      <c r="F2217" s="1"/>
      <c r="G2217" s="1"/>
      <c r="H2217" s="1"/>
      <c r="I2217" s="1"/>
    </row>
    <row r="2218" spans="1:9" x14ac:dyDescent="0.25">
      <c r="A2218" s="205"/>
      <c r="B2218" s="31">
        <f t="shared" ca="1" si="43"/>
        <v>0.5978060089235947</v>
      </c>
      <c r="C2218" s="108" t="s">
        <v>6434</v>
      </c>
      <c r="D2218" s="81" t="s">
        <v>6435</v>
      </c>
      <c r="E2218" s="81" t="s">
        <v>6438</v>
      </c>
      <c r="F2218" s="1"/>
      <c r="G2218" s="1"/>
      <c r="H2218" s="1"/>
      <c r="I2218" s="1"/>
    </row>
    <row r="2219" spans="1:9" x14ac:dyDescent="0.25">
      <c r="A2219" s="205"/>
      <c r="B2219" s="31">
        <f t="shared" ca="1" si="43"/>
        <v>0.43390863363622734</v>
      </c>
      <c r="C2219" s="108" t="s">
        <v>6436</v>
      </c>
      <c r="D2219" s="81" t="s">
        <v>6437</v>
      </c>
      <c r="E2219" s="81" t="s">
        <v>6439</v>
      </c>
      <c r="F2219" s="1"/>
      <c r="G2219" s="1"/>
      <c r="H2219" s="1"/>
      <c r="I2219" s="1"/>
    </row>
    <row r="2220" spans="1:9" x14ac:dyDescent="0.25">
      <c r="A2220" s="205"/>
      <c r="B2220" s="31">
        <f t="shared" ca="1" si="43"/>
        <v>0.44434551144922896</v>
      </c>
      <c r="C2220" s="108" t="s">
        <v>6440</v>
      </c>
      <c r="D2220" s="81" t="s">
        <v>6441</v>
      </c>
      <c r="E2220" s="81" t="s">
        <v>6442</v>
      </c>
      <c r="F2220" s="1"/>
      <c r="G2220" s="1"/>
      <c r="H2220" s="1"/>
      <c r="I2220" s="1"/>
    </row>
    <row r="2221" spans="1:9" x14ac:dyDescent="0.25">
      <c r="A2221" s="205"/>
      <c r="B2221" s="31">
        <f t="shared" ca="1" si="43"/>
        <v>0.76352952046158584</v>
      </c>
      <c r="C2221" s="108" t="s">
        <v>3801</v>
      </c>
      <c r="D2221" s="81" t="s">
        <v>4295</v>
      </c>
      <c r="E2221" s="81" t="s">
        <v>3802</v>
      </c>
      <c r="F2221" s="1"/>
      <c r="G2221" s="1"/>
      <c r="H2221" s="1"/>
      <c r="I2221" s="1"/>
    </row>
    <row r="2222" spans="1:9" x14ac:dyDescent="0.25">
      <c r="A2222" s="205"/>
      <c r="B2222" s="31">
        <f t="shared" ca="1" si="43"/>
        <v>0.47086354954689202</v>
      </c>
      <c r="C2222" s="108" t="s">
        <v>6443</v>
      </c>
      <c r="D2222" s="81" t="s">
        <v>6444</v>
      </c>
      <c r="E2222" s="81" t="s">
        <v>6445</v>
      </c>
      <c r="F2222" s="1"/>
      <c r="G2222" s="1"/>
      <c r="H2222" s="1"/>
      <c r="I2222" s="1"/>
    </row>
    <row r="2223" spans="1:9" x14ac:dyDescent="0.25">
      <c r="A2223" s="206"/>
      <c r="B2223" s="33">
        <f t="shared" ca="1" si="43"/>
        <v>0.61892498025432752</v>
      </c>
      <c r="C2223" s="111" t="s">
        <v>6446</v>
      </c>
      <c r="D2223" s="84" t="s">
        <v>6447</v>
      </c>
      <c r="E2223" s="84" t="s">
        <v>6448</v>
      </c>
      <c r="F2223" s="1"/>
      <c r="G2223" s="1"/>
      <c r="H2223" s="1"/>
      <c r="I2223" s="1"/>
    </row>
    <row r="2224" spans="1:9" x14ac:dyDescent="0.25">
      <c r="A2224" s="202">
        <v>43</v>
      </c>
      <c r="B2224" s="32">
        <f t="shared" ca="1" si="43"/>
        <v>7.4874468707112896E-2</v>
      </c>
      <c r="C2224" s="110" t="s">
        <v>6449</v>
      </c>
      <c r="D2224" s="85" t="s">
        <v>6450</v>
      </c>
      <c r="E2224" s="85" t="s">
        <v>6451</v>
      </c>
      <c r="F2224" s="1"/>
      <c r="G2224" s="1"/>
      <c r="H2224" s="1"/>
      <c r="I2224" s="1"/>
    </row>
    <row r="2225" spans="1:9" x14ac:dyDescent="0.25">
      <c r="A2225" s="205"/>
      <c r="B2225" s="31">
        <f t="shared" ca="1" si="43"/>
        <v>0.83068982118680401</v>
      </c>
      <c r="C2225" s="108" t="s">
        <v>6452</v>
      </c>
      <c r="D2225" s="81" t="s">
        <v>6453</v>
      </c>
      <c r="E2225" s="81" t="s">
        <v>6454</v>
      </c>
      <c r="F2225" s="1"/>
      <c r="G2225" s="1"/>
      <c r="H2225" s="1"/>
      <c r="I2225" s="1"/>
    </row>
    <row r="2226" spans="1:9" x14ac:dyDescent="0.25">
      <c r="A2226" s="205"/>
      <c r="B2226" s="31">
        <f t="shared" ca="1" si="43"/>
        <v>0.93337009440974072</v>
      </c>
      <c r="C2226" s="108" t="s">
        <v>6455</v>
      </c>
      <c r="D2226" s="81" t="s">
        <v>6456</v>
      </c>
      <c r="E2226" s="81" t="s">
        <v>6457</v>
      </c>
      <c r="F2226" s="1"/>
      <c r="G2226" s="1"/>
      <c r="H2226" s="1"/>
      <c r="I2226" s="1"/>
    </row>
    <row r="2227" spans="1:9" x14ac:dyDescent="0.25">
      <c r="A2227" s="205"/>
      <c r="B2227" s="31">
        <f t="shared" ca="1" si="43"/>
        <v>0.92517372310528356</v>
      </c>
      <c r="C2227" s="108" t="s">
        <v>6459</v>
      </c>
      <c r="D2227" s="81" t="s">
        <v>6458</v>
      </c>
      <c r="E2227" s="81" t="s">
        <v>708</v>
      </c>
      <c r="F2227" s="1"/>
      <c r="G2227" s="1"/>
      <c r="H2227" s="1"/>
      <c r="I2227" s="1"/>
    </row>
    <row r="2228" spans="1:9" x14ac:dyDescent="0.25">
      <c r="A2228" s="205"/>
      <c r="B2228" s="31">
        <f t="shared" ca="1" si="43"/>
        <v>0.59325042200157374</v>
      </c>
      <c r="C2228" s="108" t="s">
        <v>6460</v>
      </c>
      <c r="D2228" s="81" t="s">
        <v>6461</v>
      </c>
      <c r="E2228" s="81" t="s">
        <v>6462</v>
      </c>
      <c r="F2228" s="1"/>
      <c r="G2228" s="1"/>
      <c r="H2228" s="1"/>
      <c r="I2228" s="1"/>
    </row>
    <row r="2229" spans="1:9" x14ac:dyDescent="0.25">
      <c r="A2229" s="205"/>
      <c r="B2229" s="68" t="s">
        <v>5659</v>
      </c>
      <c r="C2229" s="106" t="s">
        <v>6463</v>
      </c>
      <c r="D2229" s="81" t="s">
        <v>6464</v>
      </c>
      <c r="E2229" s="81" t="s">
        <v>6465</v>
      </c>
      <c r="F2229" s="1"/>
      <c r="G2229" s="1"/>
      <c r="H2229" s="1"/>
      <c r="I2229" s="1"/>
    </row>
    <row r="2230" spans="1:9" x14ac:dyDescent="0.25">
      <c r="A2230" s="205"/>
      <c r="B2230" s="31">
        <f t="shared" ca="1" si="43"/>
        <v>0.77651522254358207</v>
      </c>
      <c r="C2230" s="108" t="s">
        <v>6466</v>
      </c>
      <c r="D2230" s="81" t="s">
        <v>6467</v>
      </c>
      <c r="E2230" s="81" t="s">
        <v>6468</v>
      </c>
      <c r="F2230" s="1"/>
      <c r="G2230" s="1"/>
      <c r="H2230" s="1"/>
      <c r="I2230" s="1"/>
    </row>
    <row r="2231" spans="1:9" x14ac:dyDescent="0.25">
      <c r="A2231" s="205"/>
      <c r="B2231" s="68" t="s">
        <v>5659</v>
      </c>
      <c r="C2231" s="106" t="s">
        <v>6469</v>
      </c>
      <c r="D2231" s="81" t="s">
        <v>6470</v>
      </c>
      <c r="E2231" s="81" t="s">
        <v>6471</v>
      </c>
      <c r="F2231" s="1"/>
      <c r="G2231" s="1"/>
      <c r="H2231" s="1"/>
      <c r="I2231" s="1"/>
    </row>
    <row r="2232" spans="1:9" x14ac:dyDescent="0.25">
      <c r="A2232" s="205"/>
      <c r="B2232" s="31">
        <f ca="1">RAND()</f>
        <v>1.6478260329999772E-2</v>
      </c>
      <c r="C2232" s="108" t="s">
        <v>6472</v>
      </c>
      <c r="D2232" s="81" t="s">
        <v>6473</v>
      </c>
      <c r="E2232" s="81" t="s">
        <v>6474</v>
      </c>
      <c r="F2232" s="1"/>
      <c r="G2232" s="1"/>
      <c r="H2232" s="1"/>
      <c r="I2232" s="1"/>
    </row>
    <row r="2233" spans="1:9" x14ac:dyDescent="0.25">
      <c r="A2233" s="205"/>
      <c r="B2233" s="68" t="s">
        <v>5659</v>
      </c>
      <c r="C2233" s="106" t="s">
        <v>6475</v>
      </c>
      <c r="D2233" s="81" t="s">
        <v>6476</v>
      </c>
      <c r="E2233" s="81" t="s">
        <v>6477</v>
      </c>
      <c r="F2233" s="1"/>
      <c r="G2233" s="1"/>
      <c r="H2233" s="1"/>
      <c r="I2233" s="1"/>
    </row>
    <row r="2234" spans="1:9" x14ac:dyDescent="0.25">
      <c r="A2234" s="205"/>
      <c r="B2234" s="31">
        <f ca="1">RAND()</f>
        <v>0.61520382937957174</v>
      </c>
      <c r="C2234" s="108" t="s">
        <v>6478</v>
      </c>
      <c r="D2234" s="81" t="s">
        <v>6479</v>
      </c>
      <c r="E2234" s="81" t="s">
        <v>6480</v>
      </c>
      <c r="F2234" s="1"/>
      <c r="G2234" s="1"/>
      <c r="H2234" s="1"/>
      <c r="I2234" s="1"/>
    </row>
    <row r="2235" spans="1:9" x14ac:dyDescent="0.25">
      <c r="A2235" s="205"/>
      <c r="B2235" s="31">
        <f ca="1">RAND()</f>
        <v>0.24289998532859525</v>
      </c>
      <c r="C2235" s="109" t="s">
        <v>6481</v>
      </c>
      <c r="D2235" s="81" t="s">
        <v>6482</v>
      </c>
      <c r="E2235" s="81" t="s">
        <v>6483</v>
      </c>
      <c r="F2235" s="1"/>
      <c r="G2235" s="1"/>
      <c r="H2235" s="1"/>
      <c r="I2235" s="1"/>
    </row>
    <row r="2236" spans="1:9" x14ac:dyDescent="0.25">
      <c r="A2236" s="205"/>
      <c r="B2236" s="68" t="s">
        <v>5659</v>
      </c>
      <c r="C2236" s="106" t="s">
        <v>6484</v>
      </c>
      <c r="D2236" s="81" t="s">
        <v>6485</v>
      </c>
      <c r="E2236" s="81" t="s">
        <v>6486</v>
      </c>
      <c r="F2236" s="1"/>
      <c r="G2236" s="1"/>
      <c r="H2236" s="1"/>
      <c r="I2236" s="1"/>
    </row>
    <row r="2237" spans="1:9" x14ac:dyDescent="0.25">
      <c r="A2237" s="205"/>
      <c r="B2237" s="31">
        <f ca="1">RAND()</f>
        <v>0.17781136473783088</v>
      </c>
      <c r="C2237" s="108" t="s">
        <v>6487</v>
      </c>
      <c r="D2237" s="81" t="s">
        <v>6488</v>
      </c>
      <c r="E2237" s="81" t="s">
        <v>6491</v>
      </c>
      <c r="F2237" s="1"/>
      <c r="G2237" s="1"/>
      <c r="H2237" s="1"/>
      <c r="I2237" s="1"/>
    </row>
    <row r="2238" spans="1:9" x14ac:dyDescent="0.25">
      <c r="A2238" s="205"/>
      <c r="B2238" s="68" t="s">
        <v>5659</v>
      </c>
      <c r="C2238" s="106" t="s">
        <v>6489</v>
      </c>
      <c r="D2238" s="81" t="s">
        <v>7297</v>
      </c>
      <c r="E2238" s="81" t="s">
        <v>6490</v>
      </c>
      <c r="F2238" s="1"/>
      <c r="G2238" s="1"/>
      <c r="H2238" s="1"/>
      <c r="I2238" s="1"/>
    </row>
    <row r="2239" spans="1:9" x14ac:dyDescent="0.25">
      <c r="A2239" s="205"/>
      <c r="B2239" s="31">
        <f ca="1">RAND()</f>
        <v>0.44351241031995692</v>
      </c>
      <c r="C2239" s="108" t="s">
        <v>6492</v>
      </c>
      <c r="D2239" s="81" t="s">
        <v>6493</v>
      </c>
      <c r="E2239" s="81" t="s">
        <v>6494</v>
      </c>
      <c r="F2239" s="1"/>
      <c r="G2239" s="1"/>
      <c r="H2239" s="1"/>
      <c r="I2239" s="1"/>
    </row>
    <row r="2240" spans="1:9" x14ac:dyDescent="0.25">
      <c r="A2240" s="205"/>
      <c r="B2240" s="68" t="s">
        <v>5659</v>
      </c>
      <c r="C2240" s="106" t="s">
        <v>6495</v>
      </c>
      <c r="D2240" s="81" t="s">
        <v>6496</v>
      </c>
      <c r="E2240" s="81" t="s">
        <v>6497</v>
      </c>
      <c r="F2240" s="1"/>
      <c r="G2240" s="1"/>
      <c r="H2240" s="1"/>
      <c r="I2240" s="1"/>
    </row>
    <row r="2241" spans="1:9" x14ac:dyDescent="0.25">
      <c r="A2241" s="205"/>
      <c r="B2241" s="31">
        <f ca="1">RAND()</f>
        <v>0.69014719469029717</v>
      </c>
      <c r="C2241" s="108" t="s">
        <v>6498</v>
      </c>
      <c r="D2241" s="81" t="s">
        <v>6499</v>
      </c>
      <c r="E2241" s="81" t="s">
        <v>6503</v>
      </c>
      <c r="F2241" s="1"/>
      <c r="G2241" s="1"/>
      <c r="H2241" s="1"/>
      <c r="I2241" s="1"/>
    </row>
    <row r="2242" spans="1:9" x14ac:dyDescent="0.25">
      <c r="A2242" s="205"/>
      <c r="B2242" s="68" t="s">
        <v>5659</v>
      </c>
      <c r="C2242" s="106" t="s">
        <v>6500</v>
      </c>
      <c r="D2242" s="81" t="s">
        <v>6501</v>
      </c>
      <c r="E2242" s="81" t="s">
        <v>6502</v>
      </c>
      <c r="F2242" s="1"/>
      <c r="G2242" s="1"/>
      <c r="H2242" s="1"/>
      <c r="I2242" s="1"/>
    </row>
    <row r="2243" spans="1:9" x14ac:dyDescent="0.25">
      <c r="A2243" s="205"/>
      <c r="B2243" s="31">
        <f ca="1">RAND()</f>
        <v>0.91250936414459538</v>
      </c>
      <c r="C2243" s="108" t="s">
        <v>6504</v>
      </c>
      <c r="D2243" s="81" t="s">
        <v>6505</v>
      </c>
      <c r="E2243" s="81" t="s">
        <v>6508</v>
      </c>
      <c r="F2243" s="1"/>
      <c r="G2243" s="1"/>
      <c r="H2243" s="1"/>
      <c r="I2243" s="1"/>
    </row>
    <row r="2244" spans="1:9" x14ac:dyDescent="0.25">
      <c r="A2244" s="205"/>
      <c r="B2244" s="31">
        <f ca="1">RAND()</f>
        <v>4.6705814410075153E-3</v>
      </c>
      <c r="C2244" s="108" t="s">
        <v>6506</v>
      </c>
      <c r="D2244" s="81" t="s">
        <v>1969</v>
      </c>
      <c r="E2244" s="81" t="s">
        <v>6507</v>
      </c>
      <c r="F2244" s="1"/>
      <c r="G2244" s="1"/>
      <c r="H2244" s="1"/>
      <c r="I2244" s="1"/>
    </row>
    <row r="2245" spans="1:9" x14ac:dyDescent="0.25">
      <c r="A2245" s="205"/>
      <c r="B2245" s="31">
        <f ca="1">RAND()</f>
        <v>0.58017365900464712</v>
      </c>
      <c r="C2245" s="108" t="s">
        <v>6509</v>
      </c>
      <c r="D2245" s="81" t="s">
        <v>6510</v>
      </c>
      <c r="E2245" s="81" t="s">
        <v>6511</v>
      </c>
      <c r="F2245" s="1"/>
      <c r="G2245" s="1"/>
      <c r="H2245" s="1"/>
      <c r="I2245" s="1"/>
    </row>
    <row r="2246" spans="1:9" x14ac:dyDescent="0.25">
      <c r="A2246" s="205"/>
      <c r="B2246" s="68" t="s">
        <v>5659</v>
      </c>
      <c r="C2246" s="106" t="s">
        <v>6512</v>
      </c>
      <c r="D2246" s="81" t="s">
        <v>6513</v>
      </c>
      <c r="E2246" s="81" t="s">
        <v>6514</v>
      </c>
      <c r="F2246" s="1"/>
      <c r="G2246" s="1"/>
      <c r="H2246" s="1"/>
      <c r="I2246" s="1"/>
    </row>
    <row r="2247" spans="1:9" x14ac:dyDescent="0.25">
      <c r="A2247" s="205"/>
      <c r="B2247" s="31">
        <f ca="1">RAND()</f>
        <v>0.23795516554123086</v>
      </c>
      <c r="C2247" s="108" t="s">
        <v>6515</v>
      </c>
      <c r="D2247" s="81" t="s">
        <v>6516</v>
      </c>
      <c r="E2247" s="81" t="s">
        <v>6517</v>
      </c>
      <c r="F2247" s="1"/>
      <c r="G2247" s="1"/>
      <c r="H2247" s="1"/>
      <c r="I2247" s="1"/>
    </row>
    <row r="2248" spans="1:9" x14ac:dyDescent="0.25">
      <c r="A2248" s="205"/>
      <c r="B2248" s="68" t="s">
        <v>5659</v>
      </c>
      <c r="C2248" s="106" t="s">
        <v>6518</v>
      </c>
      <c r="D2248" s="81" t="s">
        <v>6519</v>
      </c>
      <c r="E2248" s="81" t="s">
        <v>6520</v>
      </c>
      <c r="F2248" s="1"/>
      <c r="G2248" s="1"/>
      <c r="H2248" s="1"/>
      <c r="I2248" s="1"/>
    </row>
    <row r="2249" spans="1:9" x14ac:dyDescent="0.25">
      <c r="A2249" s="205"/>
      <c r="B2249" s="31">
        <f ca="1">RAND()</f>
        <v>6.1906771962795482E-2</v>
      </c>
      <c r="C2249" s="108" t="s">
        <v>6521</v>
      </c>
      <c r="D2249" s="81" t="s">
        <v>6522</v>
      </c>
      <c r="E2249" s="81" t="s">
        <v>6523</v>
      </c>
      <c r="F2249" s="1"/>
      <c r="G2249" s="1"/>
      <c r="H2249" s="1"/>
      <c r="I2249" s="1"/>
    </row>
    <row r="2250" spans="1:9" x14ac:dyDescent="0.25">
      <c r="A2250" s="205"/>
      <c r="B2250" s="68" t="s">
        <v>5659</v>
      </c>
      <c r="C2250" s="106" t="s">
        <v>6524</v>
      </c>
      <c r="D2250" s="81" t="s">
        <v>6525</v>
      </c>
      <c r="E2250" s="81" t="s">
        <v>6526</v>
      </c>
      <c r="F2250" s="1"/>
      <c r="G2250" s="1"/>
      <c r="H2250" s="1"/>
      <c r="I2250" s="1"/>
    </row>
    <row r="2251" spans="1:9" x14ac:dyDescent="0.25">
      <c r="A2251" s="205"/>
      <c r="B2251" s="31">
        <f ca="1">RAND()</f>
        <v>0.78632452778189088</v>
      </c>
      <c r="C2251" s="108" t="s">
        <v>6527</v>
      </c>
      <c r="D2251" s="81" t="s">
        <v>6528</v>
      </c>
      <c r="E2251" s="81" t="s">
        <v>6529</v>
      </c>
      <c r="F2251" s="1"/>
      <c r="G2251" s="1"/>
      <c r="H2251" s="1"/>
      <c r="I2251" s="1"/>
    </row>
    <row r="2252" spans="1:9" x14ac:dyDescent="0.25">
      <c r="A2252" s="205"/>
      <c r="B2252" s="68" t="s">
        <v>5659</v>
      </c>
      <c r="C2252" s="106" t="s">
        <v>6530</v>
      </c>
      <c r="D2252" s="81" t="s">
        <v>6531</v>
      </c>
      <c r="E2252" s="81" t="s">
        <v>6532</v>
      </c>
      <c r="F2252" s="1"/>
      <c r="G2252" s="1"/>
      <c r="H2252" s="1"/>
      <c r="I2252" s="1"/>
    </row>
    <row r="2253" spans="1:9" x14ac:dyDescent="0.25">
      <c r="A2253" s="205"/>
      <c r="B2253" s="31">
        <f ca="1">RAND()</f>
        <v>0.14030411119520692</v>
      </c>
      <c r="C2253" s="108" t="s">
        <v>6533</v>
      </c>
      <c r="D2253" s="81" t="s">
        <v>6534</v>
      </c>
      <c r="E2253" s="81" t="s">
        <v>6535</v>
      </c>
      <c r="F2253" s="1"/>
      <c r="G2253" s="1"/>
      <c r="H2253" s="1"/>
      <c r="I2253" s="1"/>
    </row>
    <row r="2254" spans="1:9" x14ac:dyDescent="0.25">
      <c r="A2254" s="205"/>
      <c r="B2254" s="31">
        <f ca="1">RAND()</f>
        <v>0.44871348745266859</v>
      </c>
      <c r="C2254" s="109" t="s">
        <v>6536</v>
      </c>
      <c r="D2254" s="81" t="s">
        <v>6537</v>
      </c>
      <c r="E2254" s="81" t="s">
        <v>6538</v>
      </c>
      <c r="F2254" s="1"/>
      <c r="G2254" s="1"/>
      <c r="H2254" s="1"/>
      <c r="I2254" s="1"/>
    </row>
    <row r="2255" spans="1:9" x14ac:dyDescent="0.25">
      <c r="A2255" s="205"/>
      <c r="B2255" s="68" t="s">
        <v>5659</v>
      </c>
      <c r="C2255" s="106" t="s">
        <v>6540</v>
      </c>
      <c r="D2255" s="81" t="s">
        <v>6539</v>
      </c>
      <c r="E2255" s="81" t="s">
        <v>6541</v>
      </c>
      <c r="F2255" s="1"/>
      <c r="G2255" s="1"/>
      <c r="H2255" s="1"/>
      <c r="I2255" s="1"/>
    </row>
    <row r="2256" spans="1:9" x14ac:dyDescent="0.25">
      <c r="A2256" s="205"/>
      <c r="B2256" s="31">
        <f ca="1">RAND()</f>
        <v>0.70279752312563737</v>
      </c>
      <c r="C2256" s="108" t="s">
        <v>6542</v>
      </c>
      <c r="D2256" s="81" t="s">
        <v>6543</v>
      </c>
      <c r="E2256" s="81" t="s">
        <v>6544</v>
      </c>
      <c r="F2256" s="1"/>
      <c r="G2256" s="1"/>
      <c r="H2256" s="1"/>
      <c r="I2256" s="1"/>
    </row>
    <row r="2257" spans="1:9" x14ac:dyDescent="0.25">
      <c r="A2257" s="205"/>
      <c r="B2257" s="68" t="s">
        <v>5659</v>
      </c>
      <c r="C2257" s="106" t="s">
        <v>6545</v>
      </c>
      <c r="D2257" s="81" t="s">
        <v>6546</v>
      </c>
      <c r="E2257" s="81" t="s">
        <v>6547</v>
      </c>
      <c r="F2257" s="1"/>
      <c r="G2257" s="1"/>
      <c r="H2257" s="1"/>
      <c r="I2257" s="1"/>
    </row>
    <row r="2258" spans="1:9" x14ac:dyDescent="0.25">
      <c r="A2258" s="205"/>
      <c r="B2258" s="31">
        <f ca="1">RAND()</f>
        <v>0.95567040579515916</v>
      </c>
      <c r="C2258" s="108" t="s">
        <v>6548</v>
      </c>
      <c r="D2258" s="81" t="s">
        <v>6549</v>
      </c>
      <c r="E2258" s="81" t="s">
        <v>6550</v>
      </c>
      <c r="F2258" s="1"/>
      <c r="G2258" s="1"/>
      <c r="H2258" s="1"/>
      <c r="I2258" s="1"/>
    </row>
    <row r="2259" spans="1:9" x14ac:dyDescent="0.25">
      <c r="A2259" s="205"/>
      <c r="B2259" s="68" t="s">
        <v>5659</v>
      </c>
      <c r="C2259" s="106" t="s">
        <v>6551</v>
      </c>
      <c r="D2259" s="81" t="s">
        <v>6552</v>
      </c>
      <c r="E2259" s="81" t="s">
        <v>6553</v>
      </c>
      <c r="F2259" s="1"/>
      <c r="G2259" s="1"/>
      <c r="H2259" s="1"/>
      <c r="I2259" s="1"/>
    </row>
    <row r="2260" spans="1:9" x14ac:dyDescent="0.25">
      <c r="A2260" s="205"/>
      <c r="B2260" s="31">
        <f ca="1">RAND()</f>
        <v>0.14941147193900417</v>
      </c>
      <c r="C2260" s="108" t="s">
        <v>6554</v>
      </c>
      <c r="D2260" s="81" t="s">
        <v>6555</v>
      </c>
      <c r="E2260" s="81" t="s">
        <v>6556</v>
      </c>
      <c r="F2260" s="1"/>
      <c r="G2260" s="1"/>
      <c r="H2260" s="1"/>
      <c r="I2260" s="1"/>
    </row>
    <row r="2261" spans="1:9" x14ac:dyDescent="0.25">
      <c r="A2261" s="205"/>
      <c r="B2261" s="68" t="s">
        <v>5659</v>
      </c>
      <c r="C2261" s="106" t="s">
        <v>6557</v>
      </c>
      <c r="D2261" s="81" t="s">
        <v>6558</v>
      </c>
      <c r="E2261" s="81" t="s">
        <v>6559</v>
      </c>
      <c r="F2261" s="1"/>
      <c r="G2261" s="1"/>
      <c r="H2261" s="1"/>
      <c r="I2261" s="1"/>
    </row>
    <row r="2262" spans="1:9" x14ac:dyDescent="0.25">
      <c r="A2262" s="205"/>
      <c r="B2262" s="31">
        <f ca="1">RAND()</f>
        <v>0.27540622933619929</v>
      </c>
      <c r="C2262" s="108" t="s">
        <v>6560</v>
      </c>
      <c r="D2262" s="81" t="s">
        <v>6561</v>
      </c>
      <c r="E2262" s="81" t="s">
        <v>6562</v>
      </c>
      <c r="F2262" s="1"/>
      <c r="G2262" s="1"/>
      <c r="H2262" s="1"/>
      <c r="I2262" s="1"/>
    </row>
    <row r="2263" spans="1:9" x14ac:dyDescent="0.25">
      <c r="A2263" s="205"/>
      <c r="B2263" s="68" t="s">
        <v>5659</v>
      </c>
      <c r="C2263" s="106" t="s">
        <v>6564</v>
      </c>
      <c r="D2263" s="81" t="s">
        <v>6563</v>
      </c>
      <c r="E2263" s="81" t="s">
        <v>6565</v>
      </c>
      <c r="F2263" s="1"/>
      <c r="G2263" s="1"/>
      <c r="H2263" s="1"/>
      <c r="I2263" s="1"/>
    </row>
    <row r="2264" spans="1:9" x14ac:dyDescent="0.25">
      <c r="A2264" s="205"/>
      <c r="B2264" s="31">
        <f ca="1">RAND()</f>
        <v>0.51810518898786095</v>
      </c>
      <c r="C2264" s="108" t="s">
        <v>6566</v>
      </c>
      <c r="D2264" s="81" t="s">
        <v>6567</v>
      </c>
      <c r="E2264" s="81" t="s">
        <v>6568</v>
      </c>
      <c r="F2264" s="1"/>
      <c r="G2264" s="1"/>
      <c r="H2264" s="1"/>
      <c r="I2264" s="1"/>
    </row>
    <row r="2265" spans="1:9" x14ac:dyDescent="0.25">
      <c r="A2265" s="205"/>
      <c r="B2265" s="68" t="s">
        <v>5659</v>
      </c>
      <c r="C2265" s="106" t="s">
        <v>6569</v>
      </c>
      <c r="D2265" s="81" t="s">
        <v>6570</v>
      </c>
      <c r="E2265" s="81" t="s">
        <v>6571</v>
      </c>
      <c r="F2265" s="1"/>
      <c r="G2265" s="1"/>
      <c r="H2265" s="1"/>
      <c r="I2265" s="1"/>
    </row>
    <row r="2266" spans="1:9" x14ac:dyDescent="0.25">
      <c r="A2266" s="205"/>
      <c r="B2266" s="31">
        <f ca="1">RAND()</f>
        <v>0.45932574608252075</v>
      </c>
      <c r="C2266" s="108" t="s">
        <v>2739</v>
      </c>
      <c r="D2266" s="81" t="s">
        <v>2740</v>
      </c>
      <c r="E2266" s="81" t="s">
        <v>2741</v>
      </c>
      <c r="F2266" s="1"/>
      <c r="G2266" s="1"/>
      <c r="H2266" s="1"/>
      <c r="I2266" s="1"/>
    </row>
    <row r="2267" spans="1:9" x14ac:dyDescent="0.25">
      <c r="A2267" s="205"/>
      <c r="B2267" s="68" t="s">
        <v>5659</v>
      </c>
      <c r="C2267" s="106" t="s">
        <v>6572</v>
      </c>
      <c r="D2267" s="81" t="s">
        <v>6573</v>
      </c>
      <c r="E2267" s="81" t="s">
        <v>6574</v>
      </c>
      <c r="F2267" s="1"/>
      <c r="G2267" s="1"/>
      <c r="H2267" s="1"/>
      <c r="I2267" s="1"/>
    </row>
    <row r="2268" spans="1:9" x14ac:dyDescent="0.25">
      <c r="A2268" s="205"/>
      <c r="B2268" s="31">
        <f ca="1">RAND()</f>
        <v>0.59534706730715892</v>
      </c>
      <c r="C2268" s="108" t="s">
        <v>6575</v>
      </c>
      <c r="D2268" s="81" t="s">
        <v>6576</v>
      </c>
      <c r="E2268" s="81" t="s">
        <v>6577</v>
      </c>
      <c r="F2268" s="1"/>
      <c r="G2268" s="1"/>
      <c r="H2268" s="1"/>
      <c r="I2268" s="1"/>
    </row>
    <row r="2269" spans="1:9" x14ac:dyDescent="0.25">
      <c r="A2269" s="205"/>
      <c r="B2269" s="31">
        <f ca="1">RAND()</f>
        <v>0.60465206612124145</v>
      </c>
      <c r="C2269" s="108" t="s">
        <v>6579</v>
      </c>
      <c r="D2269" s="81" t="s">
        <v>6578</v>
      </c>
      <c r="E2269" s="81" t="s">
        <v>6580</v>
      </c>
      <c r="F2269" s="1"/>
      <c r="G2269" s="1"/>
      <c r="H2269" s="1"/>
      <c r="I2269" s="1"/>
    </row>
    <row r="2270" spans="1:9" x14ac:dyDescent="0.25">
      <c r="A2270" s="205"/>
      <c r="B2270" s="68" t="s">
        <v>5659</v>
      </c>
      <c r="C2270" s="106" t="s">
        <v>6581</v>
      </c>
      <c r="D2270" s="81" t="s">
        <v>6582</v>
      </c>
      <c r="E2270" s="81" t="s">
        <v>6583</v>
      </c>
      <c r="F2270" s="1"/>
      <c r="G2270" s="1"/>
      <c r="H2270" s="1"/>
      <c r="I2270" s="1"/>
    </row>
    <row r="2271" spans="1:9" x14ac:dyDescent="0.25">
      <c r="A2271" s="205"/>
      <c r="B2271" s="31">
        <f ca="1">RAND()</f>
        <v>0.58768385659333777</v>
      </c>
      <c r="C2271" s="108" t="s">
        <v>6584</v>
      </c>
      <c r="D2271" s="81" t="s">
        <v>6585</v>
      </c>
      <c r="E2271" s="81" t="s">
        <v>6586</v>
      </c>
      <c r="F2271" s="1"/>
      <c r="G2271" s="1"/>
      <c r="H2271" s="1"/>
      <c r="I2271" s="1"/>
    </row>
    <row r="2272" spans="1:9" x14ac:dyDescent="0.25">
      <c r="A2272" s="205"/>
      <c r="B2272" s="68" t="s">
        <v>5659</v>
      </c>
      <c r="C2272" s="106" t="s">
        <v>7333</v>
      </c>
      <c r="D2272" s="81" t="s">
        <v>6587</v>
      </c>
      <c r="E2272" s="81" t="s">
        <v>6588</v>
      </c>
      <c r="F2272" s="1"/>
      <c r="G2272" s="1"/>
      <c r="H2272" s="1"/>
      <c r="I2272" s="1"/>
    </row>
    <row r="2273" spans="1:9" x14ac:dyDescent="0.25">
      <c r="A2273" s="205"/>
      <c r="B2273" s="31">
        <f ca="1">RAND()</f>
        <v>0.97995951413840743</v>
      </c>
      <c r="C2273" s="108" t="s">
        <v>6589</v>
      </c>
      <c r="D2273" s="81" t="s">
        <v>6590</v>
      </c>
      <c r="E2273" s="81" t="s">
        <v>6591</v>
      </c>
      <c r="F2273" s="1"/>
      <c r="G2273" s="1"/>
      <c r="H2273" s="1"/>
      <c r="I2273" s="1"/>
    </row>
    <row r="2274" spans="1:9" x14ac:dyDescent="0.25">
      <c r="A2274" s="205"/>
      <c r="B2274" s="68" t="s">
        <v>5659</v>
      </c>
      <c r="C2274" s="106" t="s">
        <v>6592</v>
      </c>
      <c r="D2274" s="81" t="s">
        <v>6593</v>
      </c>
      <c r="E2274" s="81" t="s">
        <v>6594</v>
      </c>
      <c r="F2274" s="1"/>
      <c r="G2274" s="1"/>
      <c r="H2274" s="1"/>
      <c r="I2274" s="1"/>
    </row>
    <row r="2275" spans="1:9" x14ac:dyDescent="0.25">
      <c r="A2275" s="205"/>
      <c r="B2275" s="31">
        <f ca="1">RAND()</f>
        <v>0.61173641789976263</v>
      </c>
      <c r="C2275" s="108" t="s">
        <v>6595</v>
      </c>
      <c r="D2275" s="81" t="s">
        <v>6596</v>
      </c>
      <c r="E2275" s="81" t="s">
        <v>6597</v>
      </c>
      <c r="F2275" s="1"/>
      <c r="G2275" s="1"/>
      <c r="H2275" s="1"/>
      <c r="I2275" s="1"/>
    </row>
    <row r="2276" spans="1:9" x14ac:dyDescent="0.25">
      <c r="A2276" s="205"/>
      <c r="B2276" s="68" t="s">
        <v>5659</v>
      </c>
      <c r="C2276" s="106" t="s">
        <v>6598</v>
      </c>
      <c r="D2276" s="81" t="s">
        <v>6599</v>
      </c>
      <c r="E2276" s="81" t="s">
        <v>6600</v>
      </c>
      <c r="F2276" s="1"/>
      <c r="G2276" s="1"/>
      <c r="H2276" s="1"/>
      <c r="I2276" s="1"/>
    </row>
    <row r="2277" spans="1:9" x14ac:dyDescent="0.25">
      <c r="A2277" s="205"/>
      <c r="B2277" s="31">
        <f ca="1">RAND()</f>
        <v>0.23132105362760957</v>
      </c>
      <c r="C2277" s="108" t="s">
        <v>833</v>
      </c>
      <c r="D2277" s="81" t="s">
        <v>834</v>
      </c>
      <c r="E2277" s="81" t="s">
        <v>6601</v>
      </c>
      <c r="F2277" s="1"/>
      <c r="G2277" s="1"/>
      <c r="H2277" s="1"/>
      <c r="I2277" s="1"/>
    </row>
    <row r="2278" spans="1:9" x14ac:dyDescent="0.25">
      <c r="A2278" s="205"/>
      <c r="B2278" s="68" t="s">
        <v>5659</v>
      </c>
      <c r="C2278" s="106" t="s">
        <v>6602</v>
      </c>
      <c r="D2278" s="81" t="s">
        <v>6603</v>
      </c>
      <c r="E2278" s="81" t="s">
        <v>6604</v>
      </c>
      <c r="F2278" s="1"/>
      <c r="G2278" s="1"/>
      <c r="H2278" s="1"/>
      <c r="I2278" s="1"/>
    </row>
    <row r="2279" spans="1:9" x14ac:dyDescent="0.25">
      <c r="A2279" s="205"/>
      <c r="B2279" s="31">
        <f ca="1">RAND()</f>
        <v>0.19746543739290423</v>
      </c>
      <c r="C2279" s="108" t="s">
        <v>6605</v>
      </c>
      <c r="D2279" s="81" t="s">
        <v>6606</v>
      </c>
      <c r="E2279" s="81" t="s">
        <v>6607</v>
      </c>
      <c r="F2279" s="1"/>
      <c r="G2279" s="1"/>
      <c r="H2279" s="1"/>
      <c r="I2279" s="1"/>
    </row>
    <row r="2280" spans="1:9" x14ac:dyDescent="0.25">
      <c r="A2280" s="206"/>
      <c r="B2280" s="68" t="s">
        <v>5659</v>
      </c>
      <c r="C2280" s="112" t="s">
        <v>6608</v>
      </c>
      <c r="D2280" s="84" t="s">
        <v>6609</v>
      </c>
      <c r="E2280" s="84" t="s">
        <v>6610</v>
      </c>
      <c r="F2280" s="1"/>
      <c r="G2280" s="1"/>
      <c r="H2280" s="1"/>
      <c r="I2280" s="1"/>
    </row>
    <row r="2281" spans="1:9" x14ac:dyDescent="0.25">
      <c r="A2281" s="202">
        <v>44</v>
      </c>
      <c r="B2281" s="32">
        <f t="shared" ref="B2281:B2347" ca="1" si="44">RAND()</f>
        <v>0.21936806138838105</v>
      </c>
      <c r="C2281" s="103" t="s">
        <v>6611</v>
      </c>
      <c r="D2281" s="85" t="s">
        <v>6612</v>
      </c>
      <c r="E2281" s="85" t="s">
        <v>6613</v>
      </c>
      <c r="F2281" s="1"/>
      <c r="G2281" s="1"/>
      <c r="H2281" s="1"/>
      <c r="I2281" s="1"/>
    </row>
    <row r="2282" spans="1:9" x14ac:dyDescent="0.25">
      <c r="A2282" s="203"/>
      <c r="B2282" s="31">
        <f t="shared" ca="1" si="44"/>
        <v>0.61944354034978821</v>
      </c>
      <c r="C2282" s="101" t="s">
        <v>6621</v>
      </c>
      <c r="D2282" s="81" t="s">
        <v>6614</v>
      </c>
      <c r="E2282" s="81" t="s">
        <v>6615</v>
      </c>
      <c r="F2282" s="1"/>
      <c r="G2282" s="1"/>
      <c r="H2282" s="1"/>
      <c r="I2282" s="1"/>
    </row>
    <row r="2283" spans="1:9" x14ac:dyDescent="0.25">
      <c r="A2283" s="203"/>
      <c r="B2283" s="31">
        <f t="shared" ca="1" si="44"/>
        <v>0.91330028470780933</v>
      </c>
      <c r="C2283" s="101" t="s">
        <v>6616</v>
      </c>
      <c r="D2283" s="81" t="s">
        <v>6617</v>
      </c>
      <c r="E2283" s="81" t="s">
        <v>6618</v>
      </c>
      <c r="F2283" s="1"/>
      <c r="G2283" s="1"/>
      <c r="H2283" s="1"/>
      <c r="I2283" s="1"/>
    </row>
    <row r="2284" spans="1:9" x14ac:dyDescent="0.25">
      <c r="A2284" s="203"/>
      <c r="B2284" s="31">
        <f t="shared" ca="1" si="44"/>
        <v>0.36025044085997338</v>
      </c>
      <c r="C2284" s="101" t="s">
        <v>6622</v>
      </c>
      <c r="D2284" s="81" t="s">
        <v>3243</v>
      </c>
      <c r="E2284" s="81" t="s">
        <v>6619</v>
      </c>
      <c r="F2284" s="1"/>
      <c r="G2284" s="1"/>
      <c r="H2284" s="1"/>
      <c r="I2284" s="1"/>
    </row>
    <row r="2285" spans="1:9" x14ac:dyDescent="0.25">
      <c r="A2285" s="203"/>
      <c r="B2285" s="31">
        <f t="shared" ca="1" si="44"/>
        <v>6.9883234294016661E-2</v>
      </c>
      <c r="C2285" s="101" t="s">
        <v>6623</v>
      </c>
      <c r="D2285" s="81" t="s">
        <v>3237</v>
      </c>
      <c r="E2285" s="81" t="s">
        <v>6620</v>
      </c>
      <c r="F2285" s="1"/>
      <c r="G2285" s="1"/>
      <c r="H2285" s="1"/>
      <c r="I2285" s="1"/>
    </row>
    <row r="2286" spans="1:9" x14ac:dyDescent="0.25">
      <c r="A2286" s="203"/>
      <c r="B2286" s="31">
        <f t="shared" ca="1" si="44"/>
        <v>0.43742317300867972</v>
      </c>
      <c r="C2286" s="101" t="s">
        <v>3242</v>
      </c>
      <c r="D2286" s="81" t="s">
        <v>3243</v>
      </c>
      <c r="E2286" s="81" t="s">
        <v>6624</v>
      </c>
      <c r="F2286" s="1"/>
      <c r="G2286" s="1"/>
      <c r="H2286" s="1"/>
      <c r="I2286" s="1"/>
    </row>
    <row r="2287" spans="1:9" x14ac:dyDescent="0.25">
      <c r="A2287" s="203"/>
      <c r="B2287" s="31">
        <f t="shared" ca="1" si="44"/>
        <v>0.29371441352789118</v>
      </c>
      <c r="C2287" s="108" t="s">
        <v>3236</v>
      </c>
      <c r="D2287" s="81" t="s">
        <v>3237</v>
      </c>
      <c r="E2287" s="81" t="s">
        <v>6625</v>
      </c>
      <c r="F2287" s="1"/>
      <c r="G2287" s="1"/>
      <c r="H2287" s="1"/>
      <c r="I2287" s="1"/>
    </row>
    <row r="2288" spans="1:9" x14ac:dyDescent="0.25">
      <c r="A2288" s="203"/>
      <c r="B2288" s="31">
        <f t="shared" ca="1" si="44"/>
        <v>0.93489876764228852</v>
      </c>
      <c r="C2288" s="101" t="s">
        <v>6626</v>
      </c>
      <c r="D2288" s="81" t="s">
        <v>6627</v>
      </c>
      <c r="E2288" s="81" t="s">
        <v>6628</v>
      </c>
      <c r="F2288" s="1"/>
      <c r="G2288" s="1"/>
      <c r="H2288" s="1"/>
      <c r="I2288" s="1"/>
    </row>
    <row r="2289" spans="1:9" x14ac:dyDescent="0.25">
      <c r="A2289" s="203"/>
      <c r="B2289" s="31">
        <f t="shared" ca="1" si="44"/>
        <v>0.42343259881686768</v>
      </c>
      <c r="C2289" s="109" t="s">
        <v>6629</v>
      </c>
      <c r="D2289" s="81" t="s">
        <v>6630</v>
      </c>
      <c r="E2289" s="81" t="s">
        <v>6631</v>
      </c>
      <c r="F2289" s="1"/>
      <c r="G2289" s="1"/>
      <c r="H2289" s="1"/>
      <c r="I2289" s="1"/>
    </row>
    <row r="2290" spans="1:9" x14ac:dyDescent="0.25">
      <c r="A2290" s="203"/>
      <c r="B2290" s="31">
        <f t="shared" ca="1" si="44"/>
        <v>0.29591860191569241</v>
      </c>
      <c r="C2290" s="106" t="s">
        <v>7076</v>
      </c>
      <c r="D2290" s="81" t="s">
        <v>7077</v>
      </c>
      <c r="E2290" s="81" t="s">
        <v>7078</v>
      </c>
      <c r="F2290" s="1"/>
      <c r="G2290" s="1"/>
      <c r="H2290" s="1"/>
      <c r="I2290" s="1"/>
    </row>
    <row r="2291" spans="1:9" x14ac:dyDescent="0.25">
      <c r="A2291" s="203"/>
      <c r="B2291" s="31">
        <f t="shared" ca="1" si="44"/>
        <v>0.30522730815845411</v>
      </c>
      <c r="C2291" s="106" t="s">
        <v>7079</v>
      </c>
      <c r="D2291" s="81" t="s">
        <v>7080</v>
      </c>
      <c r="E2291" s="81" t="s">
        <v>7081</v>
      </c>
      <c r="F2291" s="1"/>
      <c r="G2291" s="1"/>
      <c r="H2291" s="1"/>
      <c r="I2291" s="1"/>
    </row>
    <row r="2292" spans="1:9" x14ac:dyDescent="0.25">
      <c r="A2292" s="203"/>
      <c r="B2292" s="31">
        <f t="shared" ca="1" si="44"/>
        <v>0.89996364849148291</v>
      </c>
      <c r="C2292" s="101" t="s">
        <v>6632</v>
      </c>
      <c r="D2292" s="81" t="s">
        <v>6633</v>
      </c>
      <c r="E2292" s="81" t="s">
        <v>6634</v>
      </c>
      <c r="F2292" s="1"/>
      <c r="G2292" s="1"/>
      <c r="H2292" s="1"/>
      <c r="I2292" s="1"/>
    </row>
    <row r="2293" spans="1:9" x14ac:dyDescent="0.25">
      <c r="A2293" s="203"/>
      <c r="B2293" s="31">
        <f t="shared" ca="1" si="44"/>
        <v>0.91164720926851606</v>
      </c>
      <c r="C2293" s="109" t="s">
        <v>6635</v>
      </c>
      <c r="D2293" s="81" t="s">
        <v>6636</v>
      </c>
      <c r="E2293" s="81" t="s">
        <v>6637</v>
      </c>
      <c r="F2293" s="1"/>
      <c r="G2293" s="1"/>
      <c r="H2293" s="1"/>
      <c r="I2293" s="1"/>
    </row>
    <row r="2294" spans="1:9" x14ac:dyDescent="0.25">
      <c r="A2294" s="203"/>
      <c r="B2294" s="31">
        <f t="shared" ca="1" si="44"/>
        <v>0.5104920928025235</v>
      </c>
      <c r="C2294" s="106" t="s">
        <v>7082</v>
      </c>
      <c r="D2294" s="81" t="s">
        <v>7083</v>
      </c>
      <c r="E2294" s="81" t="s">
        <v>7084</v>
      </c>
      <c r="F2294" s="1"/>
      <c r="G2294" s="1"/>
      <c r="H2294" s="1"/>
      <c r="I2294" s="1"/>
    </row>
    <row r="2295" spans="1:9" x14ac:dyDescent="0.25">
      <c r="A2295" s="203"/>
      <c r="B2295" s="31">
        <f t="shared" ca="1" si="44"/>
        <v>0.59292440609367536</v>
      </c>
      <c r="C2295" s="106" t="s">
        <v>7085</v>
      </c>
      <c r="D2295" s="81" t="s">
        <v>7086</v>
      </c>
      <c r="E2295" s="81" t="s">
        <v>7087</v>
      </c>
      <c r="F2295" s="1"/>
      <c r="G2295" s="1"/>
      <c r="H2295" s="1"/>
      <c r="I2295" s="1"/>
    </row>
    <row r="2296" spans="1:9" x14ac:dyDescent="0.25">
      <c r="A2296" s="203"/>
      <c r="B2296" s="31">
        <f t="shared" ca="1" si="44"/>
        <v>0.12091572792889071</v>
      </c>
      <c r="C2296" s="101" t="s">
        <v>6638</v>
      </c>
      <c r="D2296" s="81" t="s">
        <v>6639</v>
      </c>
      <c r="E2296" s="81" t="s">
        <v>7088</v>
      </c>
      <c r="F2296" s="1"/>
      <c r="G2296" s="1"/>
      <c r="H2296" s="1"/>
      <c r="I2296" s="1"/>
    </row>
    <row r="2297" spans="1:9" x14ac:dyDescent="0.25">
      <c r="A2297" s="203"/>
      <c r="B2297" s="31">
        <f t="shared" ca="1" si="44"/>
        <v>0.69547090311262005</v>
      </c>
      <c r="C2297" s="101" t="s">
        <v>6640</v>
      </c>
      <c r="D2297" s="81" t="s">
        <v>6641</v>
      </c>
      <c r="E2297" s="81" t="s">
        <v>7089</v>
      </c>
      <c r="F2297" s="1"/>
      <c r="G2297" s="1"/>
      <c r="H2297" s="1"/>
      <c r="I2297" s="1"/>
    </row>
    <row r="2298" spans="1:9" x14ac:dyDescent="0.25">
      <c r="A2298" s="203"/>
      <c r="B2298" s="31">
        <f t="shared" ca="1" si="44"/>
        <v>0.25167842893838777</v>
      </c>
      <c r="C2298" s="101" t="s">
        <v>6642</v>
      </c>
      <c r="D2298" s="81" t="s">
        <v>6643</v>
      </c>
      <c r="E2298" s="81" t="s">
        <v>6644</v>
      </c>
      <c r="F2298" s="1"/>
      <c r="G2298" s="1"/>
      <c r="H2298" s="1"/>
      <c r="I2298" s="1"/>
    </row>
    <row r="2299" spans="1:9" x14ac:dyDescent="0.25">
      <c r="A2299" s="203"/>
      <c r="B2299" s="31">
        <f t="shared" ca="1" si="44"/>
        <v>0.29209890351400847</v>
      </c>
      <c r="C2299" s="109" t="s">
        <v>6645</v>
      </c>
      <c r="D2299" s="81" t="s">
        <v>6646</v>
      </c>
      <c r="E2299" s="81" t="s">
        <v>6647</v>
      </c>
      <c r="F2299" s="1"/>
      <c r="G2299" s="1"/>
      <c r="H2299" s="1"/>
      <c r="I2299" s="1"/>
    </row>
    <row r="2300" spans="1:9" x14ac:dyDescent="0.25">
      <c r="A2300" s="203"/>
      <c r="B2300" s="31">
        <f t="shared" ca="1" si="44"/>
        <v>3.7331142455897526E-2</v>
      </c>
      <c r="C2300" s="106" t="s">
        <v>7090</v>
      </c>
      <c r="D2300" s="81" t="s">
        <v>7091</v>
      </c>
      <c r="E2300" s="81" t="s">
        <v>7092</v>
      </c>
      <c r="F2300" s="1"/>
      <c r="G2300" s="1"/>
      <c r="H2300" s="1"/>
      <c r="I2300" s="1"/>
    </row>
    <row r="2301" spans="1:9" x14ac:dyDescent="0.25">
      <c r="A2301" s="203"/>
      <c r="B2301" s="31">
        <f t="shared" ca="1" si="44"/>
        <v>3.3956959775417572E-2</v>
      </c>
      <c r="C2301" s="109" t="s">
        <v>6648</v>
      </c>
      <c r="D2301" s="81" t="s">
        <v>6649</v>
      </c>
      <c r="E2301" s="81" t="s">
        <v>6650</v>
      </c>
      <c r="F2301" s="1"/>
      <c r="G2301" s="1"/>
      <c r="H2301" s="1"/>
      <c r="I2301" s="1"/>
    </row>
    <row r="2302" spans="1:9" x14ac:dyDescent="0.25">
      <c r="A2302" s="203"/>
      <c r="B2302" s="31">
        <f t="shared" ca="1" si="44"/>
        <v>0.30416654700947643</v>
      </c>
      <c r="C2302" s="106" t="s">
        <v>1343</v>
      </c>
      <c r="D2302" s="81" t="s">
        <v>1344</v>
      </c>
      <c r="E2302" s="81" t="s">
        <v>1345</v>
      </c>
      <c r="F2302" s="1"/>
      <c r="G2302" s="1"/>
      <c r="H2302" s="1"/>
      <c r="I2302" s="1"/>
    </row>
    <row r="2303" spans="1:9" x14ac:dyDescent="0.25">
      <c r="A2303" s="203"/>
      <c r="B2303" s="31">
        <f t="shared" ca="1" si="44"/>
        <v>0.65630907755747092</v>
      </c>
      <c r="C2303" s="106" t="s">
        <v>7093</v>
      </c>
      <c r="D2303" s="81" t="s">
        <v>7094</v>
      </c>
      <c r="E2303" s="81" t="s">
        <v>7095</v>
      </c>
      <c r="F2303" s="1"/>
      <c r="G2303" s="1"/>
      <c r="H2303" s="1"/>
      <c r="I2303" s="1"/>
    </row>
    <row r="2304" spans="1:9" x14ac:dyDescent="0.25">
      <c r="A2304" s="203"/>
      <c r="B2304" s="31">
        <f t="shared" ca="1" si="44"/>
        <v>0.52181485013184203</v>
      </c>
      <c r="C2304" s="109" t="s">
        <v>6651</v>
      </c>
      <c r="D2304" s="81" t="s">
        <v>6652</v>
      </c>
      <c r="E2304" s="81" t="s">
        <v>6653</v>
      </c>
      <c r="F2304" s="1"/>
      <c r="G2304" s="1"/>
      <c r="H2304" s="1"/>
      <c r="I2304" s="1"/>
    </row>
    <row r="2305" spans="1:9" x14ac:dyDescent="0.25">
      <c r="A2305" s="203"/>
      <c r="B2305" s="31">
        <f t="shared" ca="1" si="44"/>
        <v>0.64614808723385797</v>
      </c>
      <c r="C2305" s="106" t="s">
        <v>7096</v>
      </c>
      <c r="D2305" s="81" t="s">
        <v>7097</v>
      </c>
      <c r="E2305" s="81" t="s">
        <v>7098</v>
      </c>
      <c r="F2305" s="1"/>
      <c r="G2305" s="1"/>
      <c r="H2305" s="1"/>
      <c r="I2305" s="1"/>
    </row>
    <row r="2306" spans="1:9" x14ac:dyDescent="0.25">
      <c r="A2306" s="203"/>
      <c r="B2306" s="31">
        <f t="shared" ca="1" si="44"/>
        <v>0.49257533702974565</v>
      </c>
      <c r="C2306" s="106" t="s">
        <v>7099</v>
      </c>
      <c r="D2306" s="81" t="s">
        <v>7100</v>
      </c>
      <c r="E2306" s="81" t="s">
        <v>2947</v>
      </c>
      <c r="F2306" s="1"/>
      <c r="G2306" s="1"/>
      <c r="H2306" s="1"/>
      <c r="I2306" s="1"/>
    </row>
    <row r="2307" spans="1:9" x14ac:dyDescent="0.25">
      <c r="A2307" s="203"/>
      <c r="B2307" s="31">
        <f t="shared" ca="1" si="44"/>
        <v>0.66357309381121288</v>
      </c>
      <c r="C2307" s="109" t="s">
        <v>6654</v>
      </c>
      <c r="D2307" s="81" t="s">
        <v>6655</v>
      </c>
      <c r="E2307" s="81" t="s">
        <v>6656</v>
      </c>
      <c r="F2307" s="1"/>
      <c r="G2307" s="1"/>
      <c r="H2307" s="1"/>
      <c r="I2307" s="1"/>
    </row>
    <row r="2308" spans="1:9" x14ac:dyDescent="0.25">
      <c r="A2308" s="203"/>
      <c r="B2308" s="31">
        <f t="shared" ca="1" si="44"/>
        <v>0.68255259676881008</v>
      </c>
      <c r="C2308" s="109" t="s">
        <v>6657</v>
      </c>
      <c r="D2308" s="81" t="s">
        <v>6658</v>
      </c>
      <c r="E2308" s="81" t="s">
        <v>6659</v>
      </c>
      <c r="F2308" s="1"/>
      <c r="G2308" s="1"/>
      <c r="H2308" s="1"/>
      <c r="I2308" s="1"/>
    </row>
    <row r="2309" spans="1:9" x14ac:dyDescent="0.25">
      <c r="A2309" s="203"/>
      <c r="B2309" s="31">
        <f t="shared" ca="1" si="44"/>
        <v>0.13353395274982349</v>
      </c>
      <c r="C2309" s="106" t="s">
        <v>7101</v>
      </c>
      <c r="D2309" s="81" t="s">
        <v>7102</v>
      </c>
      <c r="E2309" s="81" t="s">
        <v>7103</v>
      </c>
      <c r="F2309" s="1"/>
      <c r="G2309" s="1"/>
      <c r="H2309" s="1"/>
      <c r="I2309" s="1"/>
    </row>
    <row r="2310" spans="1:9" x14ac:dyDescent="0.25">
      <c r="A2310" s="203"/>
      <c r="B2310" s="31">
        <f t="shared" ca="1" si="44"/>
        <v>0.5687985605858642</v>
      </c>
      <c r="C2310" s="106" t="s">
        <v>6103</v>
      </c>
      <c r="D2310" s="81" t="s">
        <v>6104</v>
      </c>
      <c r="E2310" s="81" t="s">
        <v>7104</v>
      </c>
      <c r="F2310" s="1"/>
      <c r="G2310" s="1"/>
      <c r="H2310" s="1"/>
      <c r="I2310" s="1"/>
    </row>
    <row r="2311" spans="1:9" x14ac:dyDescent="0.25">
      <c r="A2311" s="203"/>
      <c r="B2311" s="31">
        <f t="shared" ca="1" si="44"/>
        <v>0.69588401440965653</v>
      </c>
      <c r="C2311" s="109" t="s">
        <v>6660</v>
      </c>
      <c r="D2311" s="81" t="s">
        <v>6661</v>
      </c>
      <c r="E2311" s="81" t="s">
        <v>6662</v>
      </c>
      <c r="F2311" s="1"/>
      <c r="G2311" s="1"/>
      <c r="H2311" s="1"/>
      <c r="I2311" s="1"/>
    </row>
    <row r="2312" spans="1:9" x14ac:dyDescent="0.25">
      <c r="A2312" s="203"/>
      <c r="B2312" s="31">
        <f t="shared" ca="1" si="44"/>
        <v>0.8392765512032595</v>
      </c>
      <c r="C2312" s="106" t="s">
        <v>7105</v>
      </c>
      <c r="D2312" s="81" t="s">
        <v>7106</v>
      </c>
      <c r="E2312" s="81" t="s">
        <v>7107</v>
      </c>
      <c r="F2312" s="1"/>
      <c r="G2312" s="1"/>
      <c r="H2312" s="1"/>
      <c r="I2312" s="1"/>
    </row>
    <row r="2313" spans="1:9" x14ac:dyDescent="0.25">
      <c r="A2313" s="203"/>
      <c r="B2313" s="31">
        <f t="shared" ca="1" si="44"/>
        <v>0.29187988847415147</v>
      </c>
      <c r="C2313" s="109" t="s">
        <v>6663</v>
      </c>
      <c r="D2313" s="81" t="s">
        <v>6664</v>
      </c>
      <c r="E2313" s="81" t="s">
        <v>6665</v>
      </c>
      <c r="F2313" s="1"/>
      <c r="G2313" s="1"/>
      <c r="H2313" s="1"/>
      <c r="I2313" s="1"/>
    </row>
    <row r="2314" spans="1:9" x14ac:dyDescent="0.25">
      <c r="A2314" s="203"/>
      <c r="B2314" s="31">
        <f t="shared" ca="1" si="44"/>
        <v>0.83371976104619416</v>
      </c>
      <c r="C2314" s="109" t="s">
        <v>6666</v>
      </c>
      <c r="D2314" s="81" t="s">
        <v>6667</v>
      </c>
      <c r="E2314" s="81" t="s">
        <v>6668</v>
      </c>
      <c r="F2314" s="1"/>
      <c r="G2314" s="1"/>
      <c r="H2314" s="1"/>
      <c r="I2314" s="1"/>
    </row>
    <row r="2315" spans="1:9" x14ac:dyDescent="0.25">
      <c r="A2315" s="203"/>
      <c r="B2315" s="31">
        <f t="shared" ca="1" si="44"/>
        <v>0.46757662794352894</v>
      </c>
      <c r="C2315" s="106" t="s">
        <v>7108</v>
      </c>
      <c r="D2315" s="81" t="s">
        <v>7109</v>
      </c>
      <c r="E2315" s="81" t="s">
        <v>7110</v>
      </c>
      <c r="F2315" s="1"/>
      <c r="G2315" s="1"/>
      <c r="H2315" s="1"/>
      <c r="I2315" s="1"/>
    </row>
    <row r="2316" spans="1:9" x14ac:dyDescent="0.25">
      <c r="A2316" s="203"/>
      <c r="B2316" s="31">
        <f t="shared" ca="1" si="44"/>
        <v>0.24555840861890832</v>
      </c>
      <c r="C2316" s="109" t="s">
        <v>6669</v>
      </c>
      <c r="D2316" s="81" t="s">
        <v>6670</v>
      </c>
      <c r="E2316" s="81" t="s">
        <v>6671</v>
      </c>
      <c r="F2316" s="1"/>
      <c r="G2316" s="1"/>
      <c r="H2316" s="1"/>
      <c r="I2316" s="1"/>
    </row>
    <row r="2317" spans="1:9" x14ac:dyDescent="0.25">
      <c r="A2317" s="203"/>
      <c r="B2317" s="31">
        <f t="shared" ca="1" si="44"/>
        <v>0.18900719815430156</v>
      </c>
      <c r="C2317" s="109" t="s">
        <v>6672</v>
      </c>
      <c r="D2317" s="81" t="s">
        <v>6673</v>
      </c>
      <c r="E2317" s="81" t="s">
        <v>6674</v>
      </c>
      <c r="F2317" s="1"/>
      <c r="G2317" s="1"/>
      <c r="H2317" s="1"/>
      <c r="I2317" s="1"/>
    </row>
    <row r="2318" spans="1:9" x14ac:dyDescent="0.25">
      <c r="A2318" s="203"/>
      <c r="B2318" s="31">
        <f t="shared" ca="1" si="44"/>
        <v>0.71392563841612522</v>
      </c>
      <c r="C2318" s="106" t="s">
        <v>7111</v>
      </c>
      <c r="D2318" s="81" t="s">
        <v>7112</v>
      </c>
      <c r="E2318" s="81" t="s">
        <v>7113</v>
      </c>
      <c r="F2318" s="1"/>
      <c r="G2318" s="1"/>
      <c r="H2318" s="1"/>
      <c r="I2318" s="1"/>
    </row>
    <row r="2319" spans="1:9" x14ac:dyDescent="0.25">
      <c r="A2319" s="203"/>
      <c r="B2319" s="31">
        <f t="shared" ca="1" si="44"/>
        <v>0.71135583125465807</v>
      </c>
      <c r="C2319" s="109" t="s">
        <v>6675</v>
      </c>
      <c r="D2319" s="81" t="s">
        <v>6676</v>
      </c>
      <c r="E2319" s="81" t="s">
        <v>6677</v>
      </c>
      <c r="F2319" s="1"/>
      <c r="G2319" s="1"/>
      <c r="H2319" s="1"/>
      <c r="I2319" s="1"/>
    </row>
    <row r="2320" spans="1:9" x14ac:dyDescent="0.25">
      <c r="A2320" s="203"/>
      <c r="B2320" s="31">
        <f t="shared" ca="1" si="44"/>
        <v>0.98645306703060209</v>
      </c>
      <c r="C2320" s="106" t="s">
        <v>7114</v>
      </c>
      <c r="D2320" s="81" t="s">
        <v>7115</v>
      </c>
      <c r="E2320" s="81" t="s">
        <v>7116</v>
      </c>
      <c r="F2320" s="1"/>
      <c r="G2320" s="1"/>
      <c r="H2320" s="1"/>
      <c r="I2320" s="1"/>
    </row>
    <row r="2321" spans="1:9" x14ac:dyDescent="0.25">
      <c r="A2321" s="203"/>
      <c r="B2321" s="31">
        <f t="shared" ca="1" si="44"/>
        <v>0.86812888845796432</v>
      </c>
      <c r="C2321" s="106" t="s">
        <v>7117</v>
      </c>
      <c r="D2321" s="81" t="s">
        <v>7118</v>
      </c>
      <c r="E2321" s="81" t="s">
        <v>7119</v>
      </c>
      <c r="F2321" s="1"/>
      <c r="G2321" s="1"/>
      <c r="H2321" s="1"/>
      <c r="I2321" s="1"/>
    </row>
    <row r="2322" spans="1:9" x14ac:dyDescent="0.25">
      <c r="A2322" s="203"/>
      <c r="B2322" s="31">
        <f t="shared" ca="1" si="44"/>
        <v>0.16585981354880364</v>
      </c>
      <c r="C2322" s="101" t="s">
        <v>6678</v>
      </c>
      <c r="D2322" s="81" t="s">
        <v>6679</v>
      </c>
      <c r="E2322" s="81" t="s">
        <v>6680</v>
      </c>
      <c r="F2322" s="1"/>
      <c r="G2322" s="1"/>
      <c r="H2322" s="1"/>
      <c r="I2322" s="1"/>
    </row>
    <row r="2323" spans="1:9" x14ac:dyDescent="0.25">
      <c r="A2323" s="203"/>
      <c r="B2323" s="31">
        <f t="shared" ca="1" si="44"/>
        <v>0.33307443584576024</v>
      </c>
      <c r="C2323" s="109" t="s">
        <v>6681</v>
      </c>
      <c r="D2323" s="81" t="s">
        <v>6682</v>
      </c>
      <c r="E2323" s="81" t="s">
        <v>6683</v>
      </c>
      <c r="F2323" s="1"/>
      <c r="G2323" s="1"/>
      <c r="H2323" s="1"/>
      <c r="I2323" s="1"/>
    </row>
    <row r="2324" spans="1:9" x14ac:dyDescent="0.25">
      <c r="A2324" s="203"/>
      <c r="B2324" s="31">
        <f t="shared" ca="1" si="44"/>
        <v>0.47559843391956891</v>
      </c>
      <c r="C2324" s="109" t="s">
        <v>6684</v>
      </c>
      <c r="D2324" s="81" t="s">
        <v>6685</v>
      </c>
      <c r="E2324" s="81" t="s">
        <v>6686</v>
      </c>
      <c r="F2324" s="1"/>
      <c r="G2324" s="1"/>
      <c r="H2324" s="1"/>
      <c r="I2324" s="1"/>
    </row>
    <row r="2325" spans="1:9" x14ac:dyDescent="0.25">
      <c r="A2325" s="203"/>
      <c r="B2325" s="31">
        <f t="shared" ca="1" si="44"/>
        <v>0.17020286460744771</v>
      </c>
      <c r="C2325" s="109" t="s">
        <v>6687</v>
      </c>
      <c r="D2325" s="81" t="s">
        <v>6688</v>
      </c>
      <c r="E2325" s="81" t="s">
        <v>6689</v>
      </c>
      <c r="F2325" s="1"/>
      <c r="G2325" s="1"/>
      <c r="H2325" s="1"/>
      <c r="I2325" s="1"/>
    </row>
    <row r="2326" spans="1:9" x14ac:dyDescent="0.25">
      <c r="A2326" s="203"/>
      <c r="B2326" s="31">
        <f t="shared" ca="1" si="44"/>
        <v>3.571047199524835E-2</v>
      </c>
      <c r="C2326" s="109" t="s">
        <v>6690</v>
      </c>
      <c r="D2326" s="81" t="s">
        <v>6691</v>
      </c>
      <c r="E2326" s="81" t="s">
        <v>7120</v>
      </c>
      <c r="F2326" s="1"/>
      <c r="G2326" s="1"/>
      <c r="H2326" s="1"/>
      <c r="I2326" s="1"/>
    </row>
    <row r="2327" spans="1:9" x14ac:dyDescent="0.25">
      <c r="A2327" s="203"/>
      <c r="B2327" s="31">
        <f t="shared" ca="1" si="44"/>
        <v>0.30762207050384771</v>
      </c>
      <c r="C2327" s="106" t="s">
        <v>7121</v>
      </c>
      <c r="D2327" s="81" t="s">
        <v>7122</v>
      </c>
      <c r="E2327" s="81" t="s">
        <v>7123</v>
      </c>
      <c r="F2327" s="1"/>
      <c r="G2327" s="1"/>
      <c r="H2327" s="1"/>
      <c r="I2327" s="1"/>
    </row>
    <row r="2328" spans="1:9" x14ac:dyDescent="0.25">
      <c r="A2328" s="203"/>
      <c r="B2328" s="31">
        <f t="shared" ca="1" si="44"/>
        <v>0.68553283599550052</v>
      </c>
      <c r="C2328" s="109" t="s">
        <v>6692</v>
      </c>
      <c r="D2328" s="81" t="s">
        <v>6693</v>
      </c>
      <c r="E2328" s="81" t="s">
        <v>6694</v>
      </c>
      <c r="F2328" s="1"/>
      <c r="G2328" s="1"/>
      <c r="H2328" s="1"/>
      <c r="I2328" s="1"/>
    </row>
    <row r="2329" spans="1:9" x14ac:dyDescent="0.25">
      <c r="A2329" s="203"/>
      <c r="B2329" s="31">
        <f t="shared" ca="1" si="44"/>
        <v>0.41967266671470682</v>
      </c>
      <c r="C2329" s="109" t="s">
        <v>6695</v>
      </c>
      <c r="D2329" s="81" t="s">
        <v>6696</v>
      </c>
      <c r="E2329" s="81" t="s">
        <v>6697</v>
      </c>
      <c r="F2329" s="1"/>
      <c r="G2329" s="1"/>
      <c r="H2329" s="1"/>
      <c r="I2329" s="1"/>
    </row>
    <row r="2330" spans="1:9" x14ac:dyDescent="0.25">
      <c r="A2330" s="203"/>
      <c r="B2330" s="31">
        <f t="shared" ca="1" si="44"/>
        <v>0.86603514111814672</v>
      </c>
      <c r="C2330" s="109" t="s">
        <v>6698</v>
      </c>
      <c r="D2330" s="81" t="s">
        <v>6699</v>
      </c>
      <c r="E2330" s="81" t="s">
        <v>6700</v>
      </c>
      <c r="F2330" s="1"/>
      <c r="G2330" s="1"/>
      <c r="H2330" s="1"/>
      <c r="I2330" s="1"/>
    </row>
    <row r="2331" spans="1:9" x14ac:dyDescent="0.25">
      <c r="A2331" s="203"/>
      <c r="B2331" s="31">
        <f t="shared" ca="1" si="44"/>
        <v>0.86155921914743339</v>
      </c>
      <c r="C2331" s="109" t="s">
        <v>6701</v>
      </c>
      <c r="D2331" s="81" t="s">
        <v>6702</v>
      </c>
      <c r="E2331" s="81" t="s">
        <v>6703</v>
      </c>
      <c r="F2331" s="1"/>
      <c r="G2331" s="1"/>
      <c r="H2331" s="1"/>
      <c r="I2331" s="1"/>
    </row>
    <row r="2332" spans="1:9" x14ac:dyDescent="0.25">
      <c r="A2332" s="203"/>
      <c r="B2332" s="31">
        <f t="shared" ca="1" si="44"/>
        <v>0.82378119454893006</v>
      </c>
      <c r="C2332" s="109" t="s">
        <v>6704</v>
      </c>
      <c r="D2332" s="81" t="s">
        <v>6705</v>
      </c>
      <c r="E2332" s="81" t="s">
        <v>6706</v>
      </c>
      <c r="F2332" s="1"/>
      <c r="G2332" s="1"/>
      <c r="H2332" s="1"/>
      <c r="I2332" s="1"/>
    </row>
    <row r="2333" spans="1:9" x14ac:dyDescent="0.25">
      <c r="A2333" s="203"/>
      <c r="B2333" s="31">
        <f t="shared" ca="1" si="44"/>
        <v>0.17336784002452454</v>
      </c>
      <c r="C2333" s="109" t="s">
        <v>6707</v>
      </c>
      <c r="D2333" s="81" t="s">
        <v>6708</v>
      </c>
      <c r="E2333" s="81" t="s">
        <v>6709</v>
      </c>
      <c r="F2333" s="1"/>
      <c r="G2333" s="1"/>
      <c r="H2333" s="1"/>
      <c r="I2333" s="1"/>
    </row>
    <row r="2334" spans="1:9" x14ac:dyDescent="0.25">
      <c r="A2334" s="203"/>
      <c r="B2334" s="31">
        <f t="shared" ca="1" si="44"/>
        <v>0.86217059294575871</v>
      </c>
      <c r="C2334" s="109" t="s">
        <v>6710</v>
      </c>
      <c r="D2334" s="81" t="s">
        <v>6711</v>
      </c>
      <c r="E2334" s="81" t="s">
        <v>6712</v>
      </c>
      <c r="F2334" s="1"/>
      <c r="G2334" s="1"/>
      <c r="H2334" s="1"/>
      <c r="I2334" s="1"/>
    </row>
    <row r="2335" spans="1:9" x14ac:dyDescent="0.25">
      <c r="A2335" s="203"/>
      <c r="B2335" s="31">
        <f t="shared" ca="1" si="44"/>
        <v>7.6287485103505581E-2</v>
      </c>
      <c r="C2335" s="109" t="s">
        <v>5927</v>
      </c>
      <c r="D2335" s="81" t="s">
        <v>5928</v>
      </c>
      <c r="E2335" s="81" t="s">
        <v>5929</v>
      </c>
      <c r="F2335" s="1"/>
      <c r="G2335" s="1"/>
      <c r="H2335" s="1"/>
      <c r="I2335" s="1"/>
    </row>
    <row r="2336" spans="1:9" x14ac:dyDescent="0.25">
      <c r="A2336" s="203"/>
      <c r="B2336" s="31">
        <f t="shared" ca="1" si="44"/>
        <v>0.99482771268923409</v>
      </c>
      <c r="C2336" s="109" t="s">
        <v>6713</v>
      </c>
      <c r="D2336" s="81" t="s">
        <v>6714</v>
      </c>
      <c r="E2336" s="81" t="s">
        <v>6715</v>
      </c>
      <c r="F2336" s="1"/>
      <c r="G2336" s="1"/>
      <c r="H2336" s="1"/>
      <c r="I2336" s="1"/>
    </row>
    <row r="2337" spans="1:9" x14ac:dyDescent="0.25">
      <c r="A2337" s="203"/>
      <c r="B2337" s="31">
        <f t="shared" ca="1" si="44"/>
        <v>0.6024570567426315</v>
      </c>
      <c r="C2337" s="109" t="s">
        <v>6716</v>
      </c>
      <c r="D2337" s="81" t="s">
        <v>6717</v>
      </c>
      <c r="E2337" s="81" t="s">
        <v>6718</v>
      </c>
      <c r="F2337" s="1"/>
      <c r="G2337" s="1"/>
      <c r="H2337" s="1"/>
      <c r="I2337" s="1"/>
    </row>
    <row r="2338" spans="1:9" x14ac:dyDescent="0.25">
      <c r="A2338" s="203"/>
      <c r="B2338" s="31">
        <f t="shared" ca="1" si="44"/>
        <v>0.54854249756585205</v>
      </c>
      <c r="C2338" s="109" t="s">
        <v>6719</v>
      </c>
      <c r="D2338" s="81" t="s">
        <v>6720</v>
      </c>
      <c r="E2338" s="81" t="s">
        <v>6721</v>
      </c>
      <c r="F2338" s="1"/>
      <c r="G2338" s="1"/>
      <c r="H2338" s="1"/>
      <c r="I2338" s="1"/>
    </row>
    <row r="2339" spans="1:9" x14ac:dyDescent="0.25">
      <c r="A2339" s="203"/>
      <c r="B2339" s="31">
        <f t="shared" ca="1" si="44"/>
        <v>0.46222216416227591</v>
      </c>
      <c r="C2339" s="109" t="s">
        <v>6722</v>
      </c>
      <c r="D2339" s="81" t="s">
        <v>6723</v>
      </c>
      <c r="E2339" s="81" t="s">
        <v>6724</v>
      </c>
      <c r="F2339" s="1"/>
      <c r="G2339" s="1"/>
      <c r="H2339" s="1"/>
      <c r="I2339" s="1"/>
    </row>
    <row r="2340" spans="1:9" x14ac:dyDescent="0.25">
      <c r="A2340" s="203"/>
      <c r="B2340" s="31">
        <f t="shared" ca="1" si="44"/>
        <v>0.3128224745529683</v>
      </c>
      <c r="C2340" s="109" t="s">
        <v>6725</v>
      </c>
      <c r="D2340" s="81" t="s">
        <v>6726</v>
      </c>
      <c r="E2340" s="81" t="s">
        <v>6727</v>
      </c>
      <c r="F2340" s="1"/>
      <c r="G2340" s="1"/>
      <c r="H2340" s="1"/>
      <c r="I2340" s="1"/>
    </row>
    <row r="2341" spans="1:9" x14ac:dyDescent="0.25">
      <c r="A2341" s="203"/>
      <c r="B2341" s="31">
        <f t="shared" ca="1" si="44"/>
        <v>8.8332072714497611E-2</v>
      </c>
      <c r="C2341" s="106" t="s">
        <v>7124</v>
      </c>
      <c r="D2341" s="81" t="s">
        <v>254</v>
      </c>
      <c r="E2341" s="81" t="s">
        <v>7125</v>
      </c>
      <c r="F2341" s="1"/>
      <c r="G2341" s="1"/>
      <c r="H2341" s="1"/>
      <c r="I2341" s="1"/>
    </row>
    <row r="2342" spans="1:9" x14ac:dyDescent="0.25">
      <c r="A2342" s="203"/>
      <c r="B2342" s="31">
        <f t="shared" ca="1" si="44"/>
        <v>0.43884508381873344</v>
      </c>
      <c r="C2342" s="109" t="s">
        <v>6728</v>
      </c>
      <c r="D2342" s="81" t="s">
        <v>6729</v>
      </c>
      <c r="E2342" s="81" t="s">
        <v>6730</v>
      </c>
      <c r="F2342" s="1"/>
      <c r="G2342" s="1"/>
      <c r="H2342" s="1"/>
      <c r="I2342" s="1"/>
    </row>
    <row r="2343" spans="1:9" x14ac:dyDescent="0.25">
      <c r="A2343" s="203"/>
      <c r="B2343" s="31">
        <f t="shared" ca="1" si="44"/>
        <v>0.23754747018670874</v>
      </c>
      <c r="C2343" s="106" t="s">
        <v>7126</v>
      </c>
      <c r="D2343" s="81" t="s">
        <v>7127</v>
      </c>
      <c r="E2343" s="81" t="s">
        <v>7128</v>
      </c>
      <c r="F2343" s="1"/>
      <c r="G2343" s="1"/>
      <c r="H2343" s="1"/>
      <c r="I2343" s="1"/>
    </row>
    <row r="2344" spans="1:9" x14ac:dyDescent="0.25">
      <c r="A2344" s="203"/>
      <c r="B2344" s="31">
        <f t="shared" ca="1" si="44"/>
        <v>0.77245224876281793</v>
      </c>
      <c r="C2344" s="109" t="s">
        <v>6731</v>
      </c>
      <c r="D2344" s="81" t="s">
        <v>6732</v>
      </c>
      <c r="E2344" s="81" t="s">
        <v>6733</v>
      </c>
      <c r="F2344" s="1"/>
      <c r="G2344" s="1"/>
      <c r="H2344" s="1"/>
      <c r="I2344" s="1"/>
    </row>
    <row r="2345" spans="1:9" x14ac:dyDescent="0.25">
      <c r="A2345" s="203"/>
      <c r="B2345" s="31">
        <f t="shared" ca="1" si="44"/>
        <v>0.77341787844116261</v>
      </c>
      <c r="C2345" s="106" t="s">
        <v>7129</v>
      </c>
      <c r="D2345" s="81" t="s">
        <v>7130</v>
      </c>
      <c r="E2345" s="81" t="s">
        <v>7131</v>
      </c>
      <c r="F2345" s="1"/>
      <c r="G2345" s="1"/>
      <c r="H2345" s="1"/>
      <c r="I2345" s="1"/>
    </row>
    <row r="2346" spans="1:9" x14ac:dyDescent="0.25">
      <c r="A2346" s="204"/>
      <c r="B2346" s="33">
        <f t="shared" ca="1" si="44"/>
        <v>0.82280640255544102</v>
      </c>
      <c r="C2346" s="125" t="s">
        <v>6734</v>
      </c>
      <c r="D2346" s="84" t="s">
        <v>6735</v>
      </c>
      <c r="E2346" s="84" t="s">
        <v>6736</v>
      </c>
      <c r="F2346" s="1"/>
      <c r="G2346" s="1"/>
      <c r="H2346" s="1"/>
      <c r="I2346" s="1"/>
    </row>
    <row r="2347" spans="1:9" x14ac:dyDescent="0.25">
      <c r="A2347" s="202">
        <v>45</v>
      </c>
      <c r="B2347" s="32">
        <f t="shared" ca="1" si="44"/>
        <v>0.583311835481365</v>
      </c>
      <c r="C2347" s="103" t="s">
        <v>6737</v>
      </c>
      <c r="D2347" s="85" t="s">
        <v>6738</v>
      </c>
      <c r="E2347" s="85" t="s">
        <v>6739</v>
      </c>
      <c r="F2347" s="1"/>
      <c r="G2347" s="1"/>
      <c r="H2347" s="1"/>
      <c r="I2347" s="1"/>
    </row>
    <row r="2348" spans="1:9" x14ac:dyDescent="0.25">
      <c r="A2348" s="203"/>
      <c r="B2348" s="31" t="s">
        <v>7073</v>
      </c>
      <c r="C2348" s="109" t="s">
        <v>6740</v>
      </c>
      <c r="D2348" s="81" t="s">
        <v>6741</v>
      </c>
      <c r="E2348" s="81" t="s">
        <v>7132</v>
      </c>
      <c r="F2348" s="1"/>
      <c r="G2348" s="1"/>
      <c r="H2348" s="1"/>
      <c r="I2348" s="1"/>
    </row>
    <row r="2349" spans="1:9" x14ac:dyDescent="0.25">
      <c r="A2349" s="203"/>
      <c r="B2349" s="31">
        <f ca="1">RAND()</f>
        <v>0.19986816638848071</v>
      </c>
      <c r="C2349" s="109" t="s">
        <v>6742</v>
      </c>
      <c r="D2349" s="81" t="s">
        <v>6743</v>
      </c>
      <c r="E2349" s="81" t="s">
        <v>7133</v>
      </c>
      <c r="F2349" s="1"/>
      <c r="G2349" s="1"/>
      <c r="H2349" s="1"/>
      <c r="I2349" s="1"/>
    </row>
    <row r="2350" spans="1:9" x14ac:dyDescent="0.25">
      <c r="A2350" s="203"/>
      <c r="B2350" s="31">
        <f ca="1">RAND()</f>
        <v>0.28291701943577485</v>
      </c>
      <c r="C2350" s="109" t="s">
        <v>6744</v>
      </c>
      <c r="D2350" s="81" t="s">
        <v>6745</v>
      </c>
      <c r="E2350" s="81" t="s">
        <v>7134</v>
      </c>
      <c r="F2350" s="1"/>
      <c r="G2350" s="1"/>
      <c r="H2350" s="1"/>
      <c r="I2350" s="1"/>
    </row>
    <row r="2351" spans="1:9" x14ac:dyDescent="0.25">
      <c r="A2351" s="203"/>
      <c r="B2351" s="31" t="s">
        <v>7073</v>
      </c>
      <c r="C2351" s="101" t="s">
        <v>6746</v>
      </c>
      <c r="D2351" s="81" t="s">
        <v>6741</v>
      </c>
      <c r="E2351" s="81" t="s">
        <v>6747</v>
      </c>
      <c r="F2351" s="1"/>
      <c r="G2351" s="1"/>
      <c r="H2351" s="1"/>
      <c r="I2351" s="1"/>
    </row>
    <row r="2352" spans="1:9" x14ac:dyDescent="0.25">
      <c r="A2352" s="203"/>
      <c r="B2352" s="31">
        <f ca="1">RAND()</f>
        <v>0.60548101512494312</v>
      </c>
      <c r="C2352" s="101" t="s">
        <v>6748</v>
      </c>
      <c r="D2352" s="81" t="s">
        <v>6749</v>
      </c>
      <c r="E2352" s="81" t="s">
        <v>6750</v>
      </c>
      <c r="F2352" s="1"/>
      <c r="G2352" s="1"/>
      <c r="H2352" s="1"/>
      <c r="I2352" s="1"/>
    </row>
    <row r="2353" spans="1:9" x14ac:dyDescent="0.25">
      <c r="A2353" s="203"/>
      <c r="B2353" s="31">
        <f ca="1">RAND()</f>
        <v>0.22087948752506625</v>
      </c>
      <c r="C2353" s="101" t="s">
        <v>6751</v>
      </c>
      <c r="D2353" s="81" t="s">
        <v>6752</v>
      </c>
      <c r="E2353" s="81" t="s">
        <v>6753</v>
      </c>
      <c r="F2353" s="1"/>
      <c r="G2353" s="1"/>
      <c r="H2353" s="1"/>
      <c r="I2353" s="1"/>
    </row>
    <row r="2354" spans="1:9" x14ac:dyDescent="0.25">
      <c r="A2354" s="203"/>
      <c r="B2354" s="31">
        <f ca="1">RAND()</f>
        <v>0.67394004308535982</v>
      </c>
      <c r="C2354" s="101" t="s">
        <v>2219</v>
      </c>
      <c r="D2354" s="81" t="s">
        <v>2220</v>
      </c>
      <c r="E2354" s="81" t="s">
        <v>6754</v>
      </c>
      <c r="F2354" s="1"/>
      <c r="G2354" s="1"/>
      <c r="H2354" s="1"/>
      <c r="I2354" s="1"/>
    </row>
    <row r="2355" spans="1:9" x14ac:dyDescent="0.25">
      <c r="A2355" s="203"/>
      <c r="B2355" s="31">
        <f ca="1">RAND()</f>
        <v>0.71593648207196892</v>
      </c>
      <c r="C2355" s="101" t="s">
        <v>6755</v>
      </c>
      <c r="D2355" s="81" t="s">
        <v>6756</v>
      </c>
      <c r="E2355" s="81" t="s">
        <v>6757</v>
      </c>
      <c r="F2355" s="1"/>
      <c r="G2355" s="1"/>
      <c r="H2355" s="1"/>
      <c r="I2355" s="1"/>
    </row>
    <row r="2356" spans="1:9" x14ac:dyDescent="0.25">
      <c r="A2356" s="203"/>
      <c r="B2356" s="31" t="s">
        <v>7073</v>
      </c>
      <c r="C2356" s="101" t="s">
        <v>6758</v>
      </c>
      <c r="D2356" s="81" t="s">
        <v>6759</v>
      </c>
      <c r="E2356" s="81" t="s">
        <v>6760</v>
      </c>
      <c r="F2356" s="1"/>
      <c r="G2356" s="1"/>
      <c r="H2356" s="1"/>
      <c r="I2356" s="1"/>
    </row>
    <row r="2357" spans="1:9" x14ac:dyDescent="0.25">
      <c r="A2357" s="203"/>
      <c r="B2357" s="31">
        <f ca="1">RAND()</f>
        <v>0.72504994217420038</v>
      </c>
      <c r="C2357" s="109" t="s">
        <v>6761</v>
      </c>
      <c r="D2357" s="81" t="s">
        <v>6762</v>
      </c>
      <c r="E2357" s="81" t="s">
        <v>7135</v>
      </c>
      <c r="F2357" s="1"/>
      <c r="G2357" s="1"/>
      <c r="H2357" s="1"/>
      <c r="I2357" s="1"/>
    </row>
    <row r="2358" spans="1:9" x14ac:dyDescent="0.25">
      <c r="A2358" s="203"/>
      <c r="B2358" s="31">
        <f ca="1">RAND()</f>
        <v>0.18832119506206013</v>
      </c>
      <c r="C2358" s="101" t="s">
        <v>6763</v>
      </c>
      <c r="D2358" s="81" t="s">
        <v>6764</v>
      </c>
      <c r="E2358" s="81" t="s">
        <v>6765</v>
      </c>
      <c r="F2358" s="1"/>
      <c r="G2358" s="1"/>
      <c r="H2358" s="1"/>
      <c r="I2358" s="1"/>
    </row>
    <row r="2359" spans="1:9" x14ac:dyDescent="0.25">
      <c r="A2359" s="203"/>
      <c r="B2359" s="31">
        <f ca="1">RAND()</f>
        <v>0.67761253219991768</v>
      </c>
      <c r="C2359" s="101" t="s">
        <v>267</v>
      </c>
      <c r="D2359" s="81" t="s">
        <v>268</v>
      </c>
      <c r="E2359" s="81" t="s">
        <v>269</v>
      </c>
      <c r="F2359" s="1"/>
      <c r="G2359" s="1"/>
      <c r="H2359" s="1"/>
      <c r="I2359" s="1"/>
    </row>
    <row r="2360" spans="1:9" x14ac:dyDescent="0.25">
      <c r="A2360" s="203"/>
      <c r="B2360" s="31">
        <f ca="1">RAND()</f>
        <v>0.52296104126637155</v>
      </c>
      <c r="C2360" s="109" t="s">
        <v>6766</v>
      </c>
      <c r="D2360" s="81" t="s">
        <v>6767</v>
      </c>
      <c r="E2360" s="81" t="s">
        <v>7136</v>
      </c>
      <c r="F2360" s="1"/>
      <c r="G2360" s="1"/>
      <c r="H2360" s="1"/>
      <c r="I2360" s="1"/>
    </row>
    <row r="2361" spans="1:9" x14ac:dyDescent="0.25">
      <c r="A2361" s="203"/>
      <c r="B2361" s="31">
        <f ca="1">RAND()</f>
        <v>0.94366718360698487</v>
      </c>
      <c r="C2361" s="109" t="s">
        <v>6768</v>
      </c>
      <c r="D2361" s="81" t="s">
        <v>6769</v>
      </c>
      <c r="E2361" s="81" t="s">
        <v>7140</v>
      </c>
      <c r="F2361" s="1"/>
      <c r="G2361" s="1"/>
      <c r="H2361" s="1"/>
      <c r="I2361" s="1"/>
    </row>
    <row r="2362" spans="1:9" x14ac:dyDescent="0.25">
      <c r="A2362" s="203"/>
      <c r="B2362" s="31" t="s">
        <v>7073</v>
      </c>
      <c r="C2362" s="109" t="s">
        <v>6885</v>
      </c>
      <c r="D2362" s="81" t="s">
        <v>6886</v>
      </c>
      <c r="E2362" s="81" t="s">
        <v>6887</v>
      </c>
      <c r="F2362" s="1"/>
      <c r="G2362" s="1"/>
      <c r="H2362" s="1"/>
      <c r="I2362" s="1"/>
    </row>
    <row r="2363" spans="1:9" x14ac:dyDescent="0.25">
      <c r="A2363" s="203"/>
      <c r="B2363" s="31">
        <f t="shared" ref="B2363:B2369" ca="1" si="45">RAND()</f>
        <v>0.64778363276653406</v>
      </c>
      <c r="C2363" s="109" t="s">
        <v>6888</v>
      </c>
      <c r="D2363" s="81" t="s">
        <v>6889</v>
      </c>
      <c r="E2363" s="81" t="s">
        <v>6890</v>
      </c>
      <c r="F2363" s="1"/>
      <c r="G2363" s="1"/>
      <c r="H2363" s="1"/>
      <c r="I2363" s="1"/>
    </row>
    <row r="2364" spans="1:9" x14ac:dyDescent="0.25">
      <c r="A2364" s="203"/>
      <c r="B2364" s="31">
        <f t="shared" ca="1" si="45"/>
        <v>0.7296324767523249</v>
      </c>
      <c r="C2364" s="109" t="s">
        <v>6891</v>
      </c>
      <c r="D2364" s="81" t="s">
        <v>6892</v>
      </c>
      <c r="E2364" s="81" t="s">
        <v>6893</v>
      </c>
      <c r="F2364" s="1"/>
      <c r="G2364" s="1"/>
      <c r="H2364" s="1"/>
      <c r="I2364" s="1"/>
    </row>
    <row r="2365" spans="1:9" x14ac:dyDescent="0.25">
      <c r="A2365" s="203"/>
      <c r="B2365" s="31">
        <f t="shared" ca="1" si="45"/>
        <v>0.86671542155777048</v>
      </c>
      <c r="C2365" s="109" t="s">
        <v>6894</v>
      </c>
      <c r="D2365" s="81" t="s">
        <v>6895</v>
      </c>
      <c r="E2365" s="81" t="s">
        <v>7137</v>
      </c>
      <c r="F2365" s="1"/>
      <c r="G2365" s="1"/>
      <c r="H2365" s="1"/>
      <c r="I2365" s="1"/>
    </row>
    <row r="2366" spans="1:9" x14ac:dyDescent="0.25">
      <c r="A2366" s="203"/>
      <c r="B2366" s="31">
        <f t="shared" ca="1" si="45"/>
        <v>0.95012535901173178</v>
      </c>
      <c r="C2366" s="109" t="s">
        <v>6897</v>
      </c>
      <c r="D2366" s="81" t="s">
        <v>6898</v>
      </c>
      <c r="E2366" s="81" t="s">
        <v>6899</v>
      </c>
      <c r="F2366" s="1"/>
      <c r="G2366" s="1"/>
      <c r="H2366" s="1"/>
      <c r="I2366" s="1"/>
    </row>
    <row r="2367" spans="1:9" x14ac:dyDescent="0.25">
      <c r="A2367" s="203"/>
      <c r="B2367" s="31">
        <f t="shared" ca="1" si="45"/>
        <v>0.21510163326460208</v>
      </c>
      <c r="C2367" s="109" t="s">
        <v>6900</v>
      </c>
      <c r="D2367" s="81" t="s">
        <v>6901</v>
      </c>
      <c r="E2367" s="81" t="s">
        <v>6896</v>
      </c>
      <c r="F2367" s="1"/>
      <c r="G2367" s="1"/>
      <c r="H2367" s="1"/>
      <c r="I2367" s="1"/>
    </row>
    <row r="2368" spans="1:9" x14ac:dyDescent="0.25">
      <c r="A2368" s="203"/>
      <c r="B2368" s="31">
        <f t="shared" ca="1" si="45"/>
        <v>0.5727351423787882</v>
      </c>
      <c r="C2368" s="109" t="s">
        <v>4459</v>
      </c>
      <c r="D2368" s="81" t="s">
        <v>4460</v>
      </c>
      <c r="E2368" s="81" t="s">
        <v>6902</v>
      </c>
      <c r="F2368" s="1"/>
      <c r="G2368" s="1"/>
      <c r="H2368" s="1"/>
      <c r="I2368" s="1"/>
    </row>
    <row r="2369" spans="1:9" x14ac:dyDescent="0.25">
      <c r="A2369" s="203"/>
      <c r="B2369" s="31">
        <f t="shared" ca="1" si="45"/>
        <v>0.5618917001357322</v>
      </c>
      <c r="C2369" s="101" t="s">
        <v>6770</v>
      </c>
      <c r="D2369" s="81" t="s">
        <v>6771</v>
      </c>
      <c r="E2369" s="81" t="s">
        <v>6772</v>
      </c>
      <c r="F2369" s="1"/>
      <c r="G2369" s="1"/>
      <c r="H2369" s="1"/>
      <c r="I2369" s="1"/>
    </row>
    <row r="2370" spans="1:9" x14ac:dyDescent="0.25">
      <c r="A2370" s="203"/>
      <c r="B2370" s="31" t="s">
        <v>7073</v>
      </c>
      <c r="C2370" s="101" t="s">
        <v>6773</v>
      </c>
      <c r="D2370" s="81" t="s">
        <v>6774</v>
      </c>
      <c r="E2370" s="81" t="s">
        <v>6775</v>
      </c>
      <c r="F2370" s="1"/>
      <c r="G2370" s="1"/>
      <c r="H2370" s="1"/>
      <c r="I2370" s="1"/>
    </row>
    <row r="2371" spans="1:9" x14ac:dyDescent="0.25">
      <c r="A2371" s="203"/>
      <c r="B2371" s="31">
        <f t="shared" ref="B2371:B2378" ca="1" si="46">RAND()</f>
        <v>0.53372752089699049</v>
      </c>
      <c r="C2371" s="101" t="s">
        <v>6776</v>
      </c>
      <c r="D2371" s="81" t="s">
        <v>6777</v>
      </c>
      <c r="E2371" s="81" t="s">
        <v>6778</v>
      </c>
      <c r="F2371" s="1"/>
      <c r="G2371" s="1"/>
      <c r="H2371" s="1"/>
      <c r="I2371" s="1"/>
    </row>
    <row r="2372" spans="1:9" x14ac:dyDescent="0.25">
      <c r="A2372" s="203"/>
      <c r="B2372" s="31">
        <f t="shared" ca="1" si="46"/>
        <v>0.56312704152271231</v>
      </c>
      <c r="C2372" s="109" t="s">
        <v>6779</v>
      </c>
      <c r="D2372" s="81" t="s">
        <v>6780</v>
      </c>
      <c r="E2372" s="81" t="s">
        <v>7138</v>
      </c>
      <c r="F2372" s="1"/>
      <c r="G2372" s="1"/>
      <c r="H2372" s="1"/>
      <c r="I2372" s="1"/>
    </row>
    <row r="2373" spans="1:9" x14ac:dyDescent="0.25">
      <c r="A2373" s="203"/>
      <c r="B2373" s="31">
        <f t="shared" ca="1" si="46"/>
        <v>5.9281391094836766E-2</v>
      </c>
      <c r="C2373" s="109" t="s">
        <v>6781</v>
      </c>
      <c r="D2373" s="81" t="s">
        <v>6782</v>
      </c>
      <c r="E2373" s="81" t="s">
        <v>7139</v>
      </c>
      <c r="F2373" s="1"/>
      <c r="G2373" s="1"/>
      <c r="H2373" s="1"/>
      <c r="I2373" s="1"/>
    </row>
    <row r="2374" spans="1:9" x14ac:dyDescent="0.25">
      <c r="A2374" s="203"/>
      <c r="B2374" s="31">
        <f t="shared" ca="1" si="46"/>
        <v>2.6519161174785477E-2</v>
      </c>
      <c r="C2374" s="101" t="s">
        <v>6783</v>
      </c>
      <c r="D2374" s="81" t="s">
        <v>6784</v>
      </c>
      <c r="E2374" s="81" t="s">
        <v>4852</v>
      </c>
      <c r="F2374" s="1"/>
      <c r="G2374" s="1"/>
      <c r="H2374" s="1"/>
      <c r="I2374" s="1"/>
    </row>
    <row r="2375" spans="1:9" x14ac:dyDescent="0.25">
      <c r="A2375" s="203"/>
      <c r="B2375" s="31">
        <f t="shared" ca="1" si="46"/>
        <v>0.96886077869262088</v>
      </c>
      <c r="C2375" s="101" t="s">
        <v>6785</v>
      </c>
      <c r="D2375" s="81" t="s">
        <v>6786</v>
      </c>
      <c r="E2375" s="81" t="s">
        <v>6787</v>
      </c>
      <c r="F2375" s="1"/>
      <c r="G2375" s="1"/>
      <c r="H2375" s="1"/>
      <c r="I2375" s="1"/>
    </row>
    <row r="2376" spans="1:9" x14ac:dyDescent="0.25">
      <c r="A2376" s="203"/>
      <c r="B2376" s="31">
        <f t="shared" ca="1" si="46"/>
        <v>0.33700493943651488</v>
      </c>
      <c r="C2376" s="101" t="s">
        <v>6788</v>
      </c>
      <c r="D2376" s="81" t="s">
        <v>6789</v>
      </c>
      <c r="E2376" s="81" t="s">
        <v>6787</v>
      </c>
      <c r="F2376" s="1"/>
      <c r="G2376" s="1"/>
      <c r="H2376" s="1"/>
      <c r="I2376" s="1"/>
    </row>
    <row r="2377" spans="1:9" x14ac:dyDescent="0.25">
      <c r="A2377" s="203"/>
      <c r="B2377" s="31">
        <f t="shared" ca="1" si="46"/>
        <v>0.65885218564632664</v>
      </c>
      <c r="C2377" s="101" t="s">
        <v>6790</v>
      </c>
      <c r="D2377" s="81" t="s">
        <v>6791</v>
      </c>
      <c r="E2377" s="81" t="s">
        <v>6792</v>
      </c>
      <c r="F2377" s="1"/>
      <c r="G2377" s="1"/>
      <c r="H2377" s="1"/>
      <c r="I2377" s="1"/>
    </row>
    <row r="2378" spans="1:9" x14ac:dyDescent="0.25">
      <c r="A2378" s="203"/>
      <c r="B2378" s="31">
        <f t="shared" ca="1" si="46"/>
        <v>0.21541888583219548</v>
      </c>
      <c r="C2378" s="101" t="s">
        <v>6793</v>
      </c>
      <c r="D2378" s="81" t="s">
        <v>6794</v>
      </c>
      <c r="E2378" s="81" t="s">
        <v>6795</v>
      </c>
      <c r="F2378" s="1"/>
      <c r="G2378" s="1"/>
      <c r="H2378" s="1"/>
      <c r="I2378" s="1"/>
    </row>
    <row r="2379" spans="1:9" x14ac:dyDescent="0.25">
      <c r="A2379" s="203"/>
      <c r="B2379" s="31" t="s">
        <v>7073</v>
      </c>
      <c r="C2379" s="101" t="s">
        <v>6796</v>
      </c>
      <c r="D2379" s="81" t="s">
        <v>6797</v>
      </c>
      <c r="E2379" s="81" t="s">
        <v>7143</v>
      </c>
      <c r="F2379" s="1"/>
      <c r="G2379" s="1"/>
      <c r="H2379" s="1"/>
      <c r="I2379" s="1"/>
    </row>
    <row r="2380" spans="1:9" x14ac:dyDescent="0.25">
      <c r="A2380" s="203"/>
      <c r="B2380" s="31">
        <f ca="1">RAND()</f>
        <v>0.22077273290481247</v>
      </c>
      <c r="C2380" s="101" t="s">
        <v>6798</v>
      </c>
      <c r="D2380" s="81" t="s">
        <v>6799</v>
      </c>
      <c r="E2380" s="81" t="s">
        <v>6800</v>
      </c>
      <c r="F2380" s="1"/>
      <c r="G2380" s="1"/>
      <c r="H2380" s="1"/>
      <c r="I2380" s="1"/>
    </row>
    <row r="2381" spans="1:9" x14ac:dyDescent="0.25">
      <c r="A2381" s="203"/>
      <c r="B2381" s="31">
        <f ca="1">RAND()</f>
        <v>0.22142570508070836</v>
      </c>
      <c r="C2381" s="109" t="s">
        <v>6801</v>
      </c>
      <c r="D2381" s="81" t="s">
        <v>6802</v>
      </c>
      <c r="E2381" s="81" t="s">
        <v>7141</v>
      </c>
      <c r="F2381" s="1"/>
      <c r="G2381" s="1"/>
      <c r="H2381" s="1"/>
      <c r="I2381" s="1"/>
    </row>
    <row r="2382" spans="1:9" x14ac:dyDescent="0.25">
      <c r="A2382" s="203"/>
      <c r="B2382" s="31">
        <f ca="1">RAND()</f>
        <v>0.62331215627269487</v>
      </c>
      <c r="C2382" s="109" t="s">
        <v>6803</v>
      </c>
      <c r="D2382" s="81" t="s">
        <v>6804</v>
      </c>
      <c r="E2382" s="81" t="s">
        <v>7142</v>
      </c>
      <c r="F2382" s="1"/>
      <c r="G2382" s="1"/>
      <c r="H2382" s="1"/>
      <c r="I2382" s="1"/>
    </row>
    <row r="2383" spans="1:9" x14ac:dyDescent="0.25">
      <c r="A2383" s="203"/>
      <c r="B2383" s="31">
        <f ca="1">RAND()</f>
        <v>0.54652672631313848</v>
      </c>
      <c r="C2383" s="101" t="s">
        <v>6805</v>
      </c>
      <c r="D2383" s="81" t="s">
        <v>6806</v>
      </c>
      <c r="E2383" s="81" t="s">
        <v>6807</v>
      </c>
      <c r="F2383" s="1"/>
      <c r="G2383" s="1"/>
      <c r="H2383" s="1"/>
      <c r="I2383" s="1"/>
    </row>
    <row r="2384" spans="1:9" x14ac:dyDescent="0.25">
      <c r="A2384" s="203"/>
      <c r="B2384" s="31">
        <f ca="1">RAND()</f>
        <v>0.52568880983104749</v>
      </c>
      <c r="C2384" s="101" t="s">
        <v>6808</v>
      </c>
      <c r="D2384" s="81" t="s">
        <v>6809</v>
      </c>
      <c r="E2384" s="81" t="s">
        <v>6810</v>
      </c>
      <c r="F2384" s="1"/>
      <c r="G2384" s="1"/>
      <c r="H2384" s="1"/>
      <c r="I2384" s="1"/>
    </row>
    <row r="2385" spans="1:9" x14ac:dyDescent="0.25">
      <c r="A2385" s="203"/>
      <c r="B2385" s="31" t="s">
        <v>7073</v>
      </c>
      <c r="C2385" s="109" t="s">
        <v>6811</v>
      </c>
      <c r="D2385" s="81" t="s">
        <v>6812</v>
      </c>
      <c r="E2385" s="81" t="s">
        <v>7144</v>
      </c>
      <c r="F2385" s="1"/>
      <c r="G2385" s="1"/>
      <c r="H2385" s="1"/>
      <c r="I2385" s="1"/>
    </row>
    <row r="2386" spans="1:9" x14ac:dyDescent="0.25">
      <c r="A2386" s="203"/>
      <c r="B2386" s="31">
        <f ca="1">RAND()</f>
        <v>0.74380257262216531</v>
      </c>
      <c r="C2386" s="101" t="s">
        <v>6813</v>
      </c>
      <c r="D2386" s="81" t="s">
        <v>6814</v>
      </c>
      <c r="E2386" s="81" t="s">
        <v>7145</v>
      </c>
      <c r="F2386" s="1"/>
      <c r="G2386" s="1"/>
      <c r="H2386" s="1"/>
      <c r="I2386" s="1"/>
    </row>
    <row r="2387" spans="1:9" x14ac:dyDescent="0.25">
      <c r="A2387" s="203"/>
      <c r="B2387" s="31" t="s">
        <v>7073</v>
      </c>
      <c r="C2387" s="101" t="s">
        <v>6815</v>
      </c>
      <c r="D2387" s="81" t="s">
        <v>6816</v>
      </c>
      <c r="E2387" s="81" t="s">
        <v>6817</v>
      </c>
      <c r="F2387" s="1"/>
      <c r="G2387" s="1"/>
      <c r="H2387" s="1"/>
      <c r="I2387" s="1"/>
    </row>
    <row r="2388" spans="1:9" x14ac:dyDescent="0.25">
      <c r="A2388" s="203"/>
      <c r="B2388" s="31">
        <f t="shared" ref="B2388:B2395" ca="1" si="47">RAND()</f>
        <v>0.87589083448514637</v>
      </c>
      <c r="C2388" s="101" t="s">
        <v>6818</v>
      </c>
      <c r="D2388" s="81" t="s">
        <v>6819</v>
      </c>
      <c r="E2388" s="81" t="s">
        <v>1194</v>
      </c>
      <c r="F2388" s="1"/>
      <c r="G2388" s="1"/>
      <c r="H2388" s="1"/>
      <c r="I2388" s="1"/>
    </row>
    <row r="2389" spans="1:9" x14ac:dyDescent="0.25">
      <c r="A2389" s="203"/>
      <c r="B2389" s="31">
        <f t="shared" ca="1" si="47"/>
        <v>8.5416929424723342E-2</v>
      </c>
      <c r="C2389" s="101" t="s">
        <v>6820</v>
      </c>
      <c r="D2389" s="81" t="s">
        <v>6821</v>
      </c>
      <c r="E2389" s="81" t="s">
        <v>6822</v>
      </c>
      <c r="F2389" s="1"/>
      <c r="G2389" s="1"/>
      <c r="H2389" s="1"/>
      <c r="I2389" s="1"/>
    </row>
    <row r="2390" spans="1:9" x14ac:dyDescent="0.25">
      <c r="A2390" s="203"/>
      <c r="B2390" s="31">
        <f t="shared" ca="1" si="47"/>
        <v>0.47738699811941454</v>
      </c>
      <c r="C2390" s="109" t="s">
        <v>6823</v>
      </c>
      <c r="D2390" s="81" t="s">
        <v>6824</v>
      </c>
      <c r="E2390" s="81" t="s">
        <v>7146</v>
      </c>
      <c r="F2390" s="1"/>
      <c r="G2390" s="1"/>
      <c r="H2390" s="1"/>
      <c r="I2390" s="1"/>
    </row>
    <row r="2391" spans="1:9" x14ac:dyDescent="0.25">
      <c r="A2391" s="203"/>
      <c r="B2391" s="31">
        <f t="shared" ca="1" si="47"/>
        <v>0.46844348032379546</v>
      </c>
      <c r="C2391" s="101" t="s">
        <v>6825</v>
      </c>
      <c r="D2391" s="81" t="s">
        <v>6826</v>
      </c>
      <c r="E2391" s="81" t="s">
        <v>6827</v>
      </c>
      <c r="F2391" s="1"/>
      <c r="G2391" s="1"/>
      <c r="H2391" s="1"/>
      <c r="I2391" s="1"/>
    </row>
    <row r="2392" spans="1:9" x14ac:dyDescent="0.25">
      <c r="A2392" s="203"/>
      <c r="B2392" s="31">
        <f t="shared" ca="1" si="47"/>
        <v>0.42877080590085093</v>
      </c>
      <c r="C2392" s="101" t="s">
        <v>6828</v>
      </c>
      <c r="D2392" s="81" t="s">
        <v>6829</v>
      </c>
      <c r="E2392" s="81" t="s">
        <v>6830</v>
      </c>
      <c r="F2392" s="1"/>
      <c r="G2392" s="1"/>
      <c r="H2392" s="1"/>
      <c r="I2392" s="1"/>
    </row>
    <row r="2393" spans="1:9" x14ac:dyDescent="0.25">
      <c r="A2393" s="203"/>
      <c r="B2393" s="31">
        <f t="shared" ca="1" si="47"/>
        <v>0.81464222211929671</v>
      </c>
      <c r="C2393" s="101" t="s">
        <v>6831</v>
      </c>
      <c r="D2393" s="81" t="s">
        <v>6832</v>
      </c>
      <c r="E2393" s="81" t="s">
        <v>6833</v>
      </c>
      <c r="F2393" s="1"/>
      <c r="G2393" s="1"/>
      <c r="H2393" s="1"/>
      <c r="I2393" s="1"/>
    </row>
    <row r="2394" spans="1:9" x14ac:dyDescent="0.25">
      <c r="A2394" s="203"/>
      <c r="B2394" s="31">
        <f t="shared" ca="1" si="47"/>
        <v>0.22960919701432159</v>
      </c>
      <c r="C2394" s="109" t="s">
        <v>6834</v>
      </c>
      <c r="D2394" s="81" t="s">
        <v>6835</v>
      </c>
      <c r="E2394" s="81" t="s">
        <v>7147</v>
      </c>
      <c r="F2394" s="1"/>
      <c r="G2394" s="1"/>
      <c r="H2394" s="1"/>
      <c r="I2394" s="1"/>
    </row>
    <row r="2395" spans="1:9" x14ac:dyDescent="0.25">
      <c r="A2395" s="203"/>
      <c r="B2395" s="31">
        <f t="shared" ca="1" si="47"/>
        <v>0.37454690523766898</v>
      </c>
      <c r="C2395" s="101" t="s">
        <v>6836</v>
      </c>
      <c r="D2395" s="81" t="s">
        <v>6837</v>
      </c>
      <c r="E2395" s="81" t="s">
        <v>6838</v>
      </c>
      <c r="F2395" s="1"/>
      <c r="G2395" s="1"/>
      <c r="H2395" s="1"/>
      <c r="I2395" s="1"/>
    </row>
    <row r="2396" spans="1:9" x14ac:dyDescent="0.25">
      <c r="A2396" s="203"/>
      <c r="B2396" s="31" t="s">
        <v>7073</v>
      </c>
      <c r="C2396" s="101" t="s">
        <v>6839</v>
      </c>
      <c r="D2396" s="81" t="s">
        <v>6840</v>
      </c>
      <c r="E2396" s="81" t="s">
        <v>7149</v>
      </c>
      <c r="F2396" s="1"/>
      <c r="G2396" s="1"/>
      <c r="H2396" s="1"/>
      <c r="I2396" s="1"/>
    </row>
    <row r="2397" spans="1:9" x14ac:dyDescent="0.25">
      <c r="A2397" s="203"/>
      <c r="B2397" s="31">
        <f t="shared" ref="B2397:B2403" ca="1" si="48">RAND()</f>
        <v>0.74999673908464393</v>
      </c>
      <c r="C2397" s="101" t="s">
        <v>6841</v>
      </c>
      <c r="D2397" s="81" t="s">
        <v>6842</v>
      </c>
      <c r="E2397" s="81" t="s">
        <v>6843</v>
      </c>
      <c r="F2397" s="1"/>
      <c r="G2397" s="1"/>
      <c r="H2397" s="1"/>
      <c r="I2397" s="1"/>
    </row>
    <row r="2398" spans="1:9" x14ac:dyDescent="0.25">
      <c r="A2398" s="203"/>
      <c r="B2398" s="31">
        <f t="shared" ca="1" si="48"/>
        <v>0.47854357915921231</v>
      </c>
      <c r="C2398" s="109" t="s">
        <v>6844</v>
      </c>
      <c r="D2398" s="81" t="s">
        <v>6845</v>
      </c>
      <c r="E2398" s="81" t="s">
        <v>7148</v>
      </c>
      <c r="F2398" s="1"/>
      <c r="G2398" s="1"/>
      <c r="H2398" s="1"/>
      <c r="I2398" s="1"/>
    </row>
    <row r="2399" spans="1:9" x14ac:dyDescent="0.25">
      <c r="A2399" s="203"/>
      <c r="B2399" s="31">
        <f t="shared" ca="1" si="48"/>
        <v>0.57218241200651976</v>
      </c>
      <c r="C2399" s="101" t="s">
        <v>6846</v>
      </c>
      <c r="D2399" s="81" t="s">
        <v>6847</v>
      </c>
      <c r="E2399" s="81" t="s">
        <v>7150</v>
      </c>
      <c r="F2399" s="1"/>
      <c r="G2399" s="1"/>
      <c r="H2399" s="1"/>
      <c r="I2399" s="1"/>
    </row>
    <row r="2400" spans="1:9" x14ac:dyDescent="0.25">
      <c r="A2400" s="203"/>
      <c r="B2400" s="31">
        <f t="shared" ca="1" si="48"/>
        <v>5.2018759967411232E-2</v>
      </c>
      <c r="C2400" s="101" t="s">
        <v>6848</v>
      </c>
      <c r="D2400" s="81" t="s">
        <v>6849</v>
      </c>
      <c r="E2400" s="81" t="s">
        <v>6850</v>
      </c>
      <c r="F2400" s="1"/>
      <c r="G2400" s="1"/>
      <c r="H2400" s="1"/>
      <c r="I2400" s="1"/>
    </row>
    <row r="2401" spans="1:9" x14ac:dyDescent="0.25">
      <c r="A2401" s="203"/>
      <c r="B2401" s="31">
        <f t="shared" ca="1" si="48"/>
        <v>0.59423456753318449</v>
      </c>
      <c r="C2401" s="109" t="s">
        <v>6851</v>
      </c>
      <c r="D2401" s="81" t="s">
        <v>6852</v>
      </c>
      <c r="E2401" s="81" t="s">
        <v>7151</v>
      </c>
      <c r="F2401" s="1"/>
      <c r="G2401" s="1"/>
      <c r="H2401" s="1"/>
      <c r="I2401" s="1"/>
    </row>
    <row r="2402" spans="1:9" x14ac:dyDescent="0.25">
      <c r="A2402" s="203"/>
      <c r="B2402" s="31">
        <f t="shared" ca="1" si="48"/>
        <v>0.31044049704031118</v>
      </c>
      <c r="C2402" s="101" t="s">
        <v>6853</v>
      </c>
      <c r="D2402" s="81" t="s">
        <v>6854</v>
      </c>
      <c r="E2402" s="81" t="s">
        <v>6855</v>
      </c>
      <c r="F2402" s="1"/>
      <c r="G2402" s="1"/>
      <c r="H2402" s="1"/>
      <c r="I2402" s="1"/>
    </row>
    <row r="2403" spans="1:9" x14ac:dyDescent="0.25">
      <c r="A2403" s="203"/>
      <c r="B2403" s="31">
        <f t="shared" ca="1" si="48"/>
        <v>0.68253153988670912</v>
      </c>
      <c r="C2403" s="101" t="s">
        <v>6856</v>
      </c>
      <c r="D2403" s="81" t="s">
        <v>6857</v>
      </c>
      <c r="E2403" s="81" t="s">
        <v>6858</v>
      </c>
      <c r="F2403" s="1"/>
      <c r="G2403" s="1"/>
      <c r="H2403" s="1"/>
      <c r="I2403" s="1"/>
    </row>
    <row r="2404" spans="1:9" x14ac:dyDescent="0.25">
      <c r="A2404" s="203"/>
      <c r="B2404" s="31" t="s">
        <v>7073</v>
      </c>
      <c r="C2404" s="101" t="s">
        <v>6859</v>
      </c>
      <c r="D2404" s="81" t="s">
        <v>6860</v>
      </c>
      <c r="E2404" s="81" t="s">
        <v>6865</v>
      </c>
      <c r="F2404" s="1"/>
      <c r="G2404" s="1"/>
      <c r="H2404" s="1"/>
      <c r="I2404" s="1"/>
    </row>
    <row r="2405" spans="1:9" x14ac:dyDescent="0.25">
      <c r="A2405" s="203"/>
      <c r="B2405" s="31">
        <f t="shared" ref="B2405:B2411" ca="1" si="49">RAND()</f>
        <v>0.61606296306084474</v>
      </c>
      <c r="C2405" s="101" t="s">
        <v>1216</v>
      </c>
      <c r="D2405" s="81" t="s">
        <v>1217</v>
      </c>
      <c r="E2405" s="81" t="s">
        <v>6861</v>
      </c>
      <c r="F2405" s="1"/>
      <c r="G2405" s="1"/>
      <c r="H2405" s="1"/>
      <c r="I2405" s="1"/>
    </row>
    <row r="2406" spans="1:9" x14ac:dyDescent="0.25">
      <c r="A2406" s="203"/>
      <c r="B2406" s="31">
        <f t="shared" ca="1" si="49"/>
        <v>0.85952996318567398</v>
      </c>
      <c r="C2406" s="101" t="s">
        <v>6862</v>
      </c>
      <c r="D2406" s="81" t="s">
        <v>6863</v>
      </c>
      <c r="E2406" s="81" t="s">
        <v>6864</v>
      </c>
      <c r="F2406" s="1"/>
      <c r="G2406" s="1"/>
      <c r="H2406" s="1"/>
      <c r="I2406" s="1"/>
    </row>
    <row r="2407" spans="1:9" x14ac:dyDescent="0.25">
      <c r="A2407" s="203"/>
      <c r="B2407" s="31">
        <f t="shared" ca="1" si="49"/>
        <v>2.6125772772889522E-2</v>
      </c>
      <c r="C2407" s="101" t="s">
        <v>6866</v>
      </c>
      <c r="D2407" s="81" t="s">
        <v>6867</v>
      </c>
      <c r="E2407" s="81" t="s">
        <v>6868</v>
      </c>
      <c r="F2407" s="1"/>
      <c r="G2407" s="1"/>
      <c r="H2407" s="1"/>
      <c r="I2407" s="1"/>
    </row>
    <row r="2408" spans="1:9" x14ac:dyDescent="0.25">
      <c r="A2408" s="203"/>
      <c r="B2408" s="31">
        <f t="shared" ca="1" si="49"/>
        <v>0.62171033099242012</v>
      </c>
      <c r="C2408" s="101" t="s">
        <v>6869</v>
      </c>
      <c r="D2408" s="81" t="s">
        <v>6870</v>
      </c>
      <c r="E2408" s="81" t="s">
        <v>6871</v>
      </c>
      <c r="F2408" s="1"/>
      <c r="G2408" s="1"/>
      <c r="H2408" s="1"/>
      <c r="I2408" s="1"/>
    </row>
    <row r="2409" spans="1:9" x14ac:dyDescent="0.25">
      <c r="A2409" s="203"/>
      <c r="B2409" s="31">
        <f t="shared" ca="1" si="49"/>
        <v>0.2408184599456934</v>
      </c>
      <c r="C2409" s="101" t="s">
        <v>6872</v>
      </c>
      <c r="D2409" s="81" t="s">
        <v>6873</v>
      </c>
      <c r="E2409" s="81" t="s">
        <v>6874</v>
      </c>
      <c r="F2409" s="1"/>
      <c r="G2409" s="1"/>
      <c r="H2409" s="1"/>
      <c r="I2409" s="1"/>
    </row>
    <row r="2410" spans="1:9" x14ac:dyDescent="0.25">
      <c r="A2410" s="203"/>
      <c r="B2410" s="31">
        <f t="shared" ca="1" si="49"/>
        <v>3.0054958418503253E-2</v>
      </c>
      <c r="C2410" s="101" t="s">
        <v>6875</v>
      </c>
      <c r="D2410" s="81" t="s">
        <v>6876</v>
      </c>
      <c r="E2410" s="81" t="s">
        <v>6877</v>
      </c>
      <c r="F2410" s="1"/>
      <c r="G2410" s="1"/>
      <c r="H2410" s="1"/>
      <c r="I2410" s="1"/>
    </row>
    <row r="2411" spans="1:9" x14ac:dyDescent="0.25">
      <c r="A2411" s="203"/>
      <c r="B2411" s="31">
        <f t="shared" ca="1" si="49"/>
        <v>3.8983284023766718E-2</v>
      </c>
      <c r="C2411" s="101" t="s">
        <v>6878</v>
      </c>
      <c r="D2411" s="81" t="s">
        <v>6879</v>
      </c>
      <c r="E2411" s="81" t="s">
        <v>6880</v>
      </c>
      <c r="F2411" s="1"/>
      <c r="G2411" s="1"/>
      <c r="H2411" s="1"/>
      <c r="I2411" s="1"/>
    </row>
    <row r="2412" spans="1:9" x14ac:dyDescent="0.25">
      <c r="A2412" s="203"/>
      <c r="B2412" s="31" t="s">
        <v>7073</v>
      </c>
      <c r="C2412" s="101" t="s">
        <v>6881</v>
      </c>
      <c r="D2412" s="81" t="s">
        <v>6882</v>
      </c>
      <c r="E2412" s="81" t="s">
        <v>7152</v>
      </c>
      <c r="F2412" s="1"/>
      <c r="G2412" s="1"/>
      <c r="H2412" s="1"/>
      <c r="I2412" s="1"/>
    </row>
    <row r="2413" spans="1:9" x14ac:dyDescent="0.25">
      <c r="A2413" s="203"/>
      <c r="B2413" s="31">
        <f ca="1">RAND()</f>
        <v>0.99439503945153929</v>
      </c>
      <c r="C2413" s="101" t="s">
        <v>1189</v>
      </c>
      <c r="D2413" s="81" t="s">
        <v>1190</v>
      </c>
      <c r="E2413" s="81" t="s">
        <v>6883</v>
      </c>
      <c r="F2413" s="1"/>
      <c r="G2413" s="1"/>
      <c r="H2413" s="1"/>
      <c r="I2413" s="1"/>
    </row>
    <row r="2414" spans="1:9" x14ac:dyDescent="0.25">
      <c r="A2414" s="203"/>
      <c r="B2414" s="31">
        <f ca="1">RAND()</f>
        <v>0.58604365874400477</v>
      </c>
      <c r="C2414" s="101" t="s">
        <v>1192</v>
      </c>
      <c r="D2414" s="81" t="s">
        <v>1193</v>
      </c>
      <c r="E2414" s="81" t="s">
        <v>1194</v>
      </c>
      <c r="F2414" s="1"/>
      <c r="G2414" s="1"/>
      <c r="H2414" s="1"/>
      <c r="I2414" s="1"/>
    </row>
    <row r="2415" spans="1:9" x14ac:dyDescent="0.25">
      <c r="A2415" s="203"/>
      <c r="B2415" s="31">
        <f ca="1">RAND()</f>
        <v>0.45044855828858676</v>
      </c>
      <c r="C2415" s="101" t="s">
        <v>6884</v>
      </c>
      <c r="D2415" s="81" t="s">
        <v>1196</v>
      </c>
      <c r="E2415" s="81" t="s">
        <v>1197</v>
      </c>
      <c r="F2415" s="1"/>
      <c r="G2415" s="1"/>
      <c r="H2415" s="1"/>
      <c r="I2415" s="1"/>
    </row>
    <row r="2416" spans="1:9" x14ac:dyDescent="0.25">
      <c r="A2416" s="203"/>
      <c r="B2416" s="31" t="s">
        <v>7073</v>
      </c>
      <c r="C2416" s="101" t="s">
        <v>6903</v>
      </c>
      <c r="D2416" s="81" t="s">
        <v>6904</v>
      </c>
      <c r="E2416" s="81" t="s">
        <v>6905</v>
      </c>
      <c r="F2416" s="1"/>
      <c r="G2416" s="1"/>
      <c r="H2416" s="1"/>
      <c r="I2416" s="1"/>
    </row>
    <row r="2417" spans="1:9" x14ac:dyDescent="0.25">
      <c r="A2417" s="203"/>
      <c r="B2417" s="31">
        <f ca="1">RAND()</f>
        <v>0.16714328947034618</v>
      </c>
      <c r="C2417" s="101" t="s">
        <v>6906</v>
      </c>
      <c r="D2417" s="81" t="s">
        <v>6907</v>
      </c>
      <c r="E2417" s="81" t="s">
        <v>6908</v>
      </c>
      <c r="F2417" s="1"/>
      <c r="G2417" s="1"/>
      <c r="H2417" s="1"/>
      <c r="I2417" s="1"/>
    </row>
    <row r="2418" spans="1:9" x14ac:dyDescent="0.25">
      <c r="A2418" s="203"/>
      <c r="B2418" s="31">
        <f ca="1">RAND()</f>
        <v>0.13791485016827942</v>
      </c>
      <c r="C2418" s="101" t="s">
        <v>1512</v>
      </c>
      <c r="D2418" s="81" t="s">
        <v>2081</v>
      </c>
      <c r="E2418" s="81" t="s">
        <v>6909</v>
      </c>
      <c r="F2418" s="1"/>
      <c r="G2418" s="1"/>
      <c r="H2418" s="1"/>
      <c r="I2418" s="1"/>
    </row>
    <row r="2419" spans="1:9" x14ac:dyDescent="0.25">
      <c r="A2419" s="203"/>
      <c r="B2419" s="31">
        <f ca="1">RAND()</f>
        <v>0.54319158134331125</v>
      </c>
      <c r="C2419" s="101" t="s">
        <v>2083</v>
      </c>
      <c r="D2419" s="81" t="s">
        <v>2084</v>
      </c>
      <c r="E2419" s="81" t="s">
        <v>2085</v>
      </c>
      <c r="F2419" s="1"/>
      <c r="G2419" s="1"/>
      <c r="H2419" s="1"/>
      <c r="I2419" s="1"/>
    </row>
    <row r="2420" spans="1:9" x14ac:dyDescent="0.25">
      <c r="A2420" s="203"/>
      <c r="B2420" s="31">
        <f ca="1">RAND()</f>
        <v>0.89579699442585803</v>
      </c>
      <c r="C2420" s="101" t="s">
        <v>1500</v>
      </c>
      <c r="D2420" s="81" t="s">
        <v>1501</v>
      </c>
      <c r="E2420" s="81" t="s">
        <v>1502</v>
      </c>
      <c r="F2420" s="1"/>
      <c r="G2420" s="1"/>
      <c r="H2420" s="1"/>
      <c r="I2420" s="1"/>
    </row>
    <row r="2421" spans="1:9" x14ac:dyDescent="0.25">
      <c r="A2421" s="203"/>
      <c r="B2421" s="31">
        <f ca="1">RAND()</f>
        <v>0.14343603809372585</v>
      </c>
      <c r="C2421" s="101" t="s">
        <v>1243</v>
      </c>
      <c r="D2421" s="81" t="s">
        <v>1244</v>
      </c>
      <c r="E2421" s="81" t="s">
        <v>1245</v>
      </c>
      <c r="F2421" s="1"/>
      <c r="G2421" s="1"/>
      <c r="H2421" s="1"/>
      <c r="I2421" s="1"/>
    </row>
    <row r="2422" spans="1:9" x14ac:dyDescent="0.25">
      <c r="A2422" s="203"/>
      <c r="B2422" s="31" t="s">
        <v>7073</v>
      </c>
      <c r="C2422" s="101" t="s">
        <v>6910</v>
      </c>
      <c r="D2422" s="81" t="s">
        <v>6911</v>
      </c>
      <c r="E2422" s="81" t="s">
        <v>6912</v>
      </c>
      <c r="F2422" s="1"/>
      <c r="G2422" s="1"/>
      <c r="H2422" s="1"/>
      <c r="I2422" s="1"/>
    </row>
    <row r="2423" spans="1:9" x14ac:dyDescent="0.25">
      <c r="A2423" s="203"/>
      <c r="B2423" s="31">
        <f t="shared" ref="B2423:B2428" ca="1" si="50">RAND()</f>
        <v>8.4500030193091158E-2</v>
      </c>
      <c r="C2423" s="101" t="s">
        <v>3371</v>
      </c>
      <c r="D2423" s="81" t="s">
        <v>3370</v>
      </c>
      <c r="E2423" s="81" t="s">
        <v>3372</v>
      </c>
      <c r="F2423" s="1"/>
      <c r="G2423" s="1"/>
      <c r="H2423" s="1"/>
      <c r="I2423" s="1"/>
    </row>
    <row r="2424" spans="1:9" x14ac:dyDescent="0.25">
      <c r="A2424" s="203"/>
      <c r="B2424" s="31">
        <f t="shared" ca="1" si="50"/>
        <v>0.70023242232996319</v>
      </c>
      <c r="C2424" s="101" t="s">
        <v>6913</v>
      </c>
      <c r="D2424" s="81" t="s">
        <v>6914</v>
      </c>
      <c r="E2424" s="81" t="s">
        <v>7153</v>
      </c>
      <c r="F2424" s="1"/>
      <c r="G2424" s="1"/>
      <c r="H2424" s="1"/>
      <c r="I2424" s="1"/>
    </row>
    <row r="2425" spans="1:9" x14ac:dyDescent="0.25">
      <c r="A2425" s="203"/>
      <c r="B2425" s="31">
        <f t="shared" ca="1" si="50"/>
        <v>0.74517372840468066</v>
      </c>
      <c r="C2425" s="101" t="s">
        <v>6915</v>
      </c>
      <c r="D2425" s="81" t="s">
        <v>6916</v>
      </c>
      <c r="E2425" s="81" t="s">
        <v>6921</v>
      </c>
      <c r="F2425" s="1"/>
      <c r="G2425" s="1"/>
      <c r="H2425" s="1"/>
      <c r="I2425" s="1"/>
    </row>
    <row r="2426" spans="1:9" x14ac:dyDescent="0.25">
      <c r="A2426" s="203"/>
      <c r="B2426" s="31">
        <f t="shared" ca="1" si="50"/>
        <v>0.92049161416000547</v>
      </c>
      <c r="C2426" s="109" t="s">
        <v>6918</v>
      </c>
      <c r="D2426" s="81" t="s">
        <v>6919</v>
      </c>
      <c r="E2426" s="81" t="s">
        <v>7157</v>
      </c>
      <c r="F2426" s="1"/>
      <c r="G2426" s="1"/>
      <c r="H2426" s="1"/>
      <c r="I2426" s="1"/>
    </row>
    <row r="2427" spans="1:9" x14ac:dyDescent="0.25">
      <c r="A2427" s="203"/>
      <c r="B2427" s="31">
        <f t="shared" ca="1" si="50"/>
        <v>8.2897547107770864E-2</v>
      </c>
      <c r="C2427" s="101" t="s">
        <v>6920</v>
      </c>
      <c r="D2427" s="81" t="s">
        <v>6922</v>
      </c>
      <c r="E2427" s="81" t="s">
        <v>6917</v>
      </c>
      <c r="F2427" s="1"/>
      <c r="G2427" s="1"/>
      <c r="H2427" s="1"/>
      <c r="I2427" s="1"/>
    </row>
    <row r="2428" spans="1:9" x14ac:dyDescent="0.25">
      <c r="A2428" s="203"/>
      <c r="B2428" s="31">
        <f t="shared" ca="1" si="50"/>
        <v>0.51866186835581474</v>
      </c>
      <c r="C2428" s="101" t="s">
        <v>3810</v>
      </c>
      <c r="D2428" s="81" t="s">
        <v>3811</v>
      </c>
      <c r="E2428" s="81" t="s">
        <v>6923</v>
      </c>
      <c r="F2428" s="1"/>
      <c r="G2428" s="1"/>
      <c r="H2428" s="1"/>
      <c r="I2428" s="1"/>
    </row>
    <row r="2429" spans="1:9" x14ac:dyDescent="0.25">
      <c r="A2429" s="203"/>
      <c r="B2429" s="31" t="s">
        <v>7073</v>
      </c>
      <c r="C2429" s="101" t="s">
        <v>6924</v>
      </c>
      <c r="D2429" s="81" t="s">
        <v>6925</v>
      </c>
      <c r="E2429" s="81" t="s">
        <v>6926</v>
      </c>
      <c r="F2429" s="1"/>
      <c r="G2429" s="1"/>
      <c r="H2429" s="1"/>
      <c r="I2429" s="1"/>
    </row>
    <row r="2430" spans="1:9" x14ac:dyDescent="0.25">
      <c r="A2430" s="203"/>
      <c r="B2430" s="31">
        <f ca="1">RAND()</f>
        <v>0.24285967659987084</v>
      </c>
      <c r="C2430" s="101" t="s">
        <v>467</v>
      </c>
      <c r="D2430" s="81" t="s">
        <v>468</v>
      </c>
      <c r="E2430" s="81" t="s">
        <v>6927</v>
      </c>
      <c r="F2430" s="1"/>
      <c r="G2430" s="1"/>
      <c r="H2430" s="1"/>
      <c r="I2430" s="1"/>
    </row>
    <row r="2431" spans="1:9" x14ac:dyDescent="0.25">
      <c r="A2431" s="203"/>
      <c r="B2431" s="31">
        <f ca="1">RAND()</f>
        <v>0.23878489961035332</v>
      </c>
      <c r="C2431" s="101" t="s">
        <v>6928</v>
      </c>
      <c r="D2431" s="81" t="s">
        <v>1118</v>
      </c>
      <c r="E2431" s="81" t="s">
        <v>6929</v>
      </c>
      <c r="F2431" s="1"/>
      <c r="G2431" s="1"/>
      <c r="H2431" s="1"/>
      <c r="I2431" s="1"/>
    </row>
    <row r="2432" spans="1:9" x14ac:dyDescent="0.25">
      <c r="A2432" s="203"/>
      <c r="B2432" s="31" t="s">
        <v>7073</v>
      </c>
      <c r="C2432" s="101" t="s">
        <v>6930</v>
      </c>
      <c r="D2432" s="81" t="s">
        <v>6925</v>
      </c>
      <c r="E2432" s="81" t="s">
        <v>6931</v>
      </c>
      <c r="F2432" s="1"/>
      <c r="G2432" s="1"/>
      <c r="H2432" s="1"/>
      <c r="I2432" s="1"/>
    </row>
    <row r="2433" spans="1:9" x14ac:dyDescent="0.25">
      <c r="A2433" s="203"/>
      <c r="B2433" s="31">
        <f ca="1">RAND()</f>
        <v>0.74518557949585551</v>
      </c>
      <c r="C2433" s="101" t="s">
        <v>449</v>
      </c>
      <c r="D2433" s="81" t="s">
        <v>450</v>
      </c>
      <c r="E2433" s="81" t="s">
        <v>6932</v>
      </c>
      <c r="F2433" s="1"/>
      <c r="G2433" s="1"/>
      <c r="H2433" s="1"/>
      <c r="I2433" s="1"/>
    </row>
    <row r="2434" spans="1:9" x14ac:dyDescent="0.25">
      <c r="A2434" s="203"/>
      <c r="B2434" s="31">
        <f ca="1">RAND()</f>
        <v>0.97010052081517517</v>
      </c>
      <c r="C2434" s="101" t="s">
        <v>3096</v>
      </c>
      <c r="D2434" s="81" t="s">
        <v>3097</v>
      </c>
      <c r="E2434" s="81" t="s">
        <v>6933</v>
      </c>
      <c r="F2434" s="1"/>
      <c r="G2434" s="1"/>
      <c r="H2434" s="1"/>
      <c r="I2434" s="1"/>
    </row>
    <row r="2435" spans="1:9" x14ac:dyDescent="0.25">
      <c r="A2435" s="203"/>
      <c r="B2435" s="31">
        <f ca="1">RAND()</f>
        <v>0.15276209707008437</v>
      </c>
      <c r="C2435" s="101" t="s">
        <v>6934</v>
      </c>
      <c r="D2435" s="81" t="s">
        <v>6935</v>
      </c>
      <c r="E2435" s="81" t="s">
        <v>6936</v>
      </c>
      <c r="F2435" s="1"/>
      <c r="G2435" s="1"/>
      <c r="H2435" s="1"/>
      <c r="I2435" s="1"/>
    </row>
    <row r="2436" spans="1:9" x14ac:dyDescent="0.25">
      <c r="A2436" s="203"/>
      <c r="B2436" s="31">
        <f ca="1">RAND()</f>
        <v>5.3248193504548125E-3</v>
      </c>
      <c r="C2436" s="101" t="s">
        <v>6937</v>
      </c>
      <c r="D2436" s="81" t="s">
        <v>6938</v>
      </c>
      <c r="E2436" s="81" t="s">
        <v>6939</v>
      </c>
      <c r="F2436" s="1"/>
      <c r="G2436" s="1"/>
      <c r="H2436" s="1"/>
      <c r="I2436" s="1"/>
    </row>
    <row r="2437" spans="1:9" x14ac:dyDescent="0.25">
      <c r="A2437" s="203"/>
      <c r="B2437" s="31" t="s">
        <v>7073</v>
      </c>
      <c r="C2437" s="101" t="s">
        <v>6940</v>
      </c>
      <c r="D2437" s="81" t="s">
        <v>6941</v>
      </c>
      <c r="E2437" s="81" t="s">
        <v>6942</v>
      </c>
      <c r="F2437" s="1"/>
      <c r="G2437" s="1"/>
      <c r="H2437" s="1"/>
      <c r="I2437" s="1"/>
    </row>
    <row r="2438" spans="1:9" x14ac:dyDescent="0.25">
      <c r="A2438" s="203"/>
      <c r="B2438" s="31">
        <f t="shared" ref="B2438:B2443" ca="1" si="51">RAND()</f>
        <v>0.33979209058792437</v>
      </c>
      <c r="C2438" s="109" t="s">
        <v>6943</v>
      </c>
      <c r="D2438" s="81" t="s">
        <v>6944</v>
      </c>
      <c r="E2438" s="81" t="s">
        <v>7158</v>
      </c>
      <c r="F2438" s="1"/>
      <c r="G2438" s="1"/>
      <c r="H2438" s="1"/>
      <c r="I2438" s="1"/>
    </row>
    <row r="2439" spans="1:9" x14ac:dyDescent="0.25">
      <c r="A2439" s="203"/>
      <c r="B2439" s="31">
        <f t="shared" ca="1" si="51"/>
        <v>0.58248406117115059</v>
      </c>
      <c r="C2439" s="101" t="s">
        <v>6945</v>
      </c>
      <c r="D2439" s="81" t="s">
        <v>6946</v>
      </c>
      <c r="E2439" s="81" t="s">
        <v>7159</v>
      </c>
      <c r="F2439" s="1"/>
      <c r="G2439" s="1"/>
      <c r="H2439" s="1"/>
      <c r="I2439" s="1"/>
    </row>
    <row r="2440" spans="1:9" x14ac:dyDescent="0.25">
      <c r="A2440" s="203"/>
      <c r="B2440" s="31">
        <f t="shared" ca="1" si="51"/>
        <v>0.72259239325322466</v>
      </c>
      <c r="C2440" s="101" t="s">
        <v>1066</v>
      </c>
      <c r="D2440" s="81" t="s">
        <v>1067</v>
      </c>
      <c r="E2440" s="81" t="s">
        <v>6947</v>
      </c>
      <c r="F2440" s="1"/>
      <c r="G2440" s="1"/>
      <c r="H2440" s="1"/>
      <c r="I2440" s="1"/>
    </row>
    <row r="2441" spans="1:9" x14ac:dyDescent="0.25">
      <c r="A2441" s="203"/>
      <c r="B2441" s="31">
        <f t="shared" ca="1" si="51"/>
        <v>0.67716646079471676</v>
      </c>
      <c r="C2441" s="101" t="s">
        <v>6948</v>
      </c>
      <c r="D2441" s="81" t="s">
        <v>6949</v>
      </c>
      <c r="E2441" s="81" t="s">
        <v>6950</v>
      </c>
      <c r="F2441" s="1"/>
      <c r="G2441" s="1"/>
      <c r="H2441" s="1"/>
      <c r="I2441" s="1"/>
    </row>
    <row r="2442" spans="1:9" x14ac:dyDescent="0.25">
      <c r="A2442" s="203"/>
      <c r="B2442" s="31">
        <f t="shared" ca="1" si="51"/>
        <v>0.31905827475500725</v>
      </c>
      <c r="C2442" s="101" t="s">
        <v>4090</v>
      </c>
      <c r="D2442" s="81" t="s">
        <v>4304</v>
      </c>
      <c r="E2442" s="81" t="s">
        <v>4091</v>
      </c>
      <c r="F2442" s="1"/>
      <c r="G2442" s="1"/>
      <c r="H2442" s="1"/>
      <c r="I2442" s="1"/>
    </row>
    <row r="2443" spans="1:9" x14ac:dyDescent="0.25">
      <c r="A2443" s="203"/>
      <c r="B2443" s="31">
        <f t="shared" ca="1" si="51"/>
        <v>0.42930487715008403</v>
      </c>
      <c r="C2443" s="101" t="s">
        <v>6951</v>
      </c>
      <c r="D2443" s="81" t="s">
        <v>6952</v>
      </c>
      <c r="E2443" s="81" t="s">
        <v>7160</v>
      </c>
      <c r="F2443" s="1"/>
      <c r="G2443" s="1"/>
      <c r="H2443" s="1"/>
      <c r="I2443" s="1"/>
    </row>
    <row r="2444" spans="1:9" x14ac:dyDescent="0.25">
      <c r="A2444" s="203"/>
      <c r="B2444" s="31" t="s">
        <v>7073</v>
      </c>
      <c r="C2444" s="101" t="s">
        <v>6953</v>
      </c>
      <c r="D2444" s="81" t="s">
        <v>6954</v>
      </c>
      <c r="E2444" s="81" t="s">
        <v>7165</v>
      </c>
      <c r="F2444" s="1"/>
      <c r="G2444" s="1"/>
      <c r="H2444" s="1"/>
      <c r="I2444" s="1"/>
    </row>
    <row r="2445" spans="1:9" x14ac:dyDescent="0.25">
      <c r="A2445" s="203"/>
      <c r="B2445" s="31">
        <f t="shared" ref="B2445:B2451" ca="1" si="52">RAND()</f>
        <v>0.57069481662252142</v>
      </c>
      <c r="C2445" s="101" t="s">
        <v>6955</v>
      </c>
      <c r="D2445" s="81" t="s">
        <v>6956</v>
      </c>
      <c r="E2445" s="81" t="s">
        <v>6957</v>
      </c>
      <c r="F2445" s="1"/>
      <c r="G2445" s="1"/>
      <c r="H2445" s="1"/>
      <c r="I2445" s="1"/>
    </row>
    <row r="2446" spans="1:9" x14ac:dyDescent="0.25">
      <c r="A2446" s="203"/>
      <c r="B2446" s="31">
        <f t="shared" ca="1" si="52"/>
        <v>0.56678782096929281</v>
      </c>
      <c r="C2446" s="109" t="s">
        <v>6958</v>
      </c>
      <c r="D2446" s="81" t="s">
        <v>6959</v>
      </c>
      <c r="E2446" s="81" t="s">
        <v>7163</v>
      </c>
      <c r="F2446" s="1"/>
      <c r="G2446" s="1"/>
      <c r="H2446" s="1"/>
      <c r="I2446" s="1"/>
    </row>
    <row r="2447" spans="1:9" x14ac:dyDescent="0.25">
      <c r="A2447" s="203"/>
      <c r="B2447" s="31">
        <f t="shared" ca="1" si="52"/>
        <v>0.39792057121788094</v>
      </c>
      <c r="C2447" s="109" t="s">
        <v>6960</v>
      </c>
      <c r="D2447" s="81" t="s">
        <v>6961</v>
      </c>
      <c r="E2447" s="81" t="s">
        <v>7161</v>
      </c>
      <c r="F2447" s="1"/>
      <c r="G2447" s="1"/>
      <c r="H2447" s="1"/>
      <c r="I2447" s="1"/>
    </row>
    <row r="2448" spans="1:9" x14ac:dyDescent="0.25">
      <c r="A2448" s="203"/>
      <c r="B2448" s="31">
        <f t="shared" ca="1" si="52"/>
        <v>0.45153295906683788</v>
      </c>
      <c r="C2448" s="109" t="s">
        <v>6962</v>
      </c>
      <c r="D2448" s="81" t="s">
        <v>6963</v>
      </c>
      <c r="E2448" s="81" t="s">
        <v>7164</v>
      </c>
      <c r="F2448" s="1"/>
      <c r="G2448" s="1"/>
      <c r="H2448" s="1"/>
      <c r="I2448" s="1"/>
    </row>
    <row r="2449" spans="1:9" x14ac:dyDescent="0.25">
      <c r="A2449" s="203"/>
      <c r="B2449" s="31">
        <f t="shared" ca="1" si="52"/>
        <v>0.51375188225730095</v>
      </c>
      <c r="C2449" s="109" t="s">
        <v>6964</v>
      </c>
      <c r="D2449" s="81" t="s">
        <v>6965</v>
      </c>
      <c r="E2449" s="81" t="s">
        <v>7162</v>
      </c>
      <c r="F2449" s="1"/>
      <c r="G2449" s="1"/>
      <c r="H2449" s="1"/>
      <c r="I2449" s="1"/>
    </row>
    <row r="2450" spans="1:9" x14ac:dyDescent="0.25">
      <c r="A2450" s="203"/>
      <c r="B2450" s="31">
        <f t="shared" ca="1" si="52"/>
        <v>0.42658374714076053</v>
      </c>
      <c r="C2450" s="109" t="s">
        <v>6966</v>
      </c>
      <c r="D2450" s="81" t="s">
        <v>6967</v>
      </c>
      <c r="E2450" s="81" t="s">
        <v>7166</v>
      </c>
      <c r="F2450" s="1"/>
      <c r="G2450" s="1"/>
      <c r="H2450" s="1"/>
      <c r="I2450" s="1"/>
    </row>
    <row r="2451" spans="1:9" x14ac:dyDescent="0.25">
      <c r="A2451" s="203"/>
      <c r="B2451" s="31">
        <f t="shared" ca="1" si="52"/>
        <v>0.48315799642984947</v>
      </c>
      <c r="C2451" s="109" t="s">
        <v>6968</v>
      </c>
      <c r="D2451" s="81" t="s">
        <v>6969</v>
      </c>
      <c r="E2451" s="81" t="s">
        <v>7167</v>
      </c>
      <c r="F2451" s="1"/>
      <c r="G2451" s="1"/>
      <c r="H2451" s="1"/>
      <c r="I2451" s="1"/>
    </row>
    <row r="2452" spans="1:9" x14ac:dyDescent="0.25">
      <c r="A2452" s="203"/>
      <c r="B2452" s="31" t="s">
        <v>7073</v>
      </c>
      <c r="C2452" s="101" t="s">
        <v>6970</v>
      </c>
      <c r="D2452" s="81" t="s">
        <v>6971</v>
      </c>
      <c r="E2452" s="81" t="s">
        <v>7168</v>
      </c>
      <c r="F2452" s="1"/>
      <c r="G2452" s="1"/>
      <c r="H2452" s="1"/>
      <c r="I2452" s="1"/>
    </row>
    <row r="2453" spans="1:9" x14ac:dyDescent="0.25">
      <c r="A2453" s="203"/>
      <c r="B2453" s="31">
        <f ca="1">RAND()</f>
        <v>0.45774520264990282</v>
      </c>
      <c r="C2453" s="101" t="s">
        <v>1285</v>
      </c>
      <c r="D2453" s="81" t="s">
        <v>1286</v>
      </c>
      <c r="E2453" s="81" t="s">
        <v>6972</v>
      </c>
      <c r="F2453" s="1"/>
      <c r="G2453" s="1"/>
      <c r="H2453" s="1"/>
      <c r="I2453" s="1"/>
    </row>
    <row r="2454" spans="1:9" x14ac:dyDescent="0.25">
      <c r="A2454" s="203"/>
      <c r="B2454" s="31">
        <f ca="1">RAND()</f>
        <v>0.88772056608187888</v>
      </c>
      <c r="C2454" s="109" t="s">
        <v>7171</v>
      </c>
      <c r="D2454" s="81" t="s">
        <v>6973</v>
      </c>
      <c r="E2454" s="81" t="s">
        <v>7169</v>
      </c>
      <c r="F2454" s="1"/>
      <c r="G2454" s="1"/>
      <c r="H2454" s="1"/>
      <c r="I2454" s="1"/>
    </row>
    <row r="2455" spans="1:9" x14ac:dyDescent="0.25">
      <c r="A2455" s="203"/>
      <c r="B2455" s="31">
        <f ca="1">RAND()</f>
        <v>0.15147713768214177</v>
      </c>
      <c r="C2455" s="109" t="s">
        <v>6974</v>
      </c>
      <c r="D2455" s="81" t="s">
        <v>6975</v>
      </c>
      <c r="E2455" s="81" t="s">
        <v>7170</v>
      </c>
      <c r="F2455" s="1"/>
      <c r="G2455" s="1"/>
      <c r="H2455" s="1"/>
      <c r="I2455" s="1"/>
    </row>
    <row r="2456" spans="1:9" x14ac:dyDescent="0.25">
      <c r="A2456" s="203"/>
      <c r="B2456" s="31">
        <f ca="1">RAND()</f>
        <v>0.14866792483011371</v>
      </c>
      <c r="C2456" s="101" t="s">
        <v>6976</v>
      </c>
      <c r="D2456" s="81" t="s">
        <v>6977</v>
      </c>
      <c r="E2456" s="81" t="s">
        <v>6978</v>
      </c>
      <c r="F2456" s="1"/>
      <c r="G2456" s="1"/>
      <c r="H2456" s="1"/>
      <c r="I2456" s="1"/>
    </row>
    <row r="2457" spans="1:9" x14ac:dyDescent="0.25">
      <c r="A2457" s="203"/>
      <c r="B2457" s="31">
        <f ca="1">RAND()</f>
        <v>0.26119872875593209</v>
      </c>
      <c r="C2457" s="101" t="s">
        <v>1069</v>
      </c>
      <c r="D2457" s="81" t="s">
        <v>1070</v>
      </c>
      <c r="E2457" s="81" t="s">
        <v>1068</v>
      </c>
      <c r="F2457" s="1"/>
      <c r="G2457" s="1"/>
      <c r="H2457" s="1"/>
      <c r="I2457" s="1"/>
    </row>
    <row r="2458" spans="1:9" x14ac:dyDescent="0.25">
      <c r="A2458" s="203"/>
      <c r="B2458" s="31" t="s">
        <v>7073</v>
      </c>
      <c r="C2458" s="101" t="s">
        <v>6979</v>
      </c>
      <c r="D2458" s="81" t="s">
        <v>6980</v>
      </c>
      <c r="E2458" s="81" t="s">
        <v>7172</v>
      </c>
      <c r="F2458" s="1"/>
      <c r="G2458" s="1"/>
      <c r="H2458" s="1"/>
      <c r="I2458" s="1"/>
    </row>
    <row r="2459" spans="1:9" x14ac:dyDescent="0.25">
      <c r="A2459" s="203"/>
      <c r="B2459" s="31">
        <f ca="1">RAND()</f>
        <v>0.88188015347405146</v>
      </c>
      <c r="C2459" s="101" t="s">
        <v>6981</v>
      </c>
      <c r="D2459" s="81" t="s">
        <v>6982</v>
      </c>
      <c r="E2459" s="81" t="s">
        <v>6983</v>
      </c>
      <c r="F2459" s="1"/>
      <c r="G2459" s="1"/>
      <c r="H2459" s="1"/>
      <c r="I2459" s="1"/>
    </row>
    <row r="2460" spans="1:9" x14ac:dyDescent="0.25">
      <c r="A2460" s="203"/>
      <c r="B2460" s="31">
        <f ca="1">RAND()</f>
        <v>0.87252114962555294</v>
      </c>
      <c r="C2460" s="101" t="s">
        <v>2264</v>
      </c>
      <c r="D2460" s="81" t="s">
        <v>2324</v>
      </c>
      <c r="E2460" s="81" t="s">
        <v>2284</v>
      </c>
      <c r="F2460" s="1"/>
      <c r="G2460" s="1"/>
      <c r="H2460" s="1"/>
      <c r="I2460" s="1"/>
    </row>
    <row r="2461" spans="1:9" x14ac:dyDescent="0.25">
      <c r="A2461" s="203"/>
      <c r="B2461" s="31">
        <f ca="1">RAND()</f>
        <v>9.5135252705166429E-2</v>
      </c>
      <c r="C2461" s="101" t="s">
        <v>6984</v>
      </c>
      <c r="D2461" s="81" t="s">
        <v>6985</v>
      </c>
      <c r="E2461" s="81" t="s">
        <v>6986</v>
      </c>
      <c r="F2461" s="1"/>
      <c r="G2461" s="1"/>
      <c r="H2461" s="1"/>
      <c r="I2461" s="1"/>
    </row>
    <row r="2462" spans="1:9" x14ac:dyDescent="0.25">
      <c r="A2462" s="203"/>
      <c r="B2462" s="31" t="s">
        <v>7073</v>
      </c>
      <c r="C2462" s="101" t="s">
        <v>6987</v>
      </c>
      <c r="D2462" s="81" t="s">
        <v>6988</v>
      </c>
      <c r="E2462" s="81" t="s">
        <v>6990</v>
      </c>
      <c r="F2462" s="1"/>
      <c r="G2462" s="1"/>
      <c r="H2462" s="1"/>
      <c r="I2462" s="1"/>
    </row>
    <row r="2463" spans="1:9" x14ac:dyDescent="0.25">
      <c r="A2463" s="203"/>
      <c r="B2463" s="31">
        <f t="shared" ref="B2463:B2470" ca="1" si="53">RAND()</f>
        <v>0.86434676306005231</v>
      </c>
      <c r="C2463" s="101" t="s">
        <v>6989</v>
      </c>
      <c r="D2463" s="81" t="s">
        <v>6991</v>
      </c>
      <c r="E2463" s="81" t="s">
        <v>6992</v>
      </c>
      <c r="F2463" s="1"/>
      <c r="G2463" s="1"/>
      <c r="H2463" s="1"/>
      <c r="I2463" s="1"/>
    </row>
    <row r="2464" spans="1:9" x14ac:dyDescent="0.25">
      <c r="A2464" s="203"/>
      <c r="B2464" s="31">
        <f t="shared" ca="1" si="53"/>
        <v>0.5298919098353857</v>
      </c>
      <c r="C2464" s="101" t="s">
        <v>6993</v>
      </c>
      <c r="D2464" s="81" t="s">
        <v>6994</v>
      </c>
      <c r="E2464" s="81" t="s">
        <v>7173</v>
      </c>
      <c r="F2464" s="1"/>
      <c r="G2464" s="1"/>
      <c r="H2464" s="1"/>
      <c r="I2464" s="1"/>
    </row>
    <row r="2465" spans="1:9" x14ac:dyDescent="0.25">
      <c r="A2465" s="203"/>
      <c r="B2465" s="31">
        <f t="shared" ca="1" si="53"/>
        <v>2.7486869058179764E-4</v>
      </c>
      <c r="C2465" s="101" t="s">
        <v>6995</v>
      </c>
      <c r="D2465" s="81" t="s">
        <v>6996</v>
      </c>
      <c r="E2465" s="81" t="s">
        <v>7174</v>
      </c>
      <c r="F2465" s="1"/>
      <c r="G2465" s="1"/>
      <c r="H2465" s="1"/>
      <c r="I2465" s="1"/>
    </row>
    <row r="2466" spans="1:9" x14ac:dyDescent="0.25">
      <c r="A2466" s="203"/>
      <c r="B2466" s="31">
        <f t="shared" ca="1" si="53"/>
        <v>5.9686576985177431E-2</v>
      </c>
      <c r="C2466" s="101" t="s">
        <v>6997</v>
      </c>
      <c r="D2466" s="81" t="s">
        <v>6998</v>
      </c>
      <c r="E2466" s="81" t="s">
        <v>7175</v>
      </c>
      <c r="F2466" s="1"/>
      <c r="G2466" s="1"/>
      <c r="H2466" s="1"/>
      <c r="I2466" s="1"/>
    </row>
    <row r="2467" spans="1:9" x14ac:dyDescent="0.25">
      <c r="A2467" s="203"/>
      <c r="B2467" s="31">
        <f t="shared" ca="1" si="53"/>
        <v>0.60933964653073069</v>
      </c>
      <c r="C2467" s="101" t="s">
        <v>6999</v>
      </c>
      <c r="D2467" s="81" t="s">
        <v>7000</v>
      </c>
      <c r="E2467" s="81" t="s">
        <v>7001</v>
      </c>
      <c r="F2467" s="1"/>
      <c r="G2467" s="1"/>
      <c r="H2467" s="1"/>
      <c r="I2467" s="1"/>
    </row>
    <row r="2468" spans="1:9" x14ac:dyDescent="0.25">
      <c r="A2468" s="203"/>
      <c r="B2468" s="31">
        <f t="shared" ca="1" si="53"/>
        <v>3.6798752928079215E-2</v>
      </c>
      <c r="C2468" s="101" t="s">
        <v>7002</v>
      </c>
      <c r="D2468" s="81" t="s">
        <v>7003</v>
      </c>
      <c r="E2468" s="81" t="s">
        <v>7176</v>
      </c>
      <c r="F2468" s="1"/>
      <c r="G2468" s="1"/>
      <c r="H2468" s="1"/>
      <c r="I2468" s="1"/>
    </row>
    <row r="2469" spans="1:9" x14ac:dyDescent="0.25">
      <c r="A2469" s="203"/>
      <c r="B2469" s="31">
        <f t="shared" ca="1" si="53"/>
        <v>0.18016155950839818</v>
      </c>
      <c r="C2469" s="101" t="s">
        <v>7004</v>
      </c>
      <c r="D2469" s="81" t="s">
        <v>7005</v>
      </c>
      <c r="E2469" s="81" t="s">
        <v>7177</v>
      </c>
      <c r="F2469" s="1"/>
      <c r="G2469" s="1"/>
      <c r="H2469" s="1"/>
      <c r="I2469" s="1"/>
    </row>
    <row r="2470" spans="1:9" x14ac:dyDescent="0.25">
      <c r="A2470" s="203"/>
      <c r="B2470" s="31">
        <f t="shared" ca="1" si="53"/>
        <v>0.17986598131586684</v>
      </c>
      <c r="C2470" s="101" t="s">
        <v>7006</v>
      </c>
      <c r="D2470" s="81" t="s">
        <v>7007</v>
      </c>
      <c r="E2470" s="81" t="s">
        <v>7178</v>
      </c>
      <c r="F2470" s="1"/>
      <c r="G2470" s="1"/>
      <c r="H2470" s="1"/>
      <c r="I2470" s="1"/>
    </row>
    <row r="2471" spans="1:9" x14ac:dyDescent="0.25">
      <c r="A2471" s="203"/>
      <c r="B2471" s="31" t="s">
        <v>7073</v>
      </c>
      <c r="C2471" s="101" t="s">
        <v>7008</v>
      </c>
      <c r="D2471" s="81" t="s">
        <v>7009</v>
      </c>
      <c r="E2471" s="81" t="s">
        <v>7296</v>
      </c>
      <c r="F2471" s="1"/>
      <c r="G2471" s="1"/>
      <c r="H2471" s="1"/>
      <c r="I2471" s="1"/>
    </row>
    <row r="2472" spans="1:9" x14ac:dyDescent="0.25">
      <c r="A2472" s="203"/>
      <c r="B2472" s="31">
        <f t="shared" ref="B2472:B2477" ca="1" si="54">RAND()</f>
        <v>0.97318526803972061</v>
      </c>
      <c r="C2472" s="101" t="s">
        <v>7010</v>
      </c>
      <c r="D2472" s="81" t="s">
        <v>7011</v>
      </c>
      <c r="E2472" s="81" t="s">
        <v>7012</v>
      </c>
      <c r="F2472" s="1"/>
      <c r="G2472" s="1"/>
      <c r="H2472" s="1"/>
      <c r="I2472" s="1"/>
    </row>
    <row r="2473" spans="1:9" x14ac:dyDescent="0.25">
      <c r="A2473" s="203"/>
      <c r="B2473" s="31">
        <f t="shared" ca="1" si="54"/>
        <v>0.35702313147239118</v>
      </c>
      <c r="C2473" s="109" t="s">
        <v>7013</v>
      </c>
      <c r="D2473" s="81" t="s">
        <v>7014</v>
      </c>
      <c r="E2473" s="81" t="s">
        <v>7179</v>
      </c>
      <c r="F2473" s="1"/>
      <c r="G2473" s="1"/>
      <c r="H2473" s="1"/>
      <c r="I2473" s="1"/>
    </row>
    <row r="2474" spans="1:9" x14ac:dyDescent="0.25">
      <c r="A2474" s="203"/>
      <c r="B2474" s="31">
        <f t="shared" ca="1" si="54"/>
        <v>6.826404532461261E-2</v>
      </c>
      <c r="C2474" s="109" t="s">
        <v>7015</v>
      </c>
      <c r="D2474" s="81" t="s">
        <v>7016</v>
      </c>
      <c r="E2474" s="81" t="s">
        <v>7181</v>
      </c>
      <c r="F2474" s="1"/>
      <c r="G2474" s="1"/>
      <c r="H2474" s="1"/>
      <c r="I2474" s="1"/>
    </row>
    <row r="2475" spans="1:9" x14ac:dyDescent="0.25">
      <c r="A2475" s="203"/>
      <c r="B2475" s="31">
        <f t="shared" ca="1" si="54"/>
        <v>0.1408138421772781</v>
      </c>
      <c r="C2475" s="101" t="s">
        <v>7017</v>
      </c>
      <c r="D2475" s="81" t="s">
        <v>7018</v>
      </c>
      <c r="E2475" s="81" t="s">
        <v>4751</v>
      </c>
      <c r="F2475" s="1"/>
      <c r="G2475" s="1"/>
      <c r="H2475" s="1"/>
      <c r="I2475" s="1"/>
    </row>
    <row r="2476" spans="1:9" x14ac:dyDescent="0.25">
      <c r="A2476" s="203"/>
      <c r="B2476" s="31">
        <f t="shared" ca="1" si="54"/>
        <v>0.72431235708192354</v>
      </c>
      <c r="C2476" s="101" t="s">
        <v>4991</v>
      </c>
      <c r="D2476" s="81" t="s">
        <v>4992</v>
      </c>
      <c r="E2476" s="81" t="s">
        <v>7180</v>
      </c>
      <c r="F2476" s="1"/>
      <c r="G2476" s="1"/>
      <c r="H2476" s="1"/>
      <c r="I2476" s="1"/>
    </row>
    <row r="2477" spans="1:9" x14ac:dyDescent="0.25">
      <c r="A2477" s="203"/>
      <c r="B2477" s="31">
        <f t="shared" ca="1" si="54"/>
        <v>8.0004163678113471E-3</v>
      </c>
      <c r="C2477" s="101" t="s">
        <v>7019</v>
      </c>
      <c r="D2477" s="81" t="s">
        <v>7020</v>
      </c>
      <c r="E2477" s="81" t="s">
        <v>7182</v>
      </c>
      <c r="F2477" s="1"/>
      <c r="G2477" s="1"/>
      <c r="H2477" s="1"/>
      <c r="I2477" s="1"/>
    </row>
    <row r="2478" spans="1:9" x14ac:dyDescent="0.25">
      <c r="A2478" s="203"/>
      <c r="B2478" s="31" t="s">
        <v>7073</v>
      </c>
      <c r="C2478" s="101" t="s">
        <v>7021</v>
      </c>
      <c r="D2478" s="81" t="s">
        <v>7022</v>
      </c>
      <c r="E2478" s="81" t="s">
        <v>7023</v>
      </c>
      <c r="F2478" s="1"/>
      <c r="G2478" s="1"/>
      <c r="H2478" s="1"/>
      <c r="I2478" s="1"/>
    </row>
    <row r="2479" spans="1:9" x14ac:dyDescent="0.25">
      <c r="A2479" s="203"/>
      <c r="B2479" s="31">
        <f ca="1">RAND()</f>
        <v>0.89367824106352267</v>
      </c>
      <c r="C2479" s="101" t="s">
        <v>7024</v>
      </c>
      <c r="D2479" s="81" t="s">
        <v>7025</v>
      </c>
      <c r="E2479" s="81" t="s">
        <v>7026</v>
      </c>
      <c r="F2479" s="1"/>
      <c r="G2479" s="1"/>
      <c r="H2479" s="1"/>
      <c r="I2479" s="1"/>
    </row>
    <row r="2480" spans="1:9" x14ac:dyDescent="0.25">
      <c r="A2480" s="203"/>
      <c r="B2480" s="31">
        <f ca="1">RAND()</f>
        <v>0.51015596863665102</v>
      </c>
      <c r="C2480" s="109" t="s">
        <v>7027</v>
      </c>
      <c r="D2480" s="81" t="s">
        <v>7183</v>
      </c>
      <c r="E2480" s="81" t="s">
        <v>7184</v>
      </c>
      <c r="F2480" s="1"/>
      <c r="G2480" s="1"/>
      <c r="H2480" s="1"/>
      <c r="I2480" s="1"/>
    </row>
    <row r="2481" spans="1:9" x14ac:dyDescent="0.25">
      <c r="A2481" s="203"/>
      <c r="B2481" s="31">
        <f ca="1">RAND()</f>
        <v>0.60982571923867168</v>
      </c>
      <c r="C2481" s="101" t="s">
        <v>7028</v>
      </c>
      <c r="D2481" s="81" t="s">
        <v>7029</v>
      </c>
      <c r="E2481" s="81" t="s">
        <v>7030</v>
      </c>
      <c r="F2481" s="1"/>
      <c r="G2481" s="1"/>
      <c r="H2481" s="1"/>
      <c r="I2481" s="1"/>
    </row>
    <row r="2482" spans="1:9" x14ac:dyDescent="0.25">
      <c r="A2482" s="203"/>
      <c r="B2482" s="31" t="s">
        <v>7073</v>
      </c>
      <c r="C2482" s="101" t="s">
        <v>7031</v>
      </c>
      <c r="D2482" s="81" t="s">
        <v>7032</v>
      </c>
      <c r="E2482" s="81" t="s">
        <v>7185</v>
      </c>
      <c r="F2482" s="1"/>
      <c r="G2482" s="1"/>
      <c r="H2482" s="1"/>
      <c r="I2482" s="1"/>
    </row>
    <row r="2483" spans="1:9" x14ac:dyDescent="0.25">
      <c r="A2483" s="203"/>
      <c r="B2483" s="31">
        <f ca="1">RAND()</f>
        <v>0.59047060835200749</v>
      </c>
      <c r="C2483" s="101" t="s">
        <v>7033</v>
      </c>
      <c r="D2483" s="81" t="s">
        <v>7034</v>
      </c>
      <c r="E2483" s="81" t="s">
        <v>7035</v>
      </c>
      <c r="F2483" s="1"/>
      <c r="G2483" s="1"/>
      <c r="H2483" s="1"/>
      <c r="I2483" s="1"/>
    </row>
    <row r="2484" spans="1:9" x14ac:dyDescent="0.25">
      <c r="A2484" s="203"/>
      <c r="B2484" s="31">
        <f ca="1">RAND()</f>
        <v>0.9773922148005908</v>
      </c>
      <c r="C2484" s="101" t="s">
        <v>7036</v>
      </c>
      <c r="D2484" s="81" t="s">
        <v>7037</v>
      </c>
      <c r="E2484" s="81" t="s">
        <v>7186</v>
      </c>
      <c r="F2484" s="1"/>
      <c r="G2484" s="1"/>
      <c r="H2484" s="1"/>
      <c r="I2484" s="1"/>
    </row>
    <row r="2485" spans="1:9" x14ac:dyDescent="0.25">
      <c r="A2485" s="203"/>
      <c r="B2485" s="31">
        <f ca="1">RAND()</f>
        <v>0.5761540308723051</v>
      </c>
      <c r="C2485" s="101" t="s">
        <v>7038</v>
      </c>
      <c r="D2485" s="81" t="s">
        <v>7039</v>
      </c>
      <c r="E2485" s="81" t="s">
        <v>7040</v>
      </c>
      <c r="F2485" s="1"/>
      <c r="G2485" s="1"/>
      <c r="H2485" s="1"/>
      <c r="I2485" s="1"/>
    </row>
    <row r="2486" spans="1:9" x14ac:dyDescent="0.25">
      <c r="A2486" s="203"/>
      <c r="B2486" s="31">
        <f ca="1">RAND()</f>
        <v>0.4492760232970533</v>
      </c>
      <c r="C2486" s="101" t="s">
        <v>7041</v>
      </c>
      <c r="D2486" s="81" t="s">
        <v>7042</v>
      </c>
      <c r="E2486" s="81" t="str">
        <f>"true"</f>
        <v>true</v>
      </c>
      <c r="F2486" s="1"/>
      <c r="G2486" s="1"/>
      <c r="H2486" s="1"/>
      <c r="I2486" s="1"/>
    </row>
    <row r="2487" spans="1:9" x14ac:dyDescent="0.25">
      <c r="A2487" s="203"/>
      <c r="B2487" s="31" t="s">
        <v>7073</v>
      </c>
      <c r="C2487" s="101" t="s">
        <v>1537</v>
      </c>
      <c r="D2487" s="81" t="s">
        <v>1538</v>
      </c>
      <c r="E2487" s="81" t="s">
        <v>7043</v>
      </c>
      <c r="F2487" s="1"/>
      <c r="G2487" s="1"/>
      <c r="H2487" s="1"/>
      <c r="I2487" s="1"/>
    </row>
    <row r="2488" spans="1:9" x14ac:dyDescent="0.25">
      <c r="A2488" s="203"/>
      <c r="B2488" s="31">
        <f ca="1">RAND()</f>
        <v>0.2392464163919108</v>
      </c>
      <c r="C2488" s="101" t="s">
        <v>7044</v>
      </c>
      <c r="D2488" s="81" t="s">
        <v>7045</v>
      </c>
      <c r="E2488" s="81" t="s">
        <v>7046</v>
      </c>
      <c r="F2488" s="1"/>
      <c r="G2488" s="1"/>
      <c r="H2488" s="1"/>
      <c r="I2488" s="1"/>
    </row>
    <row r="2489" spans="1:9" x14ac:dyDescent="0.25">
      <c r="A2489" s="203"/>
      <c r="B2489" s="31">
        <f ca="1">RAND()</f>
        <v>0.83807686111890645</v>
      </c>
      <c r="C2489" s="101" t="s">
        <v>7047</v>
      </c>
      <c r="D2489" s="81" t="s">
        <v>7048</v>
      </c>
      <c r="E2489" s="81" t="s">
        <v>7049</v>
      </c>
      <c r="F2489" s="1"/>
      <c r="G2489" s="1"/>
      <c r="H2489" s="1"/>
      <c r="I2489" s="1"/>
    </row>
    <row r="2490" spans="1:9" x14ac:dyDescent="0.25">
      <c r="A2490" s="203"/>
      <c r="B2490" s="31">
        <f ca="1">RAND()</f>
        <v>0.84925245463737575</v>
      </c>
      <c r="C2490" s="108" t="s">
        <v>7050</v>
      </c>
      <c r="D2490" s="81" t="s">
        <v>7051</v>
      </c>
      <c r="E2490" s="81" t="s">
        <v>7052</v>
      </c>
      <c r="F2490" s="1"/>
      <c r="G2490" s="1"/>
      <c r="H2490" s="1"/>
      <c r="I2490" s="1"/>
    </row>
    <row r="2491" spans="1:9" x14ac:dyDescent="0.25">
      <c r="A2491" s="203"/>
      <c r="B2491" s="31" t="s">
        <v>7073</v>
      </c>
      <c r="C2491" s="101" t="s">
        <v>7053</v>
      </c>
      <c r="D2491" s="81" t="s">
        <v>7054</v>
      </c>
      <c r="E2491" s="81" t="s">
        <v>7188</v>
      </c>
      <c r="F2491" s="1"/>
      <c r="G2491" s="1"/>
      <c r="H2491" s="1"/>
      <c r="I2491" s="1"/>
    </row>
    <row r="2492" spans="1:9" x14ac:dyDescent="0.25">
      <c r="A2492" s="203"/>
      <c r="B2492" s="31">
        <f ca="1">RAND()</f>
        <v>0.58141209326610477</v>
      </c>
      <c r="C2492" s="101" t="s">
        <v>7055</v>
      </c>
      <c r="D2492" s="81" t="s">
        <v>7056</v>
      </c>
      <c r="E2492" s="81" t="s">
        <v>7057</v>
      </c>
      <c r="F2492" s="1"/>
      <c r="G2492" s="1"/>
      <c r="H2492" s="1"/>
      <c r="I2492" s="1"/>
    </row>
    <row r="2493" spans="1:9" x14ac:dyDescent="0.25">
      <c r="A2493" s="203"/>
      <c r="B2493" s="31">
        <f ca="1">RAND()</f>
        <v>0.86531733854933723</v>
      </c>
      <c r="C2493" s="101" t="s">
        <v>1080</v>
      </c>
      <c r="D2493" s="81" t="s">
        <v>1081</v>
      </c>
      <c r="E2493" s="81" t="s">
        <v>7058</v>
      </c>
      <c r="F2493" s="1"/>
      <c r="G2493" s="1"/>
      <c r="H2493" s="1"/>
      <c r="I2493" s="1"/>
    </row>
    <row r="2494" spans="1:9" x14ac:dyDescent="0.25">
      <c r="A2494" s="203"/>
      <c r="B2494" s="31">
        <f ca="1">RAND()</f>
        <v>0.73207854696929009</v>
      </c>
      <c r="C2494" s="101" t="s">
        <v>7059</v>
      </c>
      <c r="D2494" s="81" t="s">
        <v>1081</v>
      </c>
      <c r="E2494" s="81" t="s">
        <v>7187</v>
      </c>
      <c r="F2494" s="1"/>
      <c r="G2494" s="1"/>
      <c r="H2494" s="1"/>
      <c r="I2494" s="1"/>
    </row>
    <row r="2495" spans="1:9" x14ac:dyDescent="0.25">
      <c r="A2495" s="203"/>
      <c r="B2495" s="31" t="s">
        <v>7073</v>
      </c>
      <c r="C2495" s="101" t="s">
        <v>2934</v>
      </c>
      <c r="D2495" s="81" t="s">
        <v>2935</v>
      </c>
      <c r="E2495" s="81" t="s">
        <v>4112</v>
      </c>
      <c r="F2495" s="1"/>
      <c r="G2495" s="1"/>
      <c r="H2495" s="1"/>
      <c r="I2495" s="1"/>
    </row>
    <row r="2496" spans="1:9" x14ac:dyDescent="0.25">
      <c r="A2496" s="203"/>
      <c r="B2496" s="31">
        <f ca="1">RAND()</f>
        <v>8.3500421839007744E-2</v>
      </c>
      <c r="C2496" s="101" t="s">
        <v>7060</v>
      </c>
      <c r="D2496" s="81" t="s">
        <v>7061</v>
      </c>
      <c r="E2496" s="81" t="s">
        <v>7062</v>
      </c>
      <c r="F2496" s="1"/>
      <c r="G2496" s="1"/>
      <c r="H2496" s="1"/>
      <c r="I2496" s="1"/>
    </row>
    <row r="2497" spans="1:9" x14ac:dyDescent="0.25">
      <c r="A2497" s="203"/>
      <c r="B2497" s="31">
        <f ca="1">RAND()</f>
        <v>1.5662001058372121E-2</v>
      </c>
      <c r="C2497" s="101" t="s">
        <v>7063</v>
      </c>
      <c r="D2497" s="81" t="s">
        <v>7064</v>
      </c>
      <c r="E2497" s="81" t="s">
        <v>7065</v>
      </c>
      <c r="F2497" s="1"/>
      <c r="G2497" s="1"/>
      <c r="H2497" s="1"/>
      <c r="I2497" s="1"/>
    </row>
    <row r="2498" spans="1:9" x14ac:dyDescent="0.25">
      <c r="A2498" s="204"/>
      <c r="B2498" s="33">
        <f ca="1">RAND()</f>
        <v>0.44952075347360831</v>
      </c>
      <c r="C2498" s="107" t="s">
        <v>7066</v>
      </c>
      <c r="D2498" s="84" t="s">
        <v>7067</v>
      </c>
      <c r="E2498" s="84" t="s">
        <v>7068</v>
      </c>
      <c r="F2498" s="1"/>
      <c r="G2498" s="1"/>
      <c r="H2498" s="1"/>
      <c r="I2498" s="1"/>
    </row>
    <row r="2499" spans="1:9" x14ac:dyDescent="0.25">
      <c r="A2499" s="20">
        <v>46</v>
      </c>
      <c r="B2499" s="79" t="s">
        <v>7069</v>
      </c>
      <c r="F2499" s="1"/>
      <c r="G2499" s="1"/>
      <c r="H2499" s="1"/>
      <c r="I2499" s="1"/>
    </row>
  </sheetData>
  <mergeCells count="45">
    <mergeCell ref="A2281:A2346"/>
    <mergeCell ref="A1847:A1885"/>
    <mergeCell ref="A2129:A2164"/>
    <mergeCell ref="A2165:A2223"/>
    <mergeCell ref="A2224:A2280"/>
    <mergeCell ref="A1935:A1981"/>
    <mergeCell ref="A1982:A2032"/>
    <mergeCell ref="A2033:A2083"/>
    <mergeCell ref="A2084:A2128"/>
    <mergeCell ref="A1886:A1934"/>
    <mergeCell ref="A1526:A1573"/>
    <mergeCell ref="A1574:A1640"/>
    <mergeCell ref="A815:A880"/>
    <mergeCell ref="A881:A949"/>
    <mergeCell ref="A1079:A1142"/>
    <mergeCell ref="A1012:A1078"/>
    <mergeCell ref="A950:A1011"/>
    <mergeCell ref="A1373:A1429"/>
    <mergeCell ref="A3:A32"/>
    <mergeCell ref="A33:A78"/>
    <mergeCell ref="A79:A127"/>
    <mergeCell ref="A128:A188"/>
    <mergeCell ref="A223:A289"/>
    <mergeCell ref="A189:A222"/>
    <mergeCell ref="A290:A352"/>
    <mergeCell ref="A353:A393"/>
    <mergeCell ref="A394:A430"/>
    <mergeCell ref="A431:A480"/>
    <mergeCell ref="A1312:A1372"/>
    <mergeCell ref="A2347:A2498"/>
    <mergeCell ref="A1641:A1704"/>
    <mergeCell ref="A1143:A1213"/>
    <mergeCell ref="A481:A533"/>
    <mergeCell ref="A534:A576"/>
    <mergeCell ref="A1811:A1846"/>
    <mergeCell ref="A1705:A1782"/>
    <mergeCell ref="A1783:A1810"/>
    <mergeCell ref="A769:A814"/>
    <mergeCell ref="A577:A636"/>
    <mergeCell ref="A637:A690"/>
    <mergeCell ref="A1430:A1488"/>
    <mergeCell ref="A1489:A1525"/>
    <mergeCell ref="A1214:A1277"/>
    <mergeCell ref="A1278:A1311"/>
    <mergeCell ref="A691:A768"/>
  </mergeCells>
  <phoneticPr fontId="8" type="noConversion"/>
  <conditionalFormatting sqref="C3:E1048576">
    <cfRule type="expression" dxfId="82" priority="1">
      <formula>MOD(ROW(),2)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546"/>
  <sheetViews>
    <sheetView zoomScale="130" zoomScaleNormal="130" workbookViewId="0">
      <selection activeCell="D116" sqref="D116"/>
    </sheetView>
  </sheetViews>
  <sheetFormatPr defaultRowHeight="15" x14ac:dyDescent="0.25"/>
  <cols>
    <col min="1" max="1" width="9.28515625" style="149" customWidth="1"/>
    <col min="2" max="2" width="9.28515625" style="128" customWidth="1"/>
    <col min="3" max="3" width="24" style="93" customWidth="1"/>
    <col min="4" max="4" width="25.28515625" style="98" customWidth="1"/>
    <col min="5" max="5" width="62.5703125" style="98" customWidth="1"/>
    <col min="6" max="16384" width="9.140625" style="53"/>
  </cols>
  <sheetData>
    <row r="1" spans="1:9" ht="27.95" customHeight="1" x14ac:dyDescent="0.25">
      <c r="A1" s="114" t="s">
        <v>7071</v>
      </c>
      <c r="B1" s="113" t="s">
        <v>7072</v>
      </c>
      <c r="C1" s="115" t="s">
        <v>7070</v>
      </c>
      <c r="D1" s="115" t="s">
        <v>4079</v>
      </c>
      <c r="E1" s="115" t="s">
        <v>4080</v>
      </c>
    </row>
    <row r="2" spans="1:9" ht="27.75" hidden="1" customHeight="1" x14ac:dyDescent="0.25">
      <c r="A2" s="116"/>
      <c r="B2" s="126"/>
      <c r="C2" s="118"/>
      <c r="D2" s="118"/>
      <c r="E2" s="118"/>
    </row>
    <row r="3" spans="1:9" x14ac:dyDescent="0.25">
      <c r="A3" s="214">
        <v>1</v>
      </c>
      <c r="B3" s="127">
        <f ca="1">RAND()</f>
        <v>0.56501404934333199</v>
      </c>
      <c r="C3" s="132" t="s">
        <v>9098</v>
      </c>
      <c r="D3" s="100" t="s">
        <v>9099</v>
      </c>
      <c r="E3" s="100" t="s">
        <v>9100</v>
      </c>
      <c r="F3" s="91"/>
      <c r="G3" s="87"/>
      <c r="H3" s="90"/>
      <c r="I3" s="90"/>
    </row>
    <row r="4" spans="1:9" x14ac:dyDescent="0.25">
      <c r="A4" s="214"/>
      <c r="B4" s="127">
        <f t="shared" ref="B4" ca="1" si="0">RAND()</f>
        <v>0.7525889973052311</v>
      </c>
      <c r="C4" s="124" t="s">
        <v>9101</v>
      </c>
      <c r="D4" s="98" t="s">
        <v>9102</v>
      </c>
      <c r="E4" s="98" t="s">
        <v>9103</v>
      </c>
      <c r="F4" s="91"/>
      <c r="G4" s="87"/>
      <c r="H4" s="90"/>
      <c r="I4" s="90"/>
    </row>
    <row r="5" spans="1:9" x14ac:dyDescent="0.25">
      <c r="A5" s="214"/>
      <c r="B5" s="127">
        <f ca="1">RAND()</f>
        <v>0.56912858585629511</v>
      </c>
      <c r="C5" s="124" t="s">
        <v>9104</v>
      </c>
      <c r="D5" s="98" t="s">
        <v>8602</v>
      </c>
      <c r="E5" s="98" t="s">
        <v>8604</v>
      </c>
      <c r="F5" s="91"/>
      <c r="G5" s="87"/>
      <c r="H5" s="90"/>
      <c r="I5" s="90"/>
    </row>
    <row r="6" spans="1:9" x14ac:dyDescent="0.25">
      <c r="A6" s="214"/>
      <c r="B6" s="127">
        <f ca="1">RAND()</f>
        <v>0.67384692004412838</v>
      </c>
      <c r="C6" s="124" t="s">
        <v>9105</v>
      </c>
      <c r="D6" s="98" t="s">
        <v>9105</v>
      </c>
      <c r="E6" s="98" t="s">
        <v>8604</v>
      </c>
      <c r="F6" s="91"/>
      <c r="G6" s="87"/>
      <c r="H6" s="90"/>
      <c r="I6" s="90"/>
    </row>
    <row r="7" spans="1:9" x14ac:dyDescent="0.25">
      <c r="A7" s="214"/>
      <c r="B7" s="127">
        <f t="shared" ref="B7:B15" ca="1" si="1">RAND()</f>
        <v>0.77211357789713497</v>
      </c>
      <c r="C7" s="124" t="s">
        <v>9106</v>
      </c>
      <c r="D7" s="98" t="s">
        <v>9107</v>
      </c>
      <c r="E7" s="98" t="s">
        <v>9108</v>
      </c>
    </row>
    <row r="8" spans="1:9" x14ac:dyDescent="0.25">
      <c r="A8" s="214"/>
      <c r="B8" s="127">
        <f t="shared" ca="1" si="1"/>
        <v>0.78881356956405757</v>
      </c>
      <c r="C8" s="124" t="s">
        <v>8620</v>
      </c>
      <c r="D8" s="98" t="s">
        <v>8621</v>
      </c>
      <c r="E8" s="98" t="s">
        <v>9109</v>
      </c>
    </row>
    <row r="9" spans="1:9" x14ac:dyDescent="0.25">
      <c r="A9" s="214"/>
      <c r="B9" s="127">
        <f t="shared" ca="1" si="1"/>
        <v>0.96951907541342097</v>
      </c>
      <c r="C9" s="124" t="s">
        <v>6805</v>
      </c>
      <c r="D9" s="98" t="s">
        <v>6806</v>
      </c>
      <c r="E9" s="98" t="s">
        <v>9110</v>
      </c>
    </row>
    <row r="10" spans="1:9" x14ac:dyDescent="0.25">
      <c r="A10" s="214"/>
      <c r="B10" s="127">
        <f t="shared" ca="1" si="1"/>
        <v>0.54710796904639869</v>
      </c>
      <c r="C10" s="124" t="s">
        <v>6951</v>
      </c>
      <c r="D10" s="98" t="s">
        <v>6952</v>
      </c>
      <c r="E10" s="98" t="s">
        <v>9111</v>
      </c>
    </row>
    <row r="11" spans="1:9" x14ac:dyDescent="0.25">
      <c r="A11" s="214"/>
      <c r="B11" s="127">
        <f t="shared" ca="1" si="1"/>
        <v>0.78922851229461355</v>
      </c>
      <c r="C11" s="124" t="s">
        <v>9112</v>
      </c>
      <c r="D11" s="98" t="s">
        <v>9113</v>
      </c>
      <c r="E11" s="98" t="s">
        <v>9114</v>
      </c>
    </row>
    <row r="12" spans="1:9" x14ac:dyDescent="0.25">
      <c r="A12" s="214"/>
      <c r="B12" s="127">
        <f t="shared" ca="1" si="1"/>
        <v>0.13125999378505315</v>
      </c>
      <c r="C12" s="124" t="s">
        <v>9115</v>
      </c>
      <c r="D12" s="98" t="s">
        <v>9116</v>
      </c>
      <c r="E12" s="98" t="s">
        <v>9117</v>
      </c>
    </row>
    <row r="13" spans="1:9" x14ac:dyDescent="0.25">
      <c r="A13" s="214"/>
      <c r="B13" s="127">
        <f t="shared" ca="1" si="1"/>
        <v>0.34682312988200559</v>
      </c>
      <c r="C13" s="124" t="s">
        <v>8626</v>
      </c>
      <c r="D13" s="98" t="s">
        <v>8627</v>
      </c>
      <c r="E13" s="98" t="s">
        <v>9118</v>
      </c>
    </row>
    <row r="14" spans="1:9" x14ac:dyDescent="0.25">
      <c r="A14" s="214"/>
      <c r="B14" s="127">
        <f t="shared" ca="1" si="1"/>
        <v>0.44647798780120862</v>
      </c>
      <c r="C14" s="124" t="s">
        <v>9119</v>
      </c>
      <c r="D14" s="98" t="s">
        <v>9120</v>
      </c>
      <c r="E14" s="98" t="s">
        <v>8631</v>
      </c>
    </row>
    <row r="15" spans="1:9" x14ac:dyDescent="0.25">
      <c r="A15" s="214"/>
      <c r="B15" s="127">
        <f t="shared" ca="1" si="1"/>
        <v>0.89776343557478655</v>
      </c>
      <c r="C15" s="124" t="s">
        <v>8632</v>
      </c>
      <c r="D15" s="98" t="s">
        <v>8633</v>
      </c>
      <c r="E15" s="98" t="s">
        <v>9121</v>
      </c>
    </row>
    <row r="16" spans="1:9" x14ac:dyDescent="0.25">
      <c r="A16" s="214"/>
      <c r="B16" s="127">
        <f ca="1">RAND()</f>
        <v>0.62613905373608214</v>
      </c>
      <c r="C16" s="124" t="s">
        <v>2378</v>
      </c>
      <c r="D16" s="98" t="s">
        <v>4198</v>
      </c>
      <c r="E16" s="98" t="s">
        <v>9122</v>
      </c>
    </row>
    <row r="17" spans="1:5" x14ac:dyDescent="0.25">
      <c r="A17" s="214"/>
      <c r="B17" s="127">
        <f ca="1">RAND()</f>
        <v>0.12047003790901301</v>
      </c>
      <c r="C17" s="124" t="s">
        <v>8599</v>
      </c>
      <c r="D17" s="98" t="s">
        <v>9123</v>
      </c>
      <c r="E17" s="98" t="s">
        <v>9124</v>
      </c>
    </row>
    <row r="18" spans="1:5" x14ac:dyDescent="0.25">
      <c r="A18" s="214"/>
      <c r="B18" s="127">
        <f ca="1">RAND()</f>
        <v>0.29571748434284195</v>
      </c>
      <c r="C18" s="124" t="s">
        <v>8635</v>
      </c>
      <c r="D18" s="98" t="s">
        <v>8636</v>
      </c>
      <c r="E18" s="98" t="s">
        <v>9125</v>
      </c>
    </row>
    <row r="19" spans="1:5" x14ac:dyDescent="0.25">
      <c r="A19" s="214"/>
      <c r="B19" s="127">
        <f t="shared" ref="B19:B305" ca="1" si="2">RAND()</f>
        <v>0.2499852173799274</v>
      </c>
      <c r="C19" s="124" t="s">
        <v>9126</v>
      </c>
      <c r="D19" s="98" t="s">
        <v>9127</v>
      </c>
      <c r="E19" s="98" t="s">
        <v>9128</v>
      </c>
    </row>
    <row r="20" spans="1:5" x14ac:dyDescent="0.25">
      <c r="A20" s="214"/>
      <c r="B20" s="127">
        <f t="shared" ca="1" si="2"/>
        <v>0.82415067234068562</v>
      </c>
      <c r="C20" s="124" t="s">
        <v>9129</v>
      </c>
      <c r="D20" s="98" t="s">
        <v>9130</v>
      </c>
      <c r="E20" s="98" t="s">
        <v>9131</v>
      </c>
    </row>
    <row r="21" spans="1:5" x14ac:dyDescent="0.25">
      <c r="A21" s="214"/>
      <c r="B21" s="127">
        <f t="shared" ca="1" si="2"/>
        <v>0.56604850781251936</v>
      </c>
      <c r="C21" s="124" t="s">
        <v>9132</v>
      </c>
      <c r="D21" s="98" t="s">
        <v>9133</v>
      </c>
      <c r="E21" s="98" t="s">
        <v>9134</v>
      </c>
    </row>
    <row r="22" spans="1:5" x14ac:dyDescent="0.25">
      <c r="A22" s="214"/>
      <c r="B22" s="127">
        <f t="shared" ca="1" si="2"/>
        <v>0.32997253790555436</v>
      </c>
      <c r="C22" s="124" t="s">
        <v>9135</v>
      </c>
      <c r="D22" s="98" t="s">
        <v>9136</v>
      </c>
      <c r="E22" s="98" t="s">
        <v>9137</v>
      </c>
    </row>
    <row r="23" spans="1:5" x14ac:dyDescent="0.25">
      <c r="A23" s="214"/>
      <c r="B23" s="127">
        <f t="shared" ca="1" si="2"/>
        <v>0.8719680107950728</v>
      </c>
      <c r="C23" s="124" t="s">
        <v>2520</v>
      </c>
      <c r="D23" s="98" t="s">
        <v>2521</v>
      </c>
      <c r="E23" s="98" t="s">
        <v>9138</v>
      </c>
    </row>
    <row r="24" spans="1:5" x14ac:dyDescent="0.25">
      <c r="A24" s="214"/>
      <c r="B24" s="127">
        <f t="shared" ca="1" si="2"/>
        <v>3.7259870285812235E-2</v>
      </c>
      <c r="C24" s="124" t="s">
        <v>8650</v>
      </c>
      <c r="D24" s="98" t="s">
        <v>8651</v>
      </c>
      <c r="E24" s="98" t="s">
        <v>9163</v>
      </c>
    </row>
    <row r="25" spans="1:5" x14ac:dyDescent="0.25">
      <c r="A25" s="214"/>
      <c r="B25" s="127">
        <f t="shared" ca="1" si="2"/>
        <v>0.51867321526232524</v>
      </c>
      <c r="C25" s="124" t="s">
        <v>8652</v>
      </c>
      <c r="D25" s="98" t="s">
        <v>8653</v>
      </c>
      <c r="E25" s="98" t="s">
        <v>9164</v>
      </c>
    </row>
    <row r="26" spans="1:5" x14ac:dyDescent="0.25">
      <c r="A26" s="214"/>
      <c r="B26" s="127">
        <f t="shared" ca="1" si="2"/>
        <v>0.51321066410707761</v>
      </c>
      <c r="C26" s="124" t="s">
        <v>8654</v>
      </c>
      <c r="D26" s="98" t="s">
        <v>8655</v>
      </c>
      <c r="E26" s="98" t="s">
        <v>9165</v>
      </c>
    </row>
    <row r="27" spans="1:5" x14ac:dyDescent="0.25">
      <c r="A27" s="214"/>
      <c r="B27" s="127">
        <f t="shared" ca="1" si="2"/>
        <v>0.25735548766390004</v>
      </c>
      <c r="C27" s="124" t="s">
        <v>8657</v>
      </c>
      <c r="D27" s="98" t="s">
        <v>8658</v>
      </c>
      <c r="E27" s="98" t="s">
        <v>8659</v>
      </c>
    </row>
    <row r="28" spans="1:5" x14ac:dyDescent="0.25">
      <c r="A28" s="214"/>
      <c r="B28" s="127">
        <f t="shared" ca="1" si="2"/>
        <v>0.97735309919396818</v>
      </c>
      <c r="C28" s="124" t="s">
        <v>8660</v>
      </c>
      <c r="D28" s="98" t="s">
        <v>8661</v>
      </c>
      <c r="E28" s="98" t="s">
        <v>8662</v>
      </c>
    </row>
    <row r="29" spans="1:5" x14ac:dyDescent="0.25">
      <c r="A29" s="214"/>
      <c r="B29" s="127">
        <f t="shared" ca="1" si="2"/>
        <v>0.2309887897794296</v>
      </c>
      <c r="C29" s="124" t="s">
        <v>4030</v>
      </c>
      <c r="D29" s="98" t="s">
        <v>4031</v>
      </c>
      <c r="E29" s="98" t="s">
        <v>4032</v>
      </c>
    </row>
    <row r="30" spans="1:5" x14ac:dyDescent="0.25">
      <c r="A30" s="214"/>
      <c r="B30" s="127">
        <f t="shared" ca="1" si="2"/>
        <v>0.23551115727368876</v>
      </c>
      <c r="C30" s="124" t="s">
        <v>8663</v>
      </c>
      <c r="D30" s="98" t="s">
        <v>8664</v>
      </c>
      <c r="E30" s="98" t="s">
        <v>4032</v>
      </c>
    </row>
    <row r="31" spans="1:5" x14ac:dyDescent="0.25">
      <c r="A31" s="214"/>
      <c r="B31" s="127">
        <f t="shared" ca="1" si="2"/>
        <v>0.16146468314376838</v>
      </c>
      <c r="C31" s="124" t="s">
        <v>9166</v>
      </c>
      <c r="D31" s="98" t="s">
        <v>9167</v>
      </c>
      <c r="E31" s="98" t="s">
        <v>9168</v>
      </c>
    </row>
    <row r="32" spans="1:5" x14ac:dyDescent="0.25">
      <c r="A32" s="214"/>
      <c r="B32" s="127">
        <f t="shared" ca="1" si="2"/>
        <v>0.91935381402031979</v>
      </c>
      <c r="C32" s="124" t="s">
        <v>9169</v>
      </c>
      <c r="D32" s="98" t="s">
        <v>9170</v>
      </c>
      <c r="E32" s="98" t="s">
        <v>9171</v>
      </c>
    </row>
    <row r="33" spans="1:5" x14ac:dyDescent="0.25">
      <c r="A33" s="214"/>
      <c r="B33" s="127">
        <f t="shared" ca="1" si="2"/>
        <v>0.18880874714506501</v>
      </c>
      <c r="C33" s="124" t="s">
        <v>9172</v>
      </c>
      <c r="D33" s="98" t="s">
        <v>9173</v>
      </c>
      <c r="E33" s="98" t="s">
        <v>9174</v>
      </c>
    </row>
    <row r="34" spans="1:5" x14ac:dyDescent="0.25">
      <c r="A34" s="214"/>
      <c r="B34" s="127">
        <f t="shared" ca="1" si="2"/>
        <v>0.58834023574323668</v>
      </c>
      <c r="C34" s="124" t="s">
        <v>9177</v>
      </c>
      <c r="D34" s="98" t="s">
        <v>9178</v>
      </c>
      <c r="E34" s="98" t="s">
        <v>9179</v>
      </c>
    </row>
    <row r="35" spans="1:5" x14ac:dyDescent="0.25">
      <c r="A35" s="214"/>
      <c r="B35" s="127">
        <f t="shared" ca="1" si="2"/>
        <v>0.33663400999414694</v>
      </c>
      <c r="C35" s="133" t="s">
        <v>9175</v>
      </c>
      <c r="D35" s="98" t="s">
        <v>9176</v>
      </c>
      <c r="E35" s="98" t="s">
        <v>9180</v>
      </c>
    </row>
    <row r="36" spans="1:5" x14ac:dyDescent="0.25">
      <c r="A36" s="214"/>
      <c r="B36" s="127">
        <f t="shared" ca="1" si="2"/>
        <v>0.46840258850304739</v>
      </c>
      <c r="C36" s="133" t="s">
        <v>8671</v>
      </c>
      <c r="D36" s="98" t="s">
        <v>8672</v>
      </c>
      <c r="E36" s="98" t="s">
        <v>9181</v>
      </c>
    </row>
    <row r="37" spans="1:5" x14ac:dyDescent="0.25">
      <c r="A37" s="214"/>
      <c r="B37" s="127">
        <f t="shared" ca="1" si="2"/>
        <v>0.8526761872838331</v>
      </c>
      <c r="C37" s="95" t="s">
        <v>9183</v>
      </c>
      <c r="D37" s="98" t="s">
        <v>9184</v>
      </c>
      <c r="E37" s="98" t="s">
        <v>9185</v>
      </c>
    </row>
    <row r="38" spans="1:5" x14ac:dyDescent="0.25">
      <c r="A38" s="214"/>
      <c r="B38" s="127">
        <f t="shared" ca="1" si="2"/>
        <v>0.95351496172809624</v>
      </c>
      <c r="C38" s="133" t="s">
        <v>8677</v>
      </c>
      <c r="D38" s="98" t="s">
        <v>8678</v>
      </c>
      <c r="E38" s="98" t="s">
        <v>9182</v>
      </c>
    </row>
    <row r="39" spans="1:5" x14ac:dyDescent="0.25">
      <c r="A39" s="214"/>
      <c r="B39" s="127">
        <f t="shared" ca="1" si="2"/>
        <v>0.39278246286332197</v>
      </c>
      <c r="C39" s="133" t="s">
        <v>8674</v>
      </c>
      <c r="D39" s="98" t="s">
        <v>8675</v>
      </c>
      <c r="E39" s="98" t="s">
        <v>9186</v>
      </c>
    </row>
    <row r="40" spans="1:5" x14ac:dyDescent="0.25">
      <c r="A40" s="214"/>
      <c r="B40" s="127">
        <f t="shared" ca="1" si="2"/>
        <v>0.30683550933114523</v>
      </c>
      <c r="C40" s="124" t="s">
        <v>9187</v>
      </c>
      <c r="D40" s="98" t="s">
        <v>9188</v>
      </c>
      <c r="E40" s="98" t="s">
        <v>9189</v>
      </c>
    </row>
    <row r="41" spans="1:5" x14ac:dyDescent="0.25">
      <c r="A41" s="214"/>
      <c r="B41" s="127">
        <f t="shared" ca="1" si="2"/>
        <v>0.54446410525398448</v>
      </c>
      <c r="C41" s="124" t="s">
        <v>9190</v>
      </c>
      <c r="D41" s="98" t="s">
        <v>9191</v>
      </c>
      <c r="E41" s="98" t="s">
        <v>9192</v>
      </c>
    </row>
    <row r="42" spans="1:5" x14ac:dyDescent="0.25">
      <c r="A42" s="214"/>
      <c r="B42" s="127">
        <f t="shared" ca="1" si="2"/>
        <v>0.5490468404122999</v>
      </c>
      <c r="C42" s="124" t="s">
        <v>8680</v>
      </c>
      <c r="D42" s="98" t="s">
        <v>1632</v>
      </c>
      <c r="E42" s="98" t="s">
        <v>9193</v>
      </c>
    </row>
    <row r="43" spans="1:5" x14ac:dyDescent="0.25">
      <c r="A43" s="214"/>
      <c r="B43" s="127">
        <f t="shared" ca="1" si="2"/>
        <v>0.62317443368835412</v>
      </c>
      <c r="C43" s="124" t="s">
        <v>8682</v>
      </c>
      <c r="D43" s="98" t="s">
        <v>9194</v>
      </c>
      <c r="E43" s="98" t="s">
        <v>9195</v>
      </c>
    </row>
    <row r="44" spans="1:5" x14ac:dyDescent="0.25">
      <c r="A44" s="214"/>
      <c r="B44" s="127">
        <f t="shared" ca="1" si="2"/>
        <v>0.2628895023033706</v>
      </c>
      <c r="C44" s="124" t="s">
        <v>8685</v>
      </c>
      <c r="D44" s="98" t="s">
        <v>8686</v>
      </c>
      <c r="E44" s="98" t="s">
        <v>9196</v>
      </c>
    </row>
    <row r="45" spans="1:5" x14ac:dyDescent="0.25">
      <c r="A45" s="214"/>
      <c r="B45" s="127">
        <f t="shared" ca="1" si="2"/>
        <v>0.63559748966424434</v>
      </c>
      <c r="C45" s="124" t="s">
        <v>9197</v>
      </c>
      <c r="D45" s="98" t="s">
        <v>9198</v>
      </c>
      <c r="E45" s="98" t="s">
        <v>9199</v>
      </c>
    </row>
    <row r="46" spans="1:5" x14ac:dyDescent="0.25">
      <c r="A46" s="214"/>
      <c r="B46" s="127">
        <f t="shared" ca="1" si="2"/>
        <v>0.10039363087533659</v>
      </c>
      <c r="C46" s="124" t="s">
        <v>8688</v>
      </c>
      <c r="D46" s="98" t="s">
        <v>8689</v>
      </c>
      <c r="E46" s="98" t="s">
        <v>9200</v>
      </c>
    </row>
    <row r="47" spans="1:5" x14ac:dyDescent="0.25">
      <c r="A47" s="211">
        <v>2</v>
      </c>
      <c r="B47" s="131">
        <f t="shared" ca="1" si="2"/>
        <v>5.933473206384976E-2</v>
      </c>
      <c r="C47" s="132" t="s">
        <v>9201</v>
      </c>
      <c r="D47" s="100" t="s">
        <v>9202</v>
      </c>
      <c r="E47" s="100" t="s">
        <v>9203</v>
      </c>
    </row>
    <row r="48" spans="1:5" x14ac:dyDescent="0.25">
      <c r="A48" s="214"/>
      <c r="B48" s="127">
        <f t="shared" ca="1" si="2"/>
        <v>0.89418194567238518</v>
      </c>
      <c r="C48" s="124" t="s">
        <v>9204</v>
      </c>
      <c r="D48" s="98" t="s">
        <v>9205</v>
      </c>
      <c r="E48" s="98" t="s">
        <v>9206</v>
      </c>
    </row>
    <row r="49" spans="1:5" x14ac:dyDescent="0.25">
      <c r="A49" s="214"/>
      <c r="B49" s="127">
        <f t="shared" ca="1" si="2"/>
        <v>0.99225944652873399</v>
      </c>
      <c r="C49" s="124" t="s">
        <v>9207</v>
      </c>
      <c r="D49" s="98" t="s">
        <v>9208</v>
      </c>
      <c r="E49" s="98" t="s">
        <v>9209</v>
      </c>
    </row>
    <row r="50" spans="1:5" x14ac:dyDescent="0.25">
      <c r="A50" s="214"/>
      <c r="B50" s="127"/>
      <c r="C50" s="124" t="s">
        <v>9233</v>
      </c>
      <c r="D50" s="98" t="s">
        <v>9234</v>
      </c>
      <c r="E50" s="98" t="s">
        <v>9235</v>
      </c>
    </row>
    <row r="51" spans="1:5" x14ac:dyDescent="0.25">
      <c r="A51" s="214"/>
      <c r="B51" s="127">
        <f t="shared" ca="1" si="2"/>
        <v>4.9646776742902854E-2</v>
      </c>
      <c r="C51" s="133" t="s">
        <v>6955</v>
      </c>
      <c r="D51" s="98" t="s">
        <v>6956</v>
      </c>
      <c r="E51" s="98" t="s">
        <v>6957</v>
      </c>
    </row>
    <row r="52" spans="1:5" x14ac:dyDescent="0.25">
      <c r="A52" s="214"/>
      <c r="B52" s="127">
        <f t="shared" ca="1" si="2"/>
        <v>0.84847309527970338</v>
      </c>
      <c r="C52" s="133" t="s">
        <v>4220</v>
      </c>
      <c r="D52" s="98" t="s">
        <v>4221</v>
      </c>
      <c r="E52" s="98" t="s">
        <v>9210</v>
      </c>
    </row>
    <row r="53" spans="1:5" x14ac:dyDescent="0.25">
      <c r="A53" s="214"/>
      <c r="B53" s="127"/>
      <c r="C53" s="95" t="s">
        <v>3119</v>
      </c>
      <c r="D53" s="98" t="s">
        <v>4174</v>
      </c>
      <c r="E53" s="98" t="s">
        <v>9245</v>
      </c>
    </row>
    <row r="54" spans="1:5" x14ac:dyDescent="0.25">
      <c r="A54" s="214"/>
      <c r="B54" s="127">
        <f t="shared" ca="1" si="2"/>
        <v>0.31357562291951679</v>
      </c>
      <c r="C54" s="124" t="s">
        <v>9211</v>
      </c>
      <c r="D54" s="98" t="s">
        <v>9212</v>
      </c>
      <c r="E54" s="98" t="s">
        <v>9213</v>
      </c>
    </row>
    <row r="55" spans="1:5" x14ac:dyDescent="0.25">
      <c r="A55" s="214"/>
      <c r="B55" s="127">
        <f t="shared" ca="1" si="2"/>
        <v>0.85535286936938071</v>
      </c>
      <c r="C55" s="124" t="s">
        <v>1672</v>
      </c>
      <c r="D55" s="98" t="s">
        <v>4337</v>
      </c>
      <c r="E55" s="98" t="s">
        <v>1673</v>
      </c>
    </row>
    <row r="56" spans="1:5" x14ac:dyDescent="0.25">
      <c r="A56" s="214"/>
      <c r="B56" s="127">
        <f t="shared" ca="1" si="2"/>
        <v>0.40851563203642927</v>
      </c>
      <c r="C56" s="124" t="s">
        <v>1606</v>
      </c>
      <c r="D56" s="98" t="s">
        <v>4331</v>
      </c>
      <c r="E56" s="98" t="s">
        <v>9214</v>
      </c>
    </row>
    <row r="57" spans="1:5" x14ac:dyDescent="0.25">
      <c r="A57" s="214"/>
      <c r="B57" s="127">
        <f t="shared" ca="1" si="2"/>
        <v>0.60026852802056285</v>
      </c>
      <c r="C57" s="124" t="s">
        <v>9215</v>
      </c>
      <c r="D57" s="98" t="s">
        <v>9216</v>
      </c>
      <c r="E57" s="98" t="s">
        <v>1560</v>
      </c>
    </row>
    <row r="58" spans="1:5" x14ac:dyDescent="0.25">
      <c r="A58" s="214"/>
      <c r="B58" s="127">
        <f t="shared" ca="1" si="2"/>
        <v>0.45078170964559539</v>
      </c>
      <c r="C58" s="124" t="s">
        <v>9217</v>
      </c>
      <c r="D58" s="98" t="s">
        <v>9218</v>
      </c>
      <c r="E58" s="98" t="s">
        <v>9219</v>
      </c>
    </row>
    <row r="59" spans="1:5" x14ac:dyDescent="0.25">
      <c r="A59" s="214"/>
      <c r="B59" s="127">
        <f t="shared" ca="1" si="2"/>
        <v>0.73195700068857439</v>
      </c>
      <c r="C59" s="124" t="s">
        <v>9220</v>
      </c>
      <c r="D59" s="98" t="s">
        <v>9221</v>
      </c>
      <c r="E59" s="98" t="s">
        <v>9222</v>
      </c>
    </row>
    <row r="60" spans="1:5" x14ac:dyDescent="0.25">
      <c r="A60" s="214"/>
      <c r="B60" s="127">
        <f t="shared" ca="1" si="2"/>
        <v>0.743925707805142</v>
      </c>
      <c r="C60" s="124" t="s">
        <v>9223</v>
      </c>
      <c r="D60" s="98" t="s">
        <v>9224</v>
      </c>
      <c r="E60" s="98" t="s">
        <v>9225</v>
      </c>
    </row>
    <row r="61" spans="1:5" x14ac:dyDescent="0.25">
      <c r="A61" s="214"/>
      <c r="B61" s="127">
        <f t="shared" ca="1" si="2"/>
        <v>0.18147459687447165</v>
      </c>
      <c r="C61" s="124" t="s">
        <v>9226</v>
      </c>
      <c r="D61" s="98" t="s">
        <v>9227</v>
      </c>
      <c r="E61" s="98" t="s">
        <v>9228</v>
      </c>
    </row>
    <row r="62" spans="1:5" x14ac:dyDescent="0.25">
      <c r="A62" s="214"/>
      <c r="B62" s="127">
        <f t="shared" ca="1" si="2"/>
        <v>0.72034384234357818</v>
      </c>
      <c r="C62" s="124" t="s">
        <v>9229</v>
      </c>
      <c r="D62" s="98" t="s">
        <v>9230</v>
      </c>
      <c r="E62" s="98" t="s">
        <v>9231</v>
      </c>
    </row>
    <row r="63" spans="1:5" x14ac:dyDescent="0.25">
      <c r="A63" s="214"/>
      <c r="B63" s="127">
        <f t="shared" ca="1" si="2"/>
        <v>0.97898482343695004</v>
      </c>
      <c r="C63" s="124" t="s">
        <v>7631</v>
      </c>
      <c r="D63" s="98" t="s">
        <v>7632</v>
      </c>
      <c r="E63" s="98" t="s">
        <v>7633</v>
      </c>
    </row>
    <row r="64" spans="1:5" x14ac:dyDescent="0.25">
      <c r="A64" s="214"/>
      <c r="B64" s="127">
        <f t="shared" ca="1" si="2"/>
        <v>0.31922208992894363</v>
      </c>
      <c r="C64" s="124" t="s">
        <v>2387</v>
      </c>
      <c r="D64" s="98" t="s">
        <v>2388</v>
      </c>
      <c r="E64" s="98" t="s">
        <v>9232</v>
      </c>
    </row>
    <row r="65" spans="1:5" x14ac:dyDescent="0.25">
      <c r="A65" s="214"/>
      <c r="B65" s="127">
        <f t="shared" ca="1" si="2"/>
        <v>0.36563763683489903</v>
      </c>
      <c r="C65" s="124" t="s">
        <v>9236</v>
      </c>
      <c r="D65" s="98" t="s">
        <v>9237</v>
      </c>
      <c r="E65" s="98" t="s">
        <v>9238</v>
      </c>
    </row>
    <row r="66" spans="1:5" x14ac:dyDescent="0.25">
      <c r="A66" s="214"/>
      <c r="B66" s="127">
        <f t="shared" ca="1" si="2"/>
        <v>0.62023359910090403</v>
      </c>
      <c r="C66" s="133" t="s">
        <v>9239</v>
      </c>
      <c r="D66" s="98" t="s">
        <v>9240</v>
      </c>
      <c r="E66" s="98" t="s">
        <v>9241</v>
      </c>
    </row>
    <row r="67" spans="1:5" x14ac:dyDescent="0.25">
      <c r="A67" s="214"/>
      <c r="B67" s="127">
        <f t="shared" ca="1" si="2"/>
        <v>0.24707394560008511</v>
      </c>
      <c r="C67" s="124" t="s">
        <v>9242</v>
      </c>
      <c r="D67" s="98" t="s">
        <v>9243</v>
      </c>
      <c r="E67" s="98" t="s">
        <v>9244</v>
      </c>
    </row>
    <row r="68" spans="1:5" x14ac:dyDescent="0.25">
      <c r="A68" s="214"/>
      <c r="B68" s="127">
        <f t="shared" ca="1" si="2"/>
        <v>0.59635578769220254</v>
      </c>
      <c r="C68" s="124" t="s">
        <v>9246</v>
      </c>
      <c r="D68" s="98" t="s">
        <v>9247</v>
      </c>
      <c r="E68" s="98" t="s">
        <v>9248</v>
      </c>
    </row>
    <row r="69" spans="1:5" x14ac:dyDescent="0.25">
      <c r="A69" s="214"/>
      <c r="B69" s="127">
        <f t="shared" ca="1" si="2"/>
        <v>0.81776928083569567</v>
      </c>
      <c r="C69" s="124" t="s">
        <v>9249</v>
      </c>
      <c r="D69" s="98" t="s">
        <v>9250</v>
      </c>
      <c r="E69" s="98" t="s">
        <v>9248</v>
      </c>
    </row>
    <row r="70" spans="1:5" x14ac:dyDescent="0.25">
      <c r="A70" s="214"/>
      <c r="B70" s="127">
        <f t="shared" ca="1" si="2"/>
        <v>0.30620855235133493</v>
      </c>
      <c r="C70" s="124" t="s">
        <v>9251</v>
      </c>
      <c r="D70" s="98" t="s">
        <v>9252</v>
      </c>
      <c r="E70" s="98" t="s">
        <v>9248</v>
      </c>
    </row>
    <row r="71" spans="1:5" x14ac:dyDescent="0.25">
      <c r="A71" s="214"/>
      <c r="B71" s="127">
        <f t="shared" ca="1" si="2"/>
        <v>0.43171908942672765</v>
      </c>
      <c r="C71" s="124" t="s">
        <v>9253</v>
      </c>
      <c r="D71" s="98" t="s">
        <v>9254</v>
      </c>
      <c r="E71" s="98" t="s">
        <v>9255</v>
      </c>
    </row>
    <row r="72" spans="1:5" x14ac:dyDescent="0.25">
      <c r="A72" s="214"/>
      <c r="B72" s="127">
        <f t="shared" ca="1" si="2"/>
        <v>0.10750080408098428</v>
      </c>
      <c r="C72" s="124" t="s">
        <v>9257</v>
      </c>
      <c r="D72" s="98" t="s">
        <v>9256</v>
      </c>
      <c r="E72" s="98" t="s">
        <v>9255</v>
      </c>
    </row>
    <row r="73" spans="1:5" x14ac:dyDescent="0.25">
      <c r="A73" s="214"/>
      <c r="B73" s="127">
        <f t="shared" ca="1" si="2"/>
        <v>0.89489636785046256</v>
      </c>
      <c r="C73" s="124" t="s">
        <v>9258</v>
      </c>
      <c r="D73" s="98" t="s">
        <v>9259</v>
      </c>
      <c r="E73" s="98" t="s">
        <v>9255</v>
      </c>
    </row>
    <row r="74" spans="1:5" x14ac:dyDescent="0.25">
      <c r="A74" s="214"/>
      <c r="B74" s="127">
        <f t="shared" ca="1" si="2"/>
        <v>0.10001477840181872</v>
      </c>
      <c r="C74" s="124" t="s">
        <v>9260</v>
      </c>
      <c r="D74" s="98" t="s">
        <v>9261</v>
      </c>
      <c r="E74" s="98" t="s">
        <v>9262</v>
      </c>
    </row>
    <row r="75" spans="1:5" x14ac:dyDescent="0.25">
      <c r="A75" s="214"/>
      <c r="B75" s="127">
        <f t="shared" ca="1" si="2"/>
        <v>0.11335200391199207</v>
      </c>
      <c r="C75" s="124" t="s">
        <v>3121</v>
      </c>
      <c r="D75" s="98" t="s">
        <v>3122</v>
      </c>
      <c r="E75" s="98" t="s">
        <v>9263</v>
      </c>
    </row>
    <row r="76" spans="1:5" x14ac:dyDescent="0.25">
      <c r="A76" s="214"/>
      <c r="B76" s="127">
        <f t="shared" ca="1" si="2"/>
        <v>0.75612070693719757</v>
      </c>
      <c r="C76" s="124" t="s">
        <v>9264</v>
      </c>
      <c r="D76" s="98" t="s">
        <v>9265</v>
      </c>
      <c r="E76" s="98" t="s">
        <v>9266</v>
      </c>
    </row>
    <row r="77" spans="1:5" x14ac:dyDescent="0.25">
      <c r="A77" s="214"/>
      <c r="B77" s="127">
        <f t="shared" ca="1" si="2"/>
        <v>0.15275268430481537</v>
      </c>
      <c r="C77" s="124" t="s">
        <v>9270</v>
      </c>
      <c r="D77" s="98" t="s">
        <v>9271</v>
      </c>
      <c r="E77" s="98" t="s">
        <v>9272</v>
      </c>
    </row>
    <row r="78" spans="1:5" x14ac:dyDescent="0.25">
      <c r="A78" s="214"/>
      <c r="B78" s="127">
        <f t="shared" ca="1" si="2"/>
        <v>0.67822278270859271</v>
      </c>
      <c r="C78" s="124" t="s">
        <v>9273</v>
      </c>
      <c r="D78" s="98" t="s">
        <v>9274</v>
      </c>
      <c r="E78" s="98" t="s">
        <v>9275</v>
      </c>
    </row>
    <row r="79" spans="1:5" x14ac:dyDescent="0.25">
      <c r="A79" s="214"/>
      <c r="B79" s="127">
        <f t="shared" ca="1" si="2"/>
        <v>0.1862559554185389</v>
      </c>
      <c r="C79" s="133" t="s">
        <v>9276</v>
      </c>
      <c r="D79" s="98" t="s">
        <v>9277</v>
      </c>
      <c r="E79" s="98" t="s">
        <v>9278</v>
      </c>
    </row>
    <row r="80" spans="1:5" x14ac:dyDescent="0.25">
      <c r="A80" s="214"/>
      <c r="B80" s="127">
        <f t="shared" ca="1" si="2"/>
        <v>0.36084879996674313</v>
      </c>
      <c r="C80" s="124" t="s">
        <v>9279</v>
      </c>
      <c r="D80" s="98" t="s">
        <v>9280</v>
      </c>
      <c r="E80" s="98" t="s">
        <v>9281</v>
      </c>
    </row>
    <row r="81" spans="1:5" x14ac:dyDescent="0.25">
      <c r="A81" s="214"/>
      <c r="B81" s="127">
        <f t="shared" ca="1" si="2"/>
        <v>0.31164760811473202</v>
      </c>
      <c r="C81" s="133" t="s">
        <v>9282</v>
      </c>
      <c r="D81" s="98" t="s">
        <v>9283</v>
      </c>
      <c r="E81" s="98" t="s">
        <v>9284</v>
      </c>
    </row>
    <row r="82" spans="1:5" x14ac:dyDescent="0.25">
      <c r="A82" s="214"/>
      <c r="B82" s="127">
        <f t="shared" ca="1" si="2"/>
        <v>0.85111683222625745</v>
      </c>
      <c r="C82" s="124" t="s">
        <v>9285</v>
      </c>
      <c r="D82" s="98" t="s">
        <v>9286</v>
      </c>
      <c r="E82" s="98" t="s">
        <v>9287</v>
      </c>
    </row>
    <row r="83" spans="1:5" x14ac:dyDescent="0.25">
      <c r="A83" s="214"/>
      <c r="B83" s="127">
        <f t="shared" ca="1" si="2"/>
        <v>0.69479175403507598</v>
      </c>
      <c r="C83" s="133" t="s">
        <v>10</v>
      </c>
      <c r="D83" s="98" t="s">
        <v>11</v>
      </c>
      <c r="E83" s="98" t="s">
        <v>9288</v>
      </c>
    </row>
    <row r="84" spans="1:5" x14ac:dyDescent="0.25">
      <c r="A84" s="214"/>
      <c r="B84" s="127">
        <f t="shared" ca="1" si="2"/>
        <v>0.42628132405158969</v>
      </c>
      <c r="C84" s="124" t="s">
        <v>9289</v>
      </c>
      <c r="D84" s="98" t="s">
        <v>9290</v>
      </c>
      <c r="E84" s="98" t="s">
        <v>9291</v>
      </c>
    </row>
    <row r="85" spans="1:5" x14ac:dyDescent="0.25">
      <c r="A85" s="214"/>
      <c r="B85" s="127">
        <f t="shared" ca="1" si="2"/>
        <v>0.74292396598998167</v>
      </c>
      <c r="C85" s="133" t="s">
        <v>9292</v>
      </c>
      <c r="D85" s="98" t="s">
        <v>9293</v>
      </c>
      <c r="E85" s="98" t="s">
        <v>9294</v>
      </c>
    </row>
    <row r="86" spans="1:5" x14ac:dyDescent="0.25">
      <c r="A86" s="214"/>
      <c r="B86" s="127">
        <f t="shared" ca="1" si="2"/>
        <v>1.5286395152689147E-2</v>
      </c>
      <c r="C86" s="124" t="s">
        <v>9295</v>
      </c>
      <c r="D86" s="98" t="s">
        <v>9296</v>
      </c>
      <c r="E86" s="98" t="s">
        <v>9297</v>
      </c>
    </row>
    <row r="87" spans="1:5" x14ac:dyDescent="0.25">
      <c r="A87" s="214"/>
      <c r="B87" s="127">
        <f t="shared" ca="1" si="2"/>
        <v>0.92159717365875038</v>
      </c>
      <c r="C87" s="124" t="s">
        <v>9298</v>
      </c>
      <c r="D87" s="98" t="s">
        <v>9299</v>
      </c>
      <c r="E87" s="98" t="s">
        <v>9300</v>
      </c>
    </row>
    <row r="88" spans="1:5" x14ac:dyDescent="0.25">
      <c r="A88" s="214"/>
      <c r="B88" s="127">
        <f t="shared" ca="1" si="2"/>
        <v>0.92737051328288544</v>
      </c>
      <c r="C88" s="124" t="s">
        <v>9301</v>
      </c>
      <c r="D88" s="98" t="s">
        <v>9302</v>
      </c>
      <c r="E88" s="98" t="s">
        <v>1854</v>
      </c>
    </row>
    <row r="89" spans="1:5" x14ac:dyDescent="0.25">
      <c r="A89" s="214"/>
      <c r="B89" s="127">
        <f t="shared" ca="1" si="2"/>
        <v>0.19653296370167517</v>
      </c>
      <c r="C89" s="124" t="s">
        <v>9303</v>
      </c>
      <c r="D89" s="98" t="s">
        <v>9304</v>
      </c>
      <c r="E89" s="98" t="s">
        <v>9305</v>
      </c>
    </row>
    <row r="90" spans="1:5" x14ac:dyDescent="0.25">
      <c r="A90" s="214"/>
      <c r="B90" s="127">
        <f t="shared" ca="1" si="2"/>
        <v>1.4668555955129725E-2</v>
      </c>
      <c r="C90" s="124" t="s">
        <v>9306</v>
      </c>
      <c r="D90" s="98" t="s">
        <v>9307</v>
      </c>
      <c r="E90" s="98" t="s">
        <v>9308</v>
      </c>
    </row>
    <row r="91" spans="1:5" x14ac:dyDescent="0.25">
      <c r="A91" s="213"/>
      <c r="B91" s="129">
        <f t="shared" ca="1" si="2"/>
        <v>0.32521091011966674</v>
      </c>
      <c r="C91" s="130" t="s">
        <v>7786</v>
      </c>
      <c r="D91" s="99" t="s">
        <v>7787</v>
      </c>
      <c r="E91" s="99" t="s">
        <v>9309</v>
      </c>
    </row>
    <row r="92" spans="1:5" x14ac:dyDescent="0.25">
      <c r="A92" s="211">
        <v>3</v>
      </c>
      <c r="B92" s="131">
        <f t="shared" ca="1" si="2"/>
        <v>0.52059433831475566</v>
      </c>
      <c r="C92" s="132" t="s">
        <v>3980</v>
      </c>
      <c r="D92" s="100" t="s">
        <v>3981</v>
      </c>
      <c r="E92" s="100" t="s">
        <v>9323</v>
      </c>
    </row>
    <row r="93" spans="1:5" x14ac:dyDescent="0.25">
      <c r="A93" s="214"/>
      <c r="B93" s="127">
        <f t="shared" ca="1" si="2"/>
        <v>0.624696193943855</v>
      </c>
      <c r="C93" s="124" t="s">
        <v>8548</v>
      </c>
      <c r="D93" s="98" t="s">
        <v>9324</v>
      </c>
      <c r="E93" s="98" t="s">
        <v>9325</v>
      </c>
    </row>
    <row r="94" spans="1:5" x14ac:dyDescent="0.25">
      <c r="A94" s="214"/>
      <c r="B94" s="127">
        <f t="shared" ca="1" si="2"/>
        <v>0.35560997602238342</v>
      </c>
      <c r="C94" s="124" t="s">
        <v>9326</v>
      </c>
      <c r="D94" s="98" t="s">
        <v>9326</v>
      </c>
      <c r="E94" s="98" t="s">
        <v>9338</v>
      </c>
    </row>
    <row r="95" spans="1:5" x14ac:dyDescent="0.25">
      <c r="A95" s="214"/>
      <c r="B95" s="127">
        <f t="shared" ca="1" si="2"/>
        <v>0.50072430461702044</v>
      </c>
      <c r="C95" s="124" t="s">
        <v>9336</v>
      </c>
      <c r="D95" s="98" t="s">
        <v>9337</v>
      </c>
      <c r="E95" s="98" t="s">
        <v>9339</v>
      </c>
    </row>
    <row r="96" spans="1:5" x14ac:dyDescent="0.25">
      <c r="A96" s="214"/>
      <c r="B96" s="127">
        <f t="shared" ca="1" si="2"/>
        <v>0.78916688436208138</v>
      </c>
      <c r="C96" s="124" t="s">
        <v>9327</v>
      </c>
      <c r="D96" s="98" t="s">
        <v>9328</v>
      </c>
      <c r="E96" s="98" t="s">
        <v>9329</v>
      </c>
    </row>
    <row r="97" spans="1:5" x14ac:dyDescent="0.25">
      <c r="A97" s="214"/>
      <c r="B97" s="127">
        <f t="shared" ca="1" si="2"/>
        <v>0.86316613489532112</v>
      </c>
      <c r="C97" s="124" t="s">
        <v>9330</v>
      </c>
      <c r="D97" s="98" t="s">
        <v>9331</v>
      </c>
      <c r="E97" s="98" t="s">
        <v>9332</v>
      </c>
    </row>
    <row r="98" spans="1:5" x14ac:dyDescent="0.25">
      <c r="A98" s="214"/>
      <c r="B98" s="127">
        <f t="shared" ca="1" si="2"/>
        <v>0.84231308705963859</v>
      </c>
      <c r="C98" s="124" t="s">
        <v>9333</v>
      </c>
      <c r="D98" s="98" t="s">
        <v>9334</v>
      </c>
      <c r="E98" s="98" t="s">
        <v>9335</v>
      </c>
    </row>
    <row r="99" spans="1:5" x14ac:dyDescent="0.25">
      <c r="A99" s="214"/>
      <c r="B99" s="127">
        <f t="shared" ca="1" si="2"/>
        <v>3.3899233226503123E-2</v>
      </c>
      <c r="C99" s="124" t="s">
        <v>8614</v>
      </c>
      <c r="D99" s="98" t="s">
        <v>9340</v>
      </c>
      <c r="E99" s="98" t="s">
        <v>9341</v>
      </c>
    </row>
    <row r="100" spans="1:5" x14ac:dyDescent="0.25">
      <c r="A100" s="214"/>
      <c r="B100" s="127">
        <f t="shared" ca="1" si="2"/>
        <v>0.28524575040157751</v>
      </c>
      <c r="C100" s="124" t="s">
        <v>9342</v>
      </c>
      <c r="D100" s="98" t="s">
        <v>9343</v>
      </c>
      <c r="E100" s="98" t="s">
        <v>9344</v>
      </c>
    </row>
    <row r="101" spans="1:5" x14ac:dyDescent="0.25">
      <c r="A101" s="214"/>
      <c r="B101" s="127">
        <f t="shared" ca="1" si="2"/>
        <v>2.6949107055365018E-2</v>
      </c>
      <c r="C101" s="124" t="s">
        <v>9345</v>
      </c>
      <c r="D101" s="98" t="s">
        <v>9346</v>
      </c>
      <c r="E101" s="98" t="s">
        <v>9347</v>
      </c>
    </row>
    <row r="102" spans="1:5" x14ac:dyDescent="0.25">
      <c r="A102" s="214"/>
      <c r="B102" s="127">
        <f t="shared" ca="1" si="2"/>
        <v>0.62642003708655325</v>
      </c>
      <c r="C102" s="124" t="s">
        <v>9348</v>
      </c>
      <c r="D102" s="98" t="s">
        <v>9349</v>
      </c>
      <c r="E102" s="98" t="s">
        <v>9353</v>
      </c>
    </row>
    <row r="103" spans="1:5" x14ac:dyDescent="0.25">
      <c r="A103" s="214"/>
      <c r="B103" s="127">
        <f t="shared" ca="1" si="2"/>
        <v>0.32506670765097112</v>
      </c>
      <c r="C103" s="124" t="s">
        <v>9354</v>
      </c>
      <c r="D103" s="98" t="s">
        <v>9355</v>
      </c>
      <c r="E103" s="98" t="s">
        <v>9356</v>
      </c>
    </row>
    <row r="104" spans="1:5" x14ac:dyDescent="0.25">
      <c r="A104" s="214"/>
      <c r="B104" s="127">
        <f t="shared" ca="1" si="2"/>
        <v>0.61891801753733111</v>
      </c>
      <c r="C104" s="93" t="s">
        <v>9357</v>
      </c>
      <c r="D104" s="98" t="s">
        <v>9358</v>
      </c>
      <c r="E104" s="98" t="s">
        <v>9359</v>
      </c>
    </row>
    <row r="105" spans="1:5" x14ac:dyDescent="0.25">
      <c r="A105" s="214"/>
      <c r="B105" s="127">
        <f t="shared" ca="1" si="2"/>
        <v>0.23702541445634029</v>
      </c>
      <c r="C105" s="93" t="s">
        <v>9360</v>
      </c>
      <c r="D105" s="98" t="s">
        <v>9361</v>
      </c>
      <c r="E105" s="98" t="s">
        <v>9362</v>
      </c>
    </row>
    <row r="106" spans="1:5" x14ac:dyDescent="0.25">
      <c r="A106" s="214"/>
      <c r="B106" s="127">
        <f t="shared" ca="1" si="2"/>
        <v>0.63184988472500214</v>
      </c>
      <c r="C106" s="124" t="s">
        <v>9363</v>
      </c>
      <c r="D106" s="98" t="s">
        <v>9364</v>
      </c>
      <c r="E106" s="98" t="s">
        <v>9365</v>
      </c>
    </row>
    <row r="107" spans="1:5" x14ac:dyDescent="0.25">
      <c r="A107" s="214"/>
      <c r="B107" s="127">
        <f t="shared" ca="1" si="2"/>
        <v>0.72289899425170423</v>
      </c>
      <c r="C107" s="93" t="s">
        <v>9366</v>
      </c>
      <c r="D107" s="98" t="s">
        <v>9367</v>
      </c>
      <c r="E107" s="98" t="s">
        <v>9325</v>
      </c>
    </row>
    <row r="108" spans="1:5" x14ac:dyDescent="0.25">
      <c r="A108" s="214"/>
      <c r="B108" s="127">
        <f t="shared" ca="1" si="2"/>
        <v>0.35632279453406301</v>
      </c>
      <c r="C108" s="133" t="s">
        <v>9368</v>
      </c>
      <c r="D108" s="98" t="s">
        <v>9372</v>
      </c>
      <c r="E108" s="98" t="s">
        <v>9369</v>
      </c>
    </row>
    <row r="109" spans="1:5" x14ac:dyDescent="0.25">
      <c r="A109" s="214"/>
      <c r="B109" s="127">
        <f t="shared" ca="1" si="2"/>
        <v>0.63549224962250317</v>
      </c>
      <c r="C109" s="124" t="s">
        <v>9370</v>
      </c>
      <c r="D109" s="98" t="s">
        <v>9373</v>
      </c>
      <c r="E109" s="98" t="s">
        <v>9371</v>
      </c>
    </row>
    <row r="110" spans="1:5" x14ac:dyDescent="0.25">
      <c r="A110" s="214"/>
      <c r="B110" s="127">
        <f t="shared" ca="1" si="2"/>
        <v>0.83105143208466836</v>
      </c>
      <c r="C110" s="124" t="s">
        <v>9374</v>
      </c>
      <c r="D110" s="98" t="s">
        <v>9375</v>
      </c>
      <c r="E110" s="98" t="s">
        <v>9376</v>
      </c>
    </row>
    <row r="111" spans="1:5" x14ac:dyDescent="0.25">
      <c r="A111" s="214"/>
      <c r="B111" s="127">
        <f t="shared" ca="1" si="2"/>
        <v>0.76447168501918195</v>
      </c>
      <c r="C111" s="124" t="s">
        <v>9377</v>
      </c>
      <c r="D111" s="98" t="s">
        <v>9378</v>
      </c>
      <c r="E111" s="98" t="s">
        <v>9379</v>
      </c>
    </row>
    <row r="112" spans="1:5" x14ac:dyDescent="0.25">
      <c r="A112" s="214"/>
      <c r="B112" s="127">
        <f t="shared" ca="1" si="2"/>
        <v>0.19965898255719861</v>
      </c>
      <c r="C112" s="124" t="s">
        <v>9380</v>
      </c>
      <c r="D112" s="98" t="s">
        <v>9381</v>
      </c>
      <c r="E112" s="98" t="s">
        <v>9382</v>
      </c>
    </row>
    <row r="113" spans="1:5" x14ac:dyDescent="0.25">
      <c r="A113" s="214"/>
      <c r="B113" s="127">
        <f t="shared" ca="1" si="2"/>
        <v>0.31166634885679967</v>
      </c>
      <c r="C113" s="124" t="s">
        <v>9383</v>
      </c>
      <c r="D113" s="98" t="s">
        <v>9383</v>
      </c>
      <c r="E113" s="98" t="s">
        <v>9384</v>
      </c>
    </row>
    <row r="114" spans="1:5" x14ac:dyDescent="0.25">
      <c r="A114" s="214"/>
      <c r="B114" s="127">
        <f t="shared" ca="1" si="2"/>
        <v>0.15644227364581009</v>
      </c>
      <c r="C114" s="124" t="s">
        <v>9385</v>
      </c>
      <c r="D114" s="98" t="s">
        <v>9385</v>
      </c>
      <c r="E114" s="98" t="s">
        <v>9386</v>
      </c>
    </row>
    <row r="115" spans="1:5" x14ac:dyDescent="0.25">
      <c r="A115" s="214"/>
      <c r="B115" s="127">
        <f t="shared" ca="1" si="2"/>
        <v>0.16700277978458378</v>
      </c>
      <c r="C115" s="124" t="s">
        <v>9387</v>
      </c>
      <c r="D115" s="98" t="s">
        <v>3079</v>
      </c>
      <c r="E115" s="98" t="s">
        <v>9388</v>
      </c>
    </row>
    <row r="116" spans="1:5" x14ac:dyDescent="0.25">
      <c r="A116" s="214"/>
      <c r="B116" s="127">
        <f t="shared" ca="1" si="2"/>
        <v>0.99587970190493968</v>
      </c>
      <c r="C116" s="124" t="s">
        <v>9389</v>
      </c>
      <c r="D116" s="98" t="s">
        <v>9390</v>
      </c>
      <c r="E116" s="98" t="s">
        <v>9391</v>
      </c>
    </row>
    <row r="117" spans="1:5" x14ac:dyDescent="0.25">
      <c r="A117" s="214"/>
      <c r="B117" s="127">
        <f t="shared" ca="1" si="2"/>
        <v>0.84756559697836309</v>
      </c>
      <c r="C117" s="133" t="s">
        <v>9392</v>
      </c>
      <c r="D117" s="98" t="s">
        <v>9393</v>
      </c>
      <c r="E117" s="98" t="s">
        <v>9394</v>
      </c>
    </row>
    <row r="118" spans="1:5" x14ac:dyDescent="0.25">
      <c r="A118" s="214"/>
      <c r="B118" s="127">
        <f t="shared" ca="1" si="2"/>
        <v>0.17592076197415252</v>
      </c>
      <c r="C118" s="124" t="s">
        <v>9395</v>
      </c>
      <c r="D118" s="98" t="s">
        <v>9396</v>
      </c>
      <c r="E118" s="98" t="s">
        <v>9397</v>
      </c>
    </row>
    <row r="119" spans="1:5" x14ac:dyDescent="0.25">
      <c r="A119" s="214"/>
      <c r="B119" s="127">
        <f t="shared" ca="1" si="2"/>
        <v>0.67221226122427968</v>
      </c>
      <c r="C119" s="124" t="s">
        <v>9399</v>
      </c>
      <c r="D119" s="98" t="s">
        <v>9400</v>
      </c>
      <c r="E119" s="98" t="s">
        <v>9401</v>
      </c>
    </row>
    <row r="120" spans="1:5" x14ac:dyDescent="0.25">
      <c r="A120" s="214"/>
      <c r="B120" s="127">
        <f t="shared" ca="1" si="2"/>
        <v>0.19263331781872606</v>
      </c>
      <c r="C120" s="133" t="s">
        <v>9402</v>
      </c>
      <c r="D120" s="98" t="s">
        <v>9398</v>
      </c>
      <c r="E120" s="98" t="s">
        <v>9403</v>
      </c>
    </row>
    <row r="121" spans="1:5" x14ac:dyDescent="0.25">
      <c r="A121" s="211">
        <v>4</v>
      </c>
      <c r="B121" s="131">
        <f t="shared" ca="1" si="2"/>
        <v>0.11432365245269105</v>
      </c>
      <c r="C121" s="132" t="s">
        <v>3083</v>
      </c>
      <c r="D121" s="100" t="s">
        <v>3084</v>
      </c>
      <c r="E121" s="100" t="s">
        <v>3085</v>
      </c>
    </row>
    <row r="122" spans="1:5" x14ac:dyDescent="0.25">
      <c r="A122" s="214"/>
      <c r="B122" s="127">
        <f t="shared" ca="1" si="2"/>
        <v>0.84673001887097443</v>
      </c>
      <c r="C122" s="93" t="s">
        <v>131</v>
      </c>
      <c r="D122" s="98" t="s">
        <v>132</v>
      </c>
      <c r="E122" s="98" t="s">
        <v>9404</v>
      </c>
    </row>
    <row r="123" spans="1:5" x14ac:dyDescent="0.25">
      <c r="A123" s="214"/>
      <c r="B123" s="127">
        <f t="shared" ca="1" si="2"/>
        <v>0.95351360834950472</v>
      </c>
      <c r="C123" s="93" t="s">
        <v>9405</v>
      </c>
      <c r="D123" s="98" t="s">
        <v>9406</v>
      </c>
      <c r="E123" s="98" t="s">
        <v>9407</v>
      </c>
    </row>
    <row r="124" spans="1:5" x14ac:dyDescent="0.25">
      <c r="A124" s="214"/>
      <c r="B124" s="127">
        <f t="shared" ca="1" si="2"/>
        <v>0.74999671109190069</v>
      </c>
      <c r="C124" s="124" t="s">
        <v>9408</v>
      </c>
      <c r="D124" s="98" t="s">
        <v>9409</v>
      </c>
      <c r="E124" s="98" t="s">
        <v>9410</v>
      </c>
    </row>
    <row r="125" spans="1:5" x14ac:dyDescent="0.25">
      <c r="A125" s="214"/>
      <c r="B125" s="127">
        <f t="shared" ca="1" si="2"/>
        <v>0.5800129412908277</v>
      </c>
      <c r="C125" s="93" t="s">
        <v>9411</v>
      </c>
      <c r="D125" s="98" t="s">
        <v>9412</v>
      </c>
      <c r="E125" s="98" t="s">
        <v>9413</v>
      </c>
    </row>
    <row r="126" spans="1:5" x14ac:dyDescent="0.25">
      <c r="A126" s="214"/>
      <c r="B126" s="127">
        <f t="shared" ca="1" si="2"/>
        <v>0.60825701721874392</v>
      </c>
      <c r="C126" s="93" t="s">
        <v>9414</v>
      </c>
      <c r="D126" s="98" t="s">
        <v>9415</v>
      </c>
      <c r="E126" s="98" t="s">
        <v>9416</v>
      </c>
    </row>
    <row r="127" spans="1:5" x14ac:dyDescent="0.25">
      <c r="A127" s="214"/>
      <c r="B127" s="127">
        <f t="shared" ca="1" si="2"/>
        <v>0.15978561891447374</v>
      </c>
      <c r="C127" s="93" t="s">
        <v>9417</v>
      </c>
      <c r="D127" s="98" t="s">
        <v>9419</v>
      </c>
      <c r="E127" s="98" t="s">
        <v>9420</v>
      </c>
    </row>
    <row r="128" spans="1:5" x14ac:dyDescent="0.25">
      <c r="A128" s="214"/>
      <c r="B128" s="127">
        <f t="shared" ca="1" si="2"/>
        <v>1.831239173293786E-2</v>
      </c>
      <c r="C128" s="133" t="s">
        <v>9421</v>
      </c>
      <c r="D128" s="98" t="s">
        <v>9418</v>
      </c>
      <c r="E128" s="98" t="s">
        <v>9422</v>
      </c>
    </row>
    <row r="129" spans="1:5" x14ac:dyDescent="0.25">
      <c r="A129" s="214"/>
      <c r="B129" s="127">
        <f t="shared" ca="1" si="2"/>
        <v>0.7006341298345391</v>
      </c>
      <c r="C129" s="93" t="s">
        <v>9423</v>
      </c>
      <c r="D129" s="98" t="s">
        <v>9424</v>
      </c>
      <c r="E129" s="98" t="s">
        <v>9425</v>
      </c>
    </row>
    <row r="130" spans="1:5" x14ac:dyDescent="0.25">
      <c r="A130" s="214"/>
      <c r="B130" s="127">
        <f t="shared" ca="1" si="2"/>
        <v>0.93916072141401519</v>
      </c>
      <c r="C130" s="133" t="s">
        <v>9426</v>
      </c>
      <c r="D130" s="98" t="s">
        <v>9427</v>
      </c>
      <c r="E130" s="98" t="s">
        <v>9428</v>
      </c>
    </row>
    <row r="131" spans="1:5" x14ac:dyDescent="0.25">
      <c r="A131" s="214"/>
      <c r="B131" s="127">
        <f t="shared" ca="1" si="2"/>
        <v>0.99551703739603392</v>
      </c>
      <c r="C131" s="93" t="s">
        <v>9429</v>
      </c>
      <c r="D131" s="98" t="s">
        <v>9430</v>
      </c>
      <c r="E131" s="98" t="s">
        <v>9431</v>
      </c>
    </row>
    <row r="132" spans="1:5" x14ac:dyDescent="0.25">
      <c r="A132" s="214"/>
      <c r="B132" s="127">
        <f t="shared" ca="1" si="2"/>
        <v>0.44012034656373888</v>
      </c>
      <c r="C132" s="133" t="s">
        <v>9432</v>
      </c>
      <c r="D132" s="98" t="s">
        <v>9433</v>
      </c>
      <c r="E132" s="98" t="s">
        <v>9489</v>
      </c>
    </row>
    <row r="133" spans="1:5" x14ac:dyDescent="0.25">
      <c r="A133" s="214"/>
      <c r="B133" s="127">
        <f t="shared" ca="1" si="2"/>
        <v>0.46409841271809871</v>
      </c>
      <c r="C133" s="93" t="s">
        <v>9434</v>
      </c>
      <c r="D133" s="98" t="s">
        <v>9435</v>
      </c>
      <c r="E133" s="98" t="s">
        <v>9436</v>
      </c>
    </row>
    <row r="134" spans="1:5" x14ac:dyDescent="0.25">
      <c r="A134" s="214"/>
      <c r="B134" s="127">
        <f t="shared" ca="1" si="2"/>
        <v>0.20587941643468499</v>
      </c>
      <c r="C134" s="93" t="s">
        <v>9437</v>
      </c>
      <c r="D134" s="98" t="s">
        <v>9438</v>
      </c>
      <c r="E134" s="98" t="s">
        <v>9439</v>
      </c>
    </row>
    <row r="135" spans="1:5" x14ac:dyDescent="0.25">
      <c r="A135" s="214"/>
      <c r="B135" s="127">
        <f t="shared" ca="1" si="2"/>
        <v>0.52306788421937167</v>
      </c>
      <c r="C135" s="93" t="s">
        <v>9440</v>
      </c>
      <c r="D135" s="98" t="s">
        <v>9441</v>
      </c>
      <c r="E135" s="98" t="s">
        <v>9442</v>
      </c>
    </row>
    <row r="136" spans="1:5" x14ac:dyDescent="0.25">
      <c r="A136" s="214"/>
      <c r="B136" s="134" t="s">
        <v>5659</v>
      </c>
      <c r="C136" s="133" t="s">
        <v>9443</v>
      </c>
      <c r="D136" s="98" t="s">
        <v>9444</v>
      </c>
      <c r="E136" s="98" t="s">
        <v>9445</v>
      </c>
    </row>
    <row r="137" spans="1:5" x14ac:dyDescent="0.25">
      <c r="A137" s="214"/>
      <c r="B137" s="127">
        <f t="shared" ca="1" si="2"/>
        <v>0.40439472607909155</v>
      </c>
      <c r="C137" s="95" t="s">
        <v>9446</v>
      </c>
      <c r="D137" s="98" t="s">
        <v>9447</v>
      </c>
      <c r="E137" s="98" t="s">
        <v>9448</v>
      </c>
    </row>
    <row r="138" spans="1:5" x14ac:dyDescent="0.25">
      <c r="A138" s="214"/>
      <c r="B138" s="127">
        <f t="shared" ca="1" si="2"/>
        <v>0.92664432423839194</v>
      </c>
      <c r="C138" s="95" t="s">
        <v>9449</v>
      </c>
      <c r="D138" s="98" t="s">
        <v>9450</v>
      </c>
      <c r="E138" s="98" t="s">
        <v>9451</v>
      </c>
    </row>
    <row r="139" spans="1:5" x14ac:dyDescent="0.25">
      <c r="A139" s="214"/>
      <c r="B139" s="127">
        <f t="shared" ca="1" si="2"/>
        <v>0.47238986644314929</v>
      </c>
      <c r="C139" s="133" t="s">
        <v>9452</v>
      </c>
      <c r="D139" s="98" t="s">
        <v>118</v>
      </c>
      <c r="E139" s="98" t="s">
        <v>9453</v>
      </c>
    </row>
    <row r="140" spans="1:5" x14ac:dyDescent="0.25">
      <c r="A140" s="214"/>
      <c r="B140" s="127">
        <f t="shared" ca="1" si="2"/>
        <v>0.17388899331241015</v>
      </c>
      <c r="C140" s="95" t="s">
        <v>9456</v>
      </c>
      <c r="D140" s="98" t="s">
        <v>9457</v>
      </c>
      <c r="E140" s="98" t="s">
        <v>9458</v>
      </c>
    </row>
    <row r="141" spans="1:5" x14ac:dyDescent="0.25">
      <c r="A141" s="214"/>
      <c r="B141" s="127">
        <f t="shared" ca="1" si="2"/>
        <v>6.8599610517456555E-2</v>
      </c>
      <c r="C141" s="133" t="s">
        <v>9454</v>
      </c>
      <c r="D141" s="98" t="s">
        <v>9455</v>
      </c>
      <c r="E141" s="98" t="s">
        <v>9459</v>
      </c>
    </row>
    <row r="142" spans="1:5" x14ac:dyDescent="0.25">
      <c r="A142" s="214"/>
      <c r="B142" s="127">
        <f t="shared" ca="1" si="2"/>
        <v>0.90253711247375956</v>
      </c>
      <c r="C142" s="133" t="s">
        <v>9460</v>
      </c>
      <c r="D142" s="98" t="s">
        <v>9461</v>
      </c>
      <c r="E142" s="98" t="s">
        <v>9459</v>
      </c>
    </row>
    <row r="143" spans="1:5" x14ac:dyDescent="0.25">
      <c r="A143" s="214"/>
      <c r="B143" s="127">
        <f t="shared" ca="1" si="2"/>
        <v>0.43086034633332138</v>
      </c>
      <c r="C143" s="95" t="s">
        <v>9462</v>
      </c>
      <c r="D143" s="98" t="s">
        <v>9462</v>
      </c>
      <c r="E143" s="98" t="s">
        <v>9463</v>
      </c>
    </row>
    <row r="144" spans="1:5" x14ac:dyDescent="0.25">
      <c r="A144" s="214"/>
      <c r="B144" s="127">
        <f t="shared" ca="1" si="2"/>
        <v>0.91167586208424845</v>
      </c>
      <c r="C144" s="95" t="s">
        <v>9464</v>
      </c>
      <c r="D144" s="98" t="s">
        <v>9464</v>
      </c>
      <c r="E144" s="98" t="s">
        <v>9463</v>
      </c>
    </row>
    <row r="145" spans="1:5" x14ac:dyDescent="0.25">
      <c r="A145" s="214"/>
      <c r="B145" s="127">
        <f t="shared" ca="1" si="2"/>
        <v>0.32977249981201717</v>
      </c>
      <c r="C145" s="95" t="s">
        <v>9465</v>
      </c>
      <c r="D145" s="98" t="s">
        <v>9466</v>
      </c>
      <c r="E145" s="98" t="s">
        <v>9467</v>
      </c>
    </row>
    <row r="146" spans="1:5" x14ac:dyDescent="0.25">
      <c r="A146" s="214"/>
      <c r="B146" s="127">
        <f t="shared" ca="1" si="2"/>
        <v>0.3463902489987748</v>
      </c>
      <c r="C146" s="95" t="s">
        <v>9468</v>
      </c>
      <c r="D146" s="98" t="s">
        <v>9469</v>
      </c>
      <c r="E146" s="98" t="s">
        <v>9470</v>
      </c>
    </row>
    <row r="147" spans="1:5" x14ac:dyDescent="0.25">
      <c r="A147" s="214"/>
      <c r="B147" s="127">
        <f t="shared" ca="1" si="2"/>
        <v>0.40722119522321465</v>
      </c>
      <c r="C147" s="95" t="s">
        <v>9471</v>
      </c>
      <c r="D147" s="98" t="s">
        <v>9472</v>
      </c>
      <c r="E147" s="98" t="s">
        <v>3805</v>
      </c>
    </row>
    <row r="148" spans="1:5" x14ac:dyDescent="0.25">
      <c r="A148" s="214"/>
      <c r="B148" s="127">
        <f t="shared" ca="1" si="2"/>
        <v>0.27528691824455487</v>
      </c>
      <c r="C148" s="95" t="s">
        <v>9473</v>
      </c>
      <c r="D148" s="98" t="s">
        <v>9474</v>
      </c>
      <c r="E148" s="98" t="s">
        <v>9475</v>
      </c>
    </row>
    <row r="149" spans="1:5" x14ac:dyDescent="0.25">
      <c r="A149" s="214"/>
      <c r="B149" s="127">
        <f t="shared" ca="1" si="2"/>
        <v>0.6694361664492785</v>
      </c>
      <c r="C149" s="95" t="s">
        <v>9476</v>
      </c>
      <c r="D149" s="98" t="s">
        <v>9477</v>
      </c>
      <c r="E149" s="98" t="s">
        <v>9478</v>
      </c>
    </row>
    <row r="150" spans="1:5" x14ac:dyDescent="0.25">
      <c r="A150" s="214"/>
      <c r="B150" s="127">
        <f t="shared" ca="1" si="2"/>
        <v>0.83998253922881072</v>
      </c>
      <c r="C150" s="95" t="s">
        <v>128</v>
      </c>
      <c r="D150" s="98" t="s">
        <v>129</v>
      </c>
      <c r="E150" s="98" t="s">
        <v>9479</v>
      </c>
    </row>
    <row r="151" spans="1:5" x14ac:dyDescent="0.25">
      <c r="A151" s="214"/>
      <c r="B151" s="127">
        <f t="shared" ca="1" si="2"/>
        <v>0.73518675328356298</v>
      </c>
      <c r="C151" s="95" t="s">
        <v>9480</v>
      </c>
      <c r="D151" s="98" t="s">
        <v>9481</v>
      </c>
      <c r="E151" s="98" t="s">
        <v>9482</v>
      </c>
    </row>
    <row r="152" spans="1:5" x14ac:dyDescent="0.25">
      <c r="A152" s="214"/>
      <c r="B152" s="127">
        <f t="shared" ca="1" si="2"/>
        <v>0.80130290070334398</v>
      </c>
      <c r="C152" s="133" t="s">
        <v>9483</v>
      </c>
      <c r="D152" s="98" t="s">
        <v>9484</v>
      </c>
      <c r="E152" s="98" t="s">
        <v>9485</v>
      </c>
    </row>
    <row r="153" spans="1:5" x14ac:dyDescent="0.25">
      <c r="A153" s="214"/>
      <c r="B153" s="127">
        <f t="shared" ca="1" si="2"/>
        <v>0.22281755382154977</v>
      </c>
      <c r="C153" s="95" t="s">
        <v>9486</v>
      </c>
      <c r="D153" s="98" t="s">
        <v>9487</v>
      </c>
      <c r="E153" s="98" t="s">
        <v>9488</v>
      </c>
    </row>
    <row r="154" spans="1:5" x14ac:dyDescent="0.25">
      <c r="A154" s="214"/>
      <c r="B154" s="127">
        <f t="shared" ca="1" si="2"/>
        <v>8.7655982672523391E-2</v>
      </c>
      <c r="C154" s="95" t="s">
        <v>112</v>
      </c>
      <c r="D154" s="98" t="s">
        <v>113</v>
      </c>
      <c r="E154" s="98" t="s">
        <v>9490</v>
      </c>
    </row>
    <row r="155" spans="1:5" x14ac:dyDescent="0.25">
      <c r="A155" s="214"/>
      <c r="B155" s="127">
        <f t="shared" ca="1" si="2"/>
        <v>0.54376308813620455</v>
      </c>
      <c r="C155" s="95" t="s">
        <v>9491</v>
      </c>
      <c r="D155" s="98" t="s">
        <v>9492</v>
      </c>
      <c r="E155" s="98" t="s">
        <v>9493</v>
      </c>
    </row>
    <row r="156" spans="1:5" x14ac:dyDescent="0.25">
      <c r="A156" s="214"/>
      <c r="B156" s="127">
        <f t="shared" ca="1" si="2"/>
        <v>0.91921125747644272</v>
      </c>
      <c r="C156" s="95" t="s">
        <v>1497</v>
      </c>
      <c r="D156" s="98" t="s">
        <v>9494</v>
      </c>
      <c r="E156" s="98" t="s">
        <v>9495</v>
      </c>
    </row>
    <row r="157" spans="1:5" x14ac:dyDescent="0.25">
      <c r="A157" s="214"/>
      <c r="B157" s="127">
        <f t="shared" ca="1" si="2"/>
        <v>0.24931157182457908</v>
      </c>
      <c r="C157" s="95" t="s">
        <v>9496</v>
      </c>
      <c r="D157" s="98" t="s">
        <v>9497</v>
      </c>
      <c r="E157" s="98" t="s">
        <v>9498</v>
      </c>
    </row>
    <row r="158" spans="1:5" x14ac:dyDescent="0.25">
      <c r="A158" s="214"/>
      <c r="B158" s="127">
        <f t="shared" ca="1" si="2"/>
        <v>0.75269159857515855</v>
      </c>
      <c r="C158" s="95" t="s">
        <v>9500</v>
      </c>
      <c r="D158" s="98" t="s">
        <v>9499</v>
      </c>
      <c r="E158" s="98" t="s">
        <v>9501</v>
      </c>
    </row>
    <row r="159" spans="1:5" x14ac:dyDescent="0.25">
      <c r="A159" s="214"/>
      <c r="B159" s="127">
        <f t="shared" ca="1" si="2"/>
        <v>0.97323790865024673</v>
      </c>
      <c r="C159" s="95" t="s">
        <v>9502</v>
      </c>
      <c r="D159" s="98" t="s">
        <v>9503</v>
      </c>
      <c r="E159" s="98" t="s">
        <v>9504</v>
      </c>
    </row>
    <row r="160" spans="1:5" x14ac:dyDescent="0.25">
      <c r="A160" s="214"/>
      <c r="B160" s="127">
        <f t="shared" ca="1" si="2"/>
        <v>0.85770428627358586</v>
      </c>
      <c r="C160" s="95" t="s">
        <v>9505</v>
      </c>
      <c r="D160" s="98" t="s">
        <v>9506</v>
      </c>
      <c r="E160" s="98" t="s">
        <v>9507</v>
      </c>
    </row>
    <row r="161" spans="1:5" x14ac:dyDescent="0.25">
      <c r="A161" s="214"/>
      <c r="B161" s="127">
        <f t="shared" ca="1" si="2"/>
        <v>0.95795854469480468</v>
      </c>
      <c r="C161" s="95" t="s">
        <v>9508</v>
      </c>
      <c r="D161" s="98" t="s">
        <v>9509</v>
      </c>
      <c r="E161" s="98" t="s">
        <v>9510</v>
      </c>
    </row>
    <row r="162" spans="1:5" x14ac:dyDescent="0.25">
      <c r="A162" s="214"/>
      <c r="B162" s="127">
        <f t="shared" ca="1" si="2"/>
        <v>0.92790881559959992</v>
      </c>
      <c r="C162" s="95" t="s">
        <v>9511</v>
      </c>
      <c r="D162" s="98" t="s">
        <v>9512</v>
      </c>
      <c r="E162" s="98" t="s">
        <v>9513</v>
      </c>
    </row>
    <row r="163" spans="1:5" x14ac:dyDescent="0.25">
      <c r="A163" s="214"/>
      <c r="B163" s="127">
        <f t="shared" ca="1" si="2"/>
        <v>7.355494548896746E-2</v>
      </c>
      <c r="C163" s="95" t="s">
        <v>9514</v>
      </c>
      <c r="D163" s="98" t="s">
        <v>7812</v>
      </c>
      <c r="E163" s="98" t="s">
        <v>9513</v>
      </c>
    </row>
    <row r="164" spans="1:5" x14ac:dyDescent="0.25">
      <c r="A164" s="214"/>
      <c r="B164" s="127">
        <f t="shared" ca="1" si="2"/>
        <v>0.41301262464699395</v>
      </c>
      <c r="C164" s="95" t="s">
        <v>9515</v>
      </c>
      <c r="D164" s="98" t="s">
        <v>9515</v>
      </c>
      <c r="E164" s="98" t="s">
        <v>5429</v>
      </c>
    </row>
    <row r="165" spans="1:5" x14ac:dyDescent="0.25">
      <c r="A165" s="214"/>
      <c r="B165" s="127">
        <f t="shared" ca="1" si="2"/>
        <v>0.36995939085765994</v>
      </c>
      <c r="C165" s="95" t="s">
        <v>9516</v>
      </c>
      <c r="D165" s="98" t="s">
        <v>9517</v>
      </c>
      <c r="E165" s="98" t="s">
        <v>9518</v>
      </c>
    </row>
    <row r="166" spans="1:5" x14ac:dyDescent="0.25">
      <c r="A166" s="214"/>
      <c r="B166" s="127">
        <f t="shared" ca="1" si="2"/>
        <v>7.290556514518165E-2</v>
      </c>
      <c r="C166" s="95" t="s">
        <v>9519</v>
      </c>
      <c r="D166" s="98" t="s">
        <v>9520</v>
      </c>
      <c r="E166" s="98" t="s">
        <v>9521</v>
      </c>
    </row>
    <row r="167" spans="1:5" x14ac:dyDescent="0.25">
      <c r="A167" s="214"/>
      <c r="B167" s="127">
        <f t="shared" ca="1" si="2"/>
        <v>0.26769429658545418</v>
      </c>
      <c r="C167" s="95" t="s">
        <v>9522</v>
      </c>
      <c r="D167" s="98" t="s">
        <v>9523</v>
      </c>
      <c r="E167" s="98" t="s">
        <v>9524</v>
      </c>
    </row>
    <row r="168" spans="1:5" x14ac:dyDescent="0.25">
      <c r="A168" s="214"/>
      <c r="B168" s="127">
        <f t="shared" ca="1" si="2"/>
        <v>6.0253441550306652E-2</v>
      </c>
      <c r="C168" s="95" t="s">
        <v>9525</v>
      </c>
      <c r="D168" s="98" t="s">
        <v>9526</v>
      </c>
      <c r="E168" s="98" t="s">
        <v>9527</v>
      </c>
    </row>
    <row r="169" spans="1:5" x14ac:dyDescent="0.25">
      <c r="A169" s="214"/>
      <c r="B169" s="127">
        <f t="shared" ca="1" si="2"/>
        <v>0.11242987036476171</v>
      </c>
      <c r="C169" s="95" t="s">
        <v>9528</v>
      </c>
      <c r="D169" s="98" t="s">
        <v>9529</v>
      </c>
      <c r="E169" s="98" t="s">
        <v>9530</v>
      </c>
    </row>
    <row r="170" spans="1:5" x14ac:dyDescent="0.25">
      <c r="A170" s="214"/>
      <c r="B170" s="127">
        <f t="shared" ca="1" si="2"/>
        <v>0.83151039457689013</v>
      </c>
      <c r="C170" s="95" t="s">
        <v>9531</v>
      </c>
      <c r="D170" s="98" t="s">
        <v>9532</v>
      </c>
      <c r="E170" s="98" t="s">
        <v>9533</v>
      </c>
    </row>
    <row r="171" spans="1:5" x14ac:dyDescent="0.25">
      <c r="A171" s="213"/>
      <c r="B171" s="129">
        <f t="shared" ca="1" si="2"/>
        <v>0.14868951986362045</v>
      </c>
      <c r="C171" s="94" t="s">
        <v>9534</v>
      </c>
      <c r="D171" s="99" t="s">
        <v>9535</v>
      </c>
      <c r="E171" s="99" t="s">
        <v>9536</v>
      </c>
    </row>
    <row r="172" spans="1:5" x14ac:dyDescent="0.25">
      <c r="A172" s="211">
        <v>5</v>
      </c>
      <c r="B172" s="131">
        <f ca="1">RAND()</f>
        <v>0.82309991721297049</v>
      </c>
      <c r="C172" s="132" t="s">
        <v>9633</v>
      </c>
      <c r="D172" s="100" t="s">
        <v>9634</v>
      </c>
      <c r="E172" s="100" t="s">
        <v>9635</v>
      </c>
    </row>
    <row r="173" spans="1:5" x14ac:dyDescent="0.25">
      <c r="A173" s="214"/>
      <c r="B173" s="127">
        <f ca="1">RAND()</f>
        <v>0.86749342953354081</v>
      </c>
      <c r="C173" s="93" t="s">
        <v>586</v>
      </c>
      <c r="D173" s="98" t="s">
        <v>587</v>
      </c>
      <c r="E173" s="98" t="s">
        <v>9636</v>
      </c>
    </row>
    <row r="174" spans="1:5" x14ac:dyDescent="0.25">
      <c r="A174" s="214"/>
      <c r="B174" s="127">
        <f t="shared" ref="B174:B223" ca="1" si="3">RAND()</f>
        <v>0.5685184118916381</v>
      </c>
      <c r="C174" s="93" t="s">
        <v>9637</v>
      </c>
      <c r="D174" s="98" t="s">
        <v>9638</v>
      </c>
      <c r="E174" s="98" t="s">
        <v>9639</v>
      </c>
    </row>
    <row r="175" spans="1:5" x14ac:dyDescent="0.25">
      <c r="A175" s="214"/>
      <c r="B175" s="127">
        <f t="shared" ca="1" si="3"/>
        <v>0.10804474395332375</v>
      </c>
      <c r="C175" s="124" t="s">
        <v>9640</v>
      </c>
      <c r="D175" s="98" t="s">
        <v>9641</v>
      </c>
      <c r="E175" s="98" t="s">
        <v>9642</v>
      </c>
    </row>
    <row r="176" spans="1:5" x14ac:dyDescent="0.25">
      <c r="A176" s="214"/>
      <c r="B176" s="127">
        <f t="shared" ca="1" si="3"/>
        <v>0.74176434742144715</v>
      </c>
      <c r="C176" s="93" t="s">
        <v>9643</v>
      </c>
      <c r="D176" s="98" t="s">
        <v>9644</v>
      </c>
      <c r="E176" s="98" t="s">
        <v>9642</v>
      </c>
    </row>
    <row r="177" spans="1:5" x14ac:dyDescent="0.25">
      <c r="A177" s="214"/>
      <c r="B177" s="127">
        <f t="shared" ca="1" si="3"/>
        <v>0.47671707896733284</v>
      </c>
      <c r="C177" s="93" t="s">
        <v>9663</v>
      </c>
      <c r="D177" s="98" t="s">
        <v>9664</v>
      </c>
      <c r="E177" s="98" t="s">
        <v>9665</v>
      </c>
    </row>
    <row r="178" spans="1:5" x14ac:dyDescent="0.25">
      <c r="A178" s="214"/>
      <c r="B178" s="127">
        <f t="shared" ca="1" si="3"/>
        <v>0.63305739473904665</v>
      </c>
      <c r="C178" s="93" t="s">
        <v>9645</v>
      </c>
      <c r="D178" s="98" t="s">
        <v>9646</v>
      </c>
      <c r="E178" s="98" t="s">
        <v>9647</v>
      </c>
    </row>
    <row r="179" spans="1:5" x14ac:dyDescent="0.25">
      <c r="A179" s="214"/>
      <c r="B179" s="127">
        <f t="shared" ca="1" si="3"/>
        <v>0.31119970125318719</v>
      </c>
      <c r="C179" s="93" t="s">
        <v>9648</v>
      </c>
      <c r="D179" s="98" t="s">
        <v>9649</v>
      </c>
      <c r="E179" s="98" t="s">
        <v>9650</v>
      </c>
    </row>
    <row r="180" spans="1:5" x14ac:dyDescent="0.25">
      <c r="A180" s="214"/>
      <c r="B180" s="127">
        <f t="shared" ca="1" si="3"/>
        <v>8.7158780614195019E-2</v>
      </c>
      <c r="C180" s="93" t="s">
        <v>9666</v>
      </c>
      <c r="D180" s="98" t="s">
        <v>9667</v>
      </c>
      <c r="E180" s="98" t="s">
        <v>9668</v>
      </c>
    </row>
    <row r="181" spans="1:5" x14ac:dyDescent="0.25">
      <c r="A181" s="214"/>
      <c r="B181" s="127">
        <f t="shared" ca="1" si="3"/>
        <v>0.45075502298790404</v>
      </c>
      <c r="C181" s="133" t="s">
        <v>9669</v>
      </c>
      <c r="D181" s="98" t="s">
        <v>9670</v>
      </c>
      <c r="E181" s="98" t="s">
        <v>9671</v>
      </c>
    </row>
    <row r="182" spans="1:5" x14ac:dyDescent="0.25">
      <c r="A182" s="214"/>
      <c r="B182" s="127">
        <f t="shared" ca="1" si="3"/>
        <v>0.96123385535605477</v>
      </c>
      <c r="C182" s="93" t="s">
        <v>9651</v>
      </c>
      <c r="D182" s="98" t="s">
        <v>9652</v>
      </c>
      <c r="E182" s="98" t="s">
        <v>9653</v>
      </c>
    </row>
    <row r="183" spans="1:5" x14ac:dyDescent="0.25">
      <c r="A183" s="214"/>
      <c r="B183" s="127">
        <f t="shared" ca="1" si="3"/>
        <v>0.96752080971498844</v>
      </c>
      <c r="C183" s="93" t="s">
        <v>9672</v>
      </c>
      <c r="D183" s="98" t="s">
        <v>9673</v>
      </c>
      <c r="E183" s="98" t="s">
        <v>9674</v>
      </c>
    </row>
    <row r="184" spans="1:5" x14ac:dyDescent="0.25">
      <c r="A184" s="214"/>
      <c r="B184" s="127">
        <f t="shared" ca="1" si="3"/>
        <v>0.98748998986378489</v>
      </c>
      <c r="C184" s="133" t="s">
        <v>9654</v>
      </c>
      <c r="D184" s="98" t="s">
        <v>2713</v>
      </c>
      <c r="E184" s="98" t="s">
        <v>9655</v>
      </c>
    </row>
    <row r="185" spans="1:5" x14ac:dyDescent="0.25">
      <c r="A185" s="214"/>
      <c r="B185" s="127">
        <f t="shared" ca="1" si="3"/>
        <v>0.36979209433038496</v>
      </c>
      <c r="C185" s="93" t="s">
        <v>9656</v>
      </c>
      <c r="D185" s="98" t="s">
        <v>9657</v>
      </c>
      <c r="E185" s="98" t="s">
        <v>9658</v>
      </c>
    </row>
    <row r="186" spans="1:5" x14ac:dyDescent="0.25">
      <c r="A186" s="214"/>
      <c r="B186" s="127">
        <f t="shared" ca="1" si="3"/>
        <v>0.51904527276031009</v>
      </c>
      <c r="C186" s="133" t="s">
        <v>9659</v>
      </c>
      <c r="D186" s="98" t="s">
        <v>9660</v>
      </c>
      <c r="E186" s="98" t="s">
        <v>9661</v>
      </c>
    </row>
    <row r="187" spans="1:5" x14ac:dyDescent="0.25">
      <c r="A187" s="214"/>
      <c r="B187" s="127">
        <f t="shared" ca="1" si="3"/>
        <v>0.19609152921469364</v>
      </c>
      <c r="C187" s="93" t="s">
        <v>694</v>
      </c>
      <c r="D187" s="98" t="s">
        <v>695</v>
      </c>
      <c r="E187" s="98" t="s">
        <v>9662</v>
      </c>
    </row>
    <row r="188" spans="1:5" x14ac:dyDescent="0.25">
      <c r="A188" s="214"/>
      <c r="B188" s="127">
        <f t="shared" ca="1" si="3"/>
        <v>0.52048436244585705</v>
      </c>
      <c r="C188" s="93" t="s">
        <v>9675</v>
      </c>
      <c r="D188" s="98" t="s">
        <v>9688</v>
      </c>
      <c r="E188" s="98" t="s">
        <v>9689</v>
      </c>
    </row>
    <row r="189" spans="1:5" x14ac:dyDescent="0.25">
      <c r="A189" s="214"/>
      <c r="B189" s="127">
        <f t="shared" ca="1" si="3"/>
        <v>0.13743119698825523</v>
      </c>
      <c r="C189" s="133" t="s">
        <v>9691</v>
      </c>
      <c r="D189" s="98" t="s">
        <v>9690</v>
      </c>
      <c r="E189" s="98" t="s">
        <v>9692</v>
      </c>
    </row>
    <row r="190" spans="1:5" x14ac:dyDescent="0.25">
      <c r="A190" s="214"/>
      <c r="B190" s="127">
        <f t="shared" ca="1" si="3"/>
        <v>0.89618965025308606</v>
      </c>
      <c r="C190" s="93" t="s">
        <v>9693</v>
      </c>
      <c r="D190" s="98" t="s">
        <v>9694</v>
      </c>
      <c r="E190" s="98" t="s">
        <v>9695</v>
      </c>
    </row>
    <row r="191" spans="1:5" x14ac:dyDescent="0.25">
      <c r="A191" s="214"/>
      <c r="B191" s="127">
        <f t="shared" ca="1" si="3"/>
        <v>0.1223043752581412</v>
      </c>
      <c r="C191" s="95" t="s">
        <v>9696</v>
      </c>
      <c r="D191" s="98" t="s">
        <v>9697</v>
      </c>
      <c r="E191" s="98" t="s">
        <v>9698</v>
      </c>
    </row>
    <row r="192" spans="1:5" x14ac:dyDescent="0.25">
      <c r="A192" s="214"/>
      <c r="B192" s="127">
        <f t="shared" ca="1" si="3"/>
        <v>0.4658755528101205</v>
      </c>
      <c r="C192" s="133" t="s">
        <v>9699</v>
      </c>
      <c r="D192" s="98" t="s">
        <v>9700</v>
      </c>
      <c r="E192" s="98" t="s">
        <v>9701</v>
      </c>
    </row>
    <row r="193" spans="1:5" x14ac:dyDescent="0.25">
      <c r="A193" s="214"/>
      <c r="B193" s="127">
        <f t="shared" ca="1" si="3"/>
        <v>0.90026934533958025</v>
      </c>
      <c r="C193" s="95" t="s">
        <v>9705</v>
      </c>
      <c r="D193" s="98" t="s">
        <v>9706</v>
      </c>
      <c r="E193" s="98" t="s">
        <v>9707</v>
      </c>
    </row>
    <row r="194" spans="1:5" x14ac:dyDescent="0.25">
      <c r="A194" s="214"/>
      <c r="B194" s="127">
        <f t="shared" ca="1" si="3"/>
        <v>0.98598181133290153</v>
      </c>
      <c r="C194" s="133" t="s">
        <v>9708</v>
      </c>
      <c r="D194" s="98" t="s">
        <v>9710</v>
      </c>
      <c r="E194" s="98" t="s">
        <v>9709</v>
      </c>
    </row>
    <row r="195" spans="1:5" x14ac:dyDescent="0.25">
      <c r="A195" s="214"/>
      <c r="B195" s="127">
        <f t="shared" ca="1" si="3"/>
        <v>0.88054263280139589</v>
      </c>
      <c r="C195" s="95" t="s">
        <v>9711</v>
      </c>
      <c r="D195" s="98" t="s">
        <v>9712</v>
      </c>
      <c r="E195" s="98" t="s">
        <v>9713</v>
      </c>
    </row>
    <row r="196" spans="1:5" x14ac:dyDescent="0.25">
      <c r="A196" s="214"/>
      <c r="B196" s="127">
        <f t="shared" ca="1" si="3"/>
        <v>0.65180709444831586</v>
      </c>
      <c r="C196" s="95" t="s">
        <v>9714</v>
      </c>
      <c r="D196" s="98" t="s">
        <v>9715</v>
      </c>
      <c r="E196" s="98" t="s">
        <v>9716</v>
      </c>
    </row>
    <row r="197" spans="1:5" x14ac:dyDescent="0.25">
      <c r="A197" s="214"/>
      <c r="B197" s="127">
        <f t="shared" ca="1" si="3"/>
        <v>0.7659562431356417</v>
      </c>
      <c r="C197" s="95" t="s">
        <v>9717</v>
      </c>
      <c r="D197" s="98" t="s">
        <v>9718</v>
      </c>
      <c r="E197" s="98" t="s">
        <v>9719</v>
      </c>
    </row>
    <row r="198" spans="1:5" x14ac:dyDescent="0.25">
      <c r="A198" s="214"/>
      <c r="B198" s="127">
        <f t="shared" ca="1" si="3"/>
        <v>0.65183230302678807</v>
      </c>
      <c r="C198" s="95" t="s">
        <v>9720</v>
      </c>
      <c r="D198" s="98" t="s">
        <v>9721</v>
      </c>
      <c r="E198" s="98" t="s">
        <v>9722</v>
      </c>
    </row>
    <row r="199" spans="1:5" x14ac:dyDescent="0.25">
      <c r="A199" s="214"/>
      <c r="B199" s="127">
        <f t="shared" ca="1" si="3"/>
        <v>0.85381684298716864</v>
      </c>
      <c r="C199" s="95" t="s">
        <v>9723</v>
      </c>
      <c r="D199" s="98" t="s">
        <v>9724</v>
      </c>
      <c r="E199" s="98" t="s">
        <v>9725</v>
      </c>
    </row>
    <row r="200" spans="1:5" x14ac:dyDescent="0.25">
      <c r="A200" s="214"/>
      <c r="B200" s="127">
        <f t="shared" ca="1" si="3"/>
        <v>0.65857883958721353</v>
      </c>
      <c r="C200" s="95" t="s">
        <v>9729</v>
      </c>
      <c r="D200" s="98" t="s">
        <v>9730</v>
      </c>
      <c r="E200" s="98" t="s">
        <v>9731</v>
      </c>
    </row>
    <row r="201" spans="1:5" x14ac:dyDescent="0.25">
      <c r="A201" s="214"/>
      <c r="B201" s="127">
        <f t="shared" ca="1" si="3"/>
        <v>0.75755295164992775</v>
      </c>
      <c r="C201" s="95" t="s">
        <v>9737</v>
      </c>
      <c r="D201" s="98" t="s">
        <v>9735</v>
      </c>
      <c r="E201" s="98" t="s">
        <v>9736</v>
      </c>
    </row>
    <row r="202" spans="1:5" x14ac:dyDescent="0.25">
      <c r="A202" s="214"/>
      <c r="B202" s="127">
        <f t="shared" ca="1" si="3"/>
        <v>0.52231498969064361</v>
      </c>
      <c r="C202" s="133" t="s">
        <v>9732</v>
      </c>
      <c r="D202" s="98" t="s">
        <v>9733</v>
      </c>
      <c r="E202" s="98" t="s">
        <v>9734</v>
      </c>
    </row>
    <row r="203" spans="1:5" x14ac:dyDescent="0.25">
      <c r="A203" s="214"/>
      <c r="B203" s="127">
        <f t="shared" ca="1" si="3"/>
        <v>0.84220623592178345</v>
      </c>
      <c r="C203" s="133" t="s">
        <v>9727</v>
      </c>
      <c r="D203" s="98" t="s">
        <v>9726</v>
      </c>
      <c r="E203" s="98" t="s">
        <v>9728</v>
      </c>
    </row>
    <row r="204" spans="1:5" x14ac:dyDescent="0.25">
      <c r="A204" s="214"/>
      <c r="B204" s="127">
        <f t="shared" ca="1" si="3"/>
        <v>0.78848558315299022</v>
      </c>
      <c r="C204" s="95" t="s">
        <v>9738</v>
      </c>
      <c r="D204" s="98" t="s">
        <v>9739</v>
      </c>
      <c r="E204" s="98" t="s">
        <v>9740</v>
      </c>
    </row>
    <row r="205" spans="1:5" x14ac:dyDescent="0.25">
      <c r="A205" s="214"/>
      <c r="B205" s="127">
        <f t="shared" ca="1" si="3"/>
        <v>0.22604581932468759</v>
      </c>
      <c r="C205" s="95" t="s">
        <v>9761</v>
      </c>
      <c r="D205" s="98" t="s">
        <v>9762</v>
      </c>
      <c r="E205" s="98" t="s">
        <v>9763</v>
      </c>
    </row>
    <row r="206" spans="1:5" x14ac:dyDescent="0.25">
      <c r="A206" s="214"/>
      <c r="B206" s="127">
        <f t="shared" ca="1" si="3"/>
        <v>3.6461374432772198E-2</v>
      </c>
      <c r="C206" s="133" t="s">
        <v>9741</v>
      </c>
      <c r="D206" s="98" t="s">
        <v>9742</v>
      </c>
      <c r="E206" s="98" t="s">
        <v>9764</v>
      </c>
    </row>
    <row r="207" spans="1:5" x14ac:dyDescent="0.25">
      <c r="A207" s="214"/>
      <c r="B207" s="127">
        <f t="shared" ca="1" si="3"/>
        <v>0.4304250744537117</v>
      </c>
      <c r="C207" s="95" t="s">
        <v>9743</v>
      </c>
      <c r="D207" s="98" t="s">
        <v>9744</v>
      </c>
      <c r="E207" s="98" t="s">
        <v>9745</v>
      </c>
    </row>
    <row r="208" spans="1:5" x14ac:dyDescent="0.25">
      <c r="A208" s="214"/>
      <c r="B208" s="127">
        <f t="shared" ca="1" si="3"/>
        <v>0.80592713792500192</v>
      </c>
      <c r="C208" s="133" t="s">
        <v>9746</v>
      </c>
      <c r="D208" s="98" t="s">
        <v>9747</v>
      </c>
      <c r="E208" s="98" t="s">
        <v>9748</v>
      </c>
    </row>
    <row r="209" spans="1:5" x14ac:dyDescent="0.25">
      <c r="A209" s="214"/>
      <c r="B209" s="127">
        <f t="shared" ca="1" si="3"/>
        <v>0.31238286234733192</v>
      </c>
      <c r="C209" s="95" t="s">
        <v>9765</v>
      </c>
      <c r="D209" s="98" t="s">
        <v>9766</v>
      </c>
      <c r="E209" s="98" t="s">
        <v>9767</v>
      </c>
    </row>
    <row r="210" spans="1:5" x14ac:dyDescent="0.25">
      <c r="A210" s="214"/>
      <c r="B210" s="127">
        <f t="shared" ca="1" si="3"/>
        <v>0.81611149123754856</v>
      </c>
      <c r="C210" s="95" t="s">
        <v>9749</v>
      </c>
      <c r="D210" s="98" t="s">
        <v>9750</v>
      </c>
      <c r="E210" s="98" t="s">
        <v>9751</v>
      </c>
    </row>
    <row r="211" spans="1:5" x14ac:dyDescent="0.25">
      <c r="A211" s="214"/>
      <c r="B211" s="127">
        <f t="shared" ca="1" si="3"/>
        <v>0.34358352332060571</v>
      </c>
      <c r="C211" s="95" t="s">
        <v>9768</v>
      </c>
      <c r="D211" s="98" t="s">
        <v>9769</v>
      </c>
      <c r="E211" s="98" t="s">
        <v>9770</v>
      </c>
    </row>
    <row r="212" spans="1:5" x14ac:dyDescent="0.25">
      <c r="A212" s="214"/>
      <c r="B212" s="127">
        <f t="shared" ca="1" si="3"/>
        <v>8.6845547124645317E-2</v>
      </c>
      <c r="C212" s="133" t="s">
        <v>9752</v>
      </c>
      <c r="D212" s="98" t="s">
        <v>9753</v>
      </c>
      <c r="E212" s="98" t="s">
        <v>9754</v>
      </c>
    </row>
    <row r="213" spans="1:5" x14ac:dyDescent="0.25">
      <c r="A213" s="214"/>
      <c r="B213" s="127">
        <f t="shared" ca="1" si="3"/>
        <v>0.19411249089515137</v>
      </c>
      <c r="C213" s="95" t="s">
        <v>9755</v>
      </c>
      <c r="D213" s="98" t="s">
        <v>9756</v>
      </c>
      <c r="E213" s="98" t="s">
        <v>9757</v>
      </c>
    </row>
    <row r="214" spans="1:5" x14ac:dyDescent="0.25">
      <c r="A214" s="214"/>
      <c r="B214" s="127">
        <f t="shared" ca="1" si="3"/>
        <v>0.27396684100061219</v>
      </c>
      <c r="C214" s="133" t="s">
        <v>9758</v>
      </c>
      <c r="D214" s="98" t="s">
        <v>9759</v>
      </c>
      <c r="E214" s="98" t="s">
        <v>9760</v>
      </c>
    </row>
    <row r="215" spans="1:5" x14ac:dyDescent="0.25">
      <c r="A215" s="214"/>
      <c r="B215" s="127">
        <f t="shared" ca="1" si="3"/>
        <v>0.28925079045503377</v>
      </c>
      <c r="C215" s="95" t="s">
        <v>9772</v>
      </c>
      <c r="D215" s="98" t="s">
        <v>9771</v>
      </c>
      <c r="E215" s="98" t="s">
        <v>9773</v>
      </c>
    </row>
    <row r="216" spans="1:5" x14ac:dyDescent="0.25">
      <c r="A216" s="214"/>
      <c r="B216" s="127">
        <f t="shared" ca="1" si="3"/>
        <v>0.57996249923393495</v>
      </c>
      <c r="C216" s="95" t="s">
        <v>9774</v>
      </c>
      <c r="D216" s="98" t="s">
        <v>9775</v>
      </c>
      <c r="E216" s="98" t="s">
        <v>9773</v>
      </c>
    </row>
    <row r="217" spans="1:5" x14ac:dyDescent="0.25">
      <c r="A217" s="214"/>
      <c r="B217" s="127">
        <f t="shared" ca="1" si="3"/>
        <v>0.69212539283342756</v>
      </c>
      <c r="C217" s="133" t="s">
        <v>9776</v>
      </c>
      <c r="D217" s="98" t="s">
        <v>7091</v>
      </c>
      <c r="E217" s="98" t="s">
        <v>9777</v>
      </c>
    </row>
    <row r="218" spans="1:5" x14ac:dyDescent="0.25">
      <c r="A218" s="214"/>
      <c r="B218" s="127">
        <f t="shared" ca="1" si="3"/>
        <v>0.30977421915856007</v>
      </c>
      <c r="C218" s="133" t="s">
        <v>9778</v>
      </c>
      <c r="D218" s="98" t="s">
        <v>9779</v>
      </c>
      <c r="E218" s="98" t="s">
        <v>9780</v>
      </c>
    </row>
    <row r="219" spans="1:5" x14ac:dyDescent="0.25">
      <c r="A219" s="214"/>
      <c r="B219" s="127">
        <f t="shared" ca="1" si="3"/>
        <v>0.73665649292525959</v>
      </c>
      <c r="C219" s="95" t="s">
        <v>9781</v>
      </c>
      <c r="D219" s="98" t="s">
        <v>9782</v>
      </c>
      <c r="E219" s="98" t="s">
        <v>9783</v>
      </c>
    </row>
    <row r="220" spans="1:5" x14ac:dyDescent="0.25">
      <c r="A220" s="214"/>
      <c r="B220" s="127">
        <f t="shared" ca="1" si="3"/>
        <v>0.58448498597020504</v>
      </c>
      <c r="C220" s="95" t="s">
        <v>9784</v>
      </c>
      <c r="D220" s="98" t="s">
        <v>9784</v>
      </c>
      <c r="E220" s="98" t="s">
        <v>9783</v>
      </c>
    </row>
    <row r="221" spans="1:5" x14ac:dyDescent="0.25">
      <c r="A221" s="214"/>
      <c r="B221" s="127">
        <f t="shared" ca="1" si="3"/>
        <v>0.15963165080043096</v>
      </c>
      <c r="C221" s="133" t="s">
        <v>9785</v>
      </c>
      <c r="D221" s="98" t="s">
        <v>9785</v>
      </c>
      <c r="E221" s="98" t="s">
        <v>9786</v>
      </c>
    </row>
    <row r="222" spans="1:5" x14ac:dyDescent="0.25">
      <c r="A222" s="214"/>
      <c r="B222" s="127">
        <f t="shared" ca="1" si="3"/>
        <v>0.17878736105975968</v>
      </c>
      <c r="C222" s="133" t="s">
        <v>9787</v>
      </c>
      <c r="D222" s="98" t="s">
        <v>9787</v>
      </c>
      <c r="E222" s="98" t="s">
        <v>9788</v>
      </c>
    </row>
    <row r="223" spans="1:5" x14ac:dyDescent="0.25">
      <c r="A223" s="214"/>
      <c r="B223" s="127">
        <f t="shared" ca="1" si="3"/>
        <v>0.10825938017465475</v>
      </c>
      <c r="C223" s="95" t="s">
        <v>9789</v>
      </c>
      <c r="D223" s="98" t="s">
        <v>9790</v>
      </c>
      <c r="E223" s="98" t="s">
        <v>9791</v>
      </c>
    </row>
    <row r="224" spans="1:5" x14ac:dyDescent="0.25">
      <c r="A224" s="211">
        <v>6</v>
      </c>
      <c r="B224" s="131">
        <f ca="1">RAND()</f>
        <v>0.45914877370587159</v>
      </c>
      <c r="C224" s="135" t="s">
        <v>9798</v>
      </c>
      <c r="D224" s="100" t="s">
        <v>9799</v>
      </c>
      <c r="E224" s="100" t="s">
        <v>9800</v>
      </c>
    </row>
    <row r="225" spans="1:5" x14ac:dyDescent="0.25">
      <c r="A225" s="214"/>
      <c r="B225" s="127">
        <f ca="1">RAND()</f>
        <v>0.80683416147763765</v>
      </c>
      <c r="C225" s="93" t="s">
        <v>9801</v>
      </c>
      <c r="D225" s="98" t="s">
        <v>9802</v>
      </c>
      <c r="E225" s="98" t="s">
        <v>9800</v>
      </c>
    </row>
    <row r="226" spans="1:5" x14ac:dyDescent="0.25">
      <c r="A226" s="214"/>
      <c r="B226" s="127">
        <f t="shared" ref="B226:B266" ca="1" si="4">RAND()</f>
        <v>0.72807328684585793</v>
      </c>
      <c r="C226" s="133" t="s">
        <v>9803</v>
      </c>
      <c r="D226" s="98" t="s">
        <v>9804</v>
      </c>
      <c r="E226" s="98" t="s">
        <v>9805</v>
      </c>
    </row>
    <row r="227" spans="1:5" x14ac:dyDescent="0.25">
      <c r="A227" s="214"/>
      <c r="B227" s="127">
        <f t="shared" ca="1" si="4"/>
        <v>0.61865212453926544</v>
      </c>
      <c r="C227" s="133" t="s">
        <v>9806</v>
      </c>
      <c r="D227" s="98" t="s">
        <v>9807</v>
      </c>
      <c r="E227" s="98" t="s">
        <v>9808</v>
      </c>
    </row>
    <row r="228" spans="1:5" x14ac:dyDescent="0.25">
      <c r="A228" s="214"/>
      <c r="B228" s="127">
        <f t="shared" ca="1" si="4"/>
        <v>7.7659518069132849E-2</v>
      </c>
      <c r="C228" s="93" t="s">
        <v>101</v>
      </c>
      <c r="D228" s="98" t="s">
        <v>102</v>
      </c>
      <c r="E228" s="98" t="s">
        <v>9809</v>
      </c>
    </row>
    <row r="229" spans="1:5" x14ac:dyDescent="0.25">
      <c r="A229" s="214"/>
      <c r="B229" s="127">
        <f t="shared" ca="1" si="4"/>
        <v>0.26494454868795325</v>
      </c>
      <c r="C229" s="93" t="s">
        <v>9083</v>
      </c>
      <c r="D229" s="98" t="s">
        <v>9084</v>
      </c>
      <c r="E229" s="98" t="s">
        <v>9085</v>
      </c>
    </row>
    <row r="230" spans="1:5" x14ac:dyDescent="0.25">
      <c r="A230" s="214"/>
      <c r="B230" s="127">
        <f t="shared" ca="1" si="4"/>
        <v>0.52873305944181237</v>
      </c>
      <c r="C230" s="93" t="s">
        <v>9810</v>
      </c>
      <c r="D230" s="98" t="s">
        <v>9811</v>
      </c>
      <c r="E230" s="98" t="s">
        <v>9812</v>
      </c>
    </row>
    <row r="231" spans="1:5" x14ac:dyDescent="0.25">
      <c r="A231" s="214"/>
      <c r="B231" s="127">
        <f t="shared" ca="1" si="4"/>
        <v>0.58750427324608545</v>
      </c>
      <c r="C231" s="133" t="s">
        <v>9814</v>
      </c>
      <c r="D231" s="98" t="s">
        <v>9813</v>
      </c>
      <c r="E231" s="98" t="s">
        <v>9815</v>
      </c>
    </row>
    <row r="232" spans="1:5" x14ac:dyDescent="0.25">
      <c r="A232" s="214"/>
      <c r="B232" s="127">
        <f t="shared" ca="1" si="4"/>
        <v>4.3854313785723242E-2</v>
      </c>
      <c r="C232" s="93" t="s">
        <v>9816</v>
      </c>
      <c r="D232" s="98" t="s">
        <v>9817</v>
      </c>
      <c r="E232" s="98" t="s">
        <v>9818</v>
      </c>
    </row>
    <row r="233" spans="1:5" x14ac:dyDescent="0.25">
      <c r="A233" s="214"/>
      <c r="B233" s="127">
        <f t="shared" ca="1" si="4"/>
        <v>0.93973569266605006</v>
      </c>
      <c r="C233" s="133" t="s">
        <v>9819</v>
      </c>
      <c r="D233" s="98" t="s">
        <v>9820</v>
      </c>
      <c r="E233" s="98" t="s">
        <v>9821</v>
      </c>
    </row>
    <row r="234" spans="1:5" x14ac:dyDescent="0.25">
      <c r="A234" s="214"/>
      <c r="B234" s="127">
        <f t="shared" ca="1" si="4"/>
        <v>0.62342182575206384</v>
      </c>
      <c r="C234" s="93" t="s">
        <v>9822</v>
      </c>
      <c r="D234" s="98" t="s">
        <v>9823</v>
      </c>
      <c r="E234" s="98" t="s">
        <v>9824</v>
      </c>
    </row>
    <row r="235" spans="1:5" x14ac:dyDescent="0.25">
      <c r="A235" s="214"/>
      <c r="B235" s="127">
        <f t="shared" ca="1" si="4"/>
        <v>0.64259179515131293</v>
      </c>
      <c r="C235" s="133" t="s">
        <v>2574</v>
      </c>
      <c r="D235" s="98" t="s">
        <v>2575</v>
      </c>
      <c r="E235" s="98" t="s">
        <v>9825</v>
      </c>
    </row>
    <row r="236" spans="1:5" x14ac:dyDescent="0.25">
      <c r="A236" s="214"/>
      <c r="B236" s="127">
        <f t="shared" ca="1" si="4"/>
        <v>0.77230145926365168</v>
      </c>
      <c r="C236" s="93" t="s">
        <v>9826</v>
      </c>
      <c r="D236" s="98" t="s">
        <v>9827</v>
      </c>
      <c r="E236" s="98" t="s">
        <v>9828</v>
      </c>
    </row>
    <row r="237" spans="1:5" x14ac:dyDescent="0.25">
      <c r="A237" s="214"/>
      <c r="B237" s="127">
        <f t="shared" ca="1" si="4"/>
        <v>0.84124871748308749</v>
      </c>
      <c r="C237" s="93" t="s">
        <v>9829</v>
      </c>
      <c r="D237" s="98" t="s">
        <v>9830</v>
      </c>
      <c r="E237" s="98" t="s">
        <v>9831</v>
      </c>
    </row>
    <row r="238" spans="1:5" x14ac:dyDescent="0.25">
      <c r="A238" s="214"/>
      <c r="B238" s="127">
        <f t="shared" ca="1" si="4"/>
        <v>0.54447066738774208</v>
      </c>
      <c r="C238" s="93" t="s">
        <v>9832</v>
      </c>
      <c r="D238" s="98" t="s">
        <v>9833</v>
      </c>
      <c r="E238" s="98" t="s">
        <v>9834</v>
      </c>
    </row>
    <row r="239" spans="1:5" x14ac:dyDescent="0.25">
      <c r="A239" s="214"/>
      <c r="B239" s="127">
        <f t="shared" ca="1" si="4"/>
        <v>0.68566809783942007</v>
      </c>
      <c r="C239" s="133" t="s">
        <v>9835</v>
      </c>
      <c r="D239" s="98" t="s">
        <v>9836</v>
      </c>
      <c r="E239" s="98" t="s">
        <v>9837</v>
      </c>
    </row>
    <row r="240" spans="1:5" x14ac:dyDescent="0.25">
      <c r="A240" s="214"/>
      <c r="B240" s="127">
        <f t="shared" ca="1" si="4"/>
        <v>0.45697880524015833</v>
      </c>
      <c r="C240" s="93" t="s">
        <v>9838</v>
      </c>
      <c r="D240" s="98" t="s">
        <v>9839</v>
      </c>
      <c r="E240" s="98" t="s">
        <v>9840</v>
      </c>
    </row>
    <row r="241" spans="1:5" x14ac:dyDescent="0.25">
      <c r="A241" s="214"/>
      <c r="B241" s="127">
        <f t="shared" ca="1" si="4"/>
        <v>0.49024068270963717</v>
      </c>
      <c r="C241" s="133" t="s">
        <v>6948</v>
      </c>
      <c r="D241" s="98" t="s">
        <v>6949</v>
      </c>
      <c r="E241" s="98" t="s">
        <v>9841</v>
      </c>
    </row>
    <row r="242" spans="1:5" x14ac:dyDescent="0.25">
      <c r="A242" s="214"/>
      <c r="B242" s="127">
        <f t="shared" ca="1" si="4"/>
        <v>0.49926312757412217</v>
      </c>
      <c r="C242" s="93" t="s">
        <v>9842</v>
      </c>
      <c r="D242" s="98" t="s">
        <v>9843</v>
      </c>
      <c r="E242" s="98" t="s">
        <v>9844</v>
      </c>
    </row>
    <row r="243" spans="1:5" x14ac:dyDescent="0.25">
      <c r="A243" s="214"/>
      <c r="B243" s="127">
        <f t="shared" ca="1" si="4"/>
        <v>0.46187967692994336</v>
      </c>
      <c r="C243" s="93" t="s">
        <v>9848</v>
      </c>
      <c r="D243" s="98" t="s">
        <v>9849</v>
      </c>
      <c r="E243" s="98" t="s">
        <v>9850</v>
      </c>
    </row>
    <row r="244" spans="1:5" x14ac:dyDescent="0.25">
      <c r="A244" s="214"/>
      <c r="B244" s="127">
        <f t="shared" ca="1" si="4"/>
        <v>0.94904762255427411</v>
      </c>
      <c r="C244" s="93" t="s">
        <v>9845</v>
      </c>
      <c r="D244" s="98" t="s">
        <v>9846</v>
      </c>
      <c r="E244" s="98" t="s">
        <v>9847</v>
      </c>
    </row>
    <row r="245" spans="1:5" x14ac:dyDescent="0.25">
      <c r="A245" s="214"/>
      <c r="B245" s="127">
        <f t="shared" ca="1" si="4"/>
        <v>0.48906137058354249</v>
      </c>
      <c r="C245" s="93" t="s">
        <v>9853</v>
      </c>
      <c r="D245" s="98" t="s">
        <v>9854</v>
      </c>
      <c r="E245" s="98" t="s">
        <v>9855</v>
      </c>
    </row>
    <row r="246" spans="1:5" x14ac:dyDescent="0.25">
      <c r="A246" s="214"/>
      <c r="B246" s="127">
        <f t="shared" ca="1" si="4"/>
        <v>0.46249972365259084</v>
      </c>
      <c r="C246" s="93" t="s">
        <v>3142</v>
      </c>
      <c r="D246" s="98" t="s">
        <v>3143</v>
      </c>
      <c r="E246" s="98" t="s">
        <v>9856</v>
      </c>
    </row>
    <row r="247" spans="1:5" x14ac:dyDescent="0.25">
      <c r="A247" s="214"/>
      <c r="B247" s="127">
        <f t="shared" ca="1" si="4"/>
        <v>0.44532161737800824</v>
      </c>
      <c r="C247" s="93" t="s">
        <v>3344</v>
      </c>
      <c r="D247" s="98" t="s">
        <v>3345</v>
      </c>
      <c r="E247" s="98" t="s">
        <v>9860</v>
      </c>
    </row>
    <row r="248" spans="1:5" x14ac:dyDescent="0.25">
      <c r="A248" s="214"/>
      <c r="B248" s="127">
        <f t="shared" ca="1" si="4"/>
        <v>0.70502907452574604</v>
      </c>
      <c r="C248" s="93" t="s">
        <v>9857</v>
      </c>
      <c r="D248" s="98" t="s">
        <v>9858</v>
      </c>
      <c r="E248" s="98" t="s">
        <v>9859</v>
      </c>
    </row>
    <row r="249" spans="1:5" x14ac:dyDescent="0.25">
      <c r="A249" s="214"/>
      <c r="B249" s="127">
        <f t="shared" ca="1" si="4"/>
        <v>0.57190718294014542</v>
      </c>
      <c r="C249" s="93" t="s">
        <v>9861</v>
      </c>
      <c r="D249" s="98" t="s">
        <v>9862</v>
      </c>
      <c r="E249" s="98" t="s">
        <v>9863</v>
      </c>
    </row>
    <row r="250" spans="1:5" x14ac:dyDescent="0.25">
      <c r="A250" s="214"/>
      <c r="B250" s="127">
        <f t="shared" ca="1" si="4"/>
        <v>0.18495385204061188</v>
      </c>
      <c r="C250" s="133" t="s">
        <v>9864</v>
      </c>
      <c r="D250" s="98" t="s">
        <v>9865</v>
      </c>
      <c r="E250" s="98" t="s">
        <v>9866</v>
      </c>
    </row>
    <row r="251" spans="1:5" x14ac:dyDescent="0.25">
      <c r="A251" s="214"/>
      <c r="B251" s="127">
        <f t="shared" ca="1" si="4"/>
        <v>0.59279609047355197</v>
      </c>
      <c r="C251" s="93" t="s">
        <v>9867</v>
      </c>
      <c r="D251" s="98" t="s">
        <v>9868</v>
      </c>
      <c r="E251" s="98" t="s">
        <v>9869</v>
      </c>
    </row>
    <row r="252" spans="1:5" x14ac:dyDescent="0.25">
      <c r="A252" s="214"/>
      <c r="B252" s="127">
        <f t="shared" ca="1" si="4"/>
        <v>0.35044638837320774</v>
      </c>
      <c r="C252" s="93" t="s">
        <v>9870</v>
      </c>
      <c r="D252" s="98" t="s">
        <v>9871</v>
      </c>
      <c r="E252" s="98" t="s">
        <v>9872</v>
      </c>
    </row>
    <row r="253" spans="1:5" x14ac:dyDescent="0.25">
      <c r="A253" s="214"/>
      <c r="B253" s="127">
        <f t="shared" ca="1" si="4"/>
        <v>0.40899731599724309</v>
      </c>
      <c r="C253" s="133" t="s">
        <v>9873</v>
      </c>
      <c r="D253" s="98" t="s">
        <v>9874</v>
      </c>
      <c r="E253" s="98" t="s">
        <v>9875</v>
      </c>
    </row>
    <row r="254" spans="1:5" x14ac:dyDescent="0.25">
      <c r="A254" s="214"/>
      <c r="B254" s="127">
        <f t="shared" ca="1" si="4"/>
        <v>0.73781092625821254</v>
      </c>
      <c r="C254" s="133" t="s">
        <v>6169</v>
      </c>
      <c r="D254" s="98" t="s">
        <v>6170</v>
      </c>
      <c r="E254" s="98" t="s">
        <v>7139</v>
      </c>
    </row>
    <row r="255" spans="1:5" x14ac:dyDescent="0.25">
      <c r="A255" s="214"/>
      <c r="B255" s="127">
        <f t="shared" ca="1" si="4"/>
        <v>0.22115424527218386</v>
      </c>
      <c r="C255" s="93" t="s">
        <v>9876</v>
      </c>
      <c r="D255" s="98" t="s">
        <v>9877</v>
      </c>
      <c r="E255" s="98" t="s">
        <v>9878</v>
      </c>
    </row>
    <row r="256" spans="1:5" x14ac:dyDescent="0.25">
      <c r="A256" s="214"/>
      <c r="B256" s="127">
        <f t="shared" ca="1" si="4"/>
        <v>9.6488658155555407E-2</v>
      </c>
      <c r="C256" s="133" t="s">
        <v>9879</v>
      </c>
      <c r="D256" s="98" t="s">
        <v>9880</v>
      </c>
      <c r="E256" s="98" t="s">
        <v>9881</v>
      </c>
    </row>
    <row r="257" spans="1:5" x14ac:dyDescent="0.25">
      <c r="A257" s="214"/>
      <c r="B257" s="127">
        <f t="shared" ca="1" si="4"/>
        <v>0.49879605279707762</v>
      </c>
      <c r="C257" s="93" t="s">
        <v>9882</v>
      </c>
      <c r="D257" s="98" t="s">
        <v>9883</v>
      </c>
      <c r="E257" s="98" t="s">
        <v>9884</v>
      </c>
    </row>
    <row r="258" spans="1:5" x14ac:dyDescent="0.25">
      <c r="A258" s="214"/>
      <c r="B258" s="127">
        <f t="shared" ca="1" si="4"/>
        <v>0.96280949826059303</v>
      </c>
      <c r="C258" s="93" t="s">
        <v>9885</v>
      </c>
      <c r="D258" s="98" t="s">
        <v>9886</v>
      </c>
      <c r="E258" s="98" t="s">
        <v>9887</v>
      </c>
    </row>
    <row r="259" spans="1:5" x14ac:dyDescent="0.25">
      <c r="A259" s="214"/>
      <c r="B259" s="127">
        <f t="shared" ca="1" si="4"/>
        <v>1.2114729971946292E-2</v>
      </c>
      <c r="C259" s="93" t="s">
        <v>9888</v>
      </c>
      <c r="D259" s="98" t="s">
        <v>9889</v>
      </c>
      <c r="E259" s="98" t="s">
        <v>9890</v>
      </c>
    </row>
    <row r="260" spans="1:5" x14ac:dyDescent="0.25">
      <c r="A260" s="214"/>
      <c r="B260" s="127">
        <f t="shared" ca="1" si="4"/>
        <v>0.34287631833434629</v>
      </c>
      <c r="C260" s="133" t="s">
        <v>9891</v>
      </c>
      <c r="D260" s="98" t="s">
        <v>9892</v>
      </c>
      <c r="E260" s="98" t="s">
        <v>9893</v>
      </c>
    </row>
    <row r="261" spans="1:5" x14ac:dyDescent="0.25">
      <c r="A261" s="214"/>
      <c r="B261" s="127">
        <f t="shared" ca="1" si="4"/>
        <v>0.30715087353322501</v>
      </c>
      <c r="C261" s="133" t="s">
        <v>9894</v>
      </c>
      <c r="D261" s="98" t="s">
        <v>9895</v>
      </c>
      <c r="E261" s="98" t="s">
        <v>9896</v>
      </c>
    </row>
    <row r="262" spans="1:5" x14ac:dyDescent="0.25">
      <c r="A262" s="214"/>
      <c r="B262" s="127">
        <f t="shared" ca="1" si="4"/>
        <v>0.81568836359664931</v>
      </c>
      <c r="C262" s="93" t="s">
        <v>9897</v>
      </c>
      <c r="D262" s="98" t="s">
        <v>9898</v>
      </c>
      <c r="E262" s="98" t="s">
        <v>9899</v>
      </c>
    </row>
    <row r="263" spans="1:5" x14ac:dyDescent="0.25">
      <c r="A263" s="214"/>
      <c r="B263" s="127">
        <f t="shared" ca="1" si="4"/>
        <v>0.62266011327809345</v>
      </c>
      <c r="C263" s="133" t="s">
        <v>9900</v>
      </c>
      <c r="D263" s="98" t="s">
        <v>9901</v>
      </c>
      <c r="E263" s="98" t="s">
        <v>9902</v>
      </c>
    </row>
    <row r="264" spans="1:5" x14ac:dyDescent="0.25">
      <c r="A264" s="214"/>
      <c r="B264" s="127">
        <f t="shared" ca="1" si="4"/>
        <v>0.22354084798997753</v>
      </c>
      <c r="C264" s="93" t="s">
        <v>9903</v>
      </c>
      <c r="D264" s="98" t="s">
        <v>9904</v>
      </c>
      <c r="E264" s="98" t="s">
        <v>9905</v>
      </c>
    </row>
    <row r="265" spans="1:5" x14ac:dyDescent="0.25">
      <c r="A265" s="214"/>
      <c r="B265" s="127">
        <f t="shared" ca="1" si="4"/>
        <v>0.50369581520408702</v>
      </c>
      <c r="C265" s="93" t="s">
        <v>9906</v>
      </c>
      <c r="D265" s="98" t="s">
        <v>9907</v>
      </c>
      <c r="E265" s="98" t="s">
        <v>9908</v>
      </c>
    </row>
    <row r="266" spans="1:5" x14ac:dyDescent="0.25">
      <c r="A266" s="211">
        <v>7</v>
      </c>
      <c r="B266" s="131">
        <f t="shared" ca="1" si="4"/>
        <v>0.19719419799645233</v>
      </c>
      <c r="C266" s="135"/>
      <c r="D266" s="100"/>
      <c r="E266" s="100"/>
    </row>
    <row r="267" spans="1:5" x14ac:dyDescent="0.25">
      <c r="A267" s="214"/>
      <c r="B267" s="127">
        <f ca="1">RAND()</f>
        <v>0.28465427055565984</v>
      </c>
    </row>
    <row r="268" spans="1:5" x14ac:dyDescent="0.25">
      <c r="A268" s="214"/>
      <c r="B268" s="127">
        <f t="shared" ref="B268:B306" ca="1" si="5">RAND()</f>
        <v>0.22837732443381742</v>
      </c>
    </row>
    <row r="269" spans="1:5" x14ac:dyDescent="0.25">
      <c r="A269" s="214"/>
      <c r="B269" s="127">
        <f t="shared" ca="1" si="5"/>
        <v>0.31909115632830709</v>
      </c>
    </row>
    <row r="270" spans="1:5" x14ac:dyDescent="0.25">
      <c r="A270" s="214"/>
      <c r="B270" s="127">
        <f t="shared" ca="1" si="5"/>
        <v>0.11556825261634596</v>
      </c>
    </row>
    <row r="271" spans="1:5" x14ac:dyDescent="0.25">
      <c r="A271" s="214"/>
      <c r="B271" s="127">
        <f t="shared" ca="1" si="5"/>
        <v>0.93407196238743884</v>
      </c>
    </row>
    <row r="272" spans="1:5" x14ac:dyDescent="0.25">
      <c r="A272" s="214"/>
      <c r="B272" s="127">
        <f t="shared" ca="1" si="5"/>
        <v>0.74037545078769629</v>
      </c>
    </row>
    <row r="273" spans="1:5" x14ac:dyDescent="0.25">
      <c r="A273" s="214"/>
      <c r="B273" s="127">
        <f t="shared" ca="1" si="5"/>
        <v>0.40056271342708316</v>
      </c>
    </row>
    <row r="274" spans="1:5" x14ac:dyDescent="0.25">
      <c r="A274" s="214"/>
      <c r="B274" s="127">
        <f t="shared" ca="1" si="5"/>
        <v>0.89051461220803252</v>
      </c>
    </row>
    <row r="275" spans="1:5" x14ac:dyDescent="0.25">
      <c r="A275" s="214"/>
      <c r="B275" s="127">
        <f t="shared" ca="1" si="5"/>
        <v>0.55167595217096832</v>
      </c>
    </row>
    <row r="276" spans="1:5" x14ac:dyDescent="0.25">
      <c r="A276" s="214"/>
      <c r="B276" s="127">
        <f t="shared" ca="1" si="5"/>
        <v>0.56747072456685399</v>
      </c>
    </row>
    <row r="277" spans="1:5" x14ac:dyDescent="0.25">
      <c r="A277" s="214"/>
      <c r="B277" s="127">
        <f t="shared" ca="1" si="5"/>
        <v>1.4331895622895385E-2</v>
      </c>
    </row>
    <row r="278" spans="1:5" x14ac:dyDescent="0.25">
      <c r="A278" s="214"/>
      <c r="B278" s="127">
        <f t="shared" ca="1" si="5"/>
        <v>6.9355239889055897E-2</v>
      </c>
    </row>
    <row r="279" spans="1:5" x14ac:dyDescent="0.25">
      <c r="A279" s="214"/>
      <c r="B279" s="127">
        <f t="shared" ca="1" si="5"/>
        <v>0.30258933869273019</v>
      </c>
    </row>
    <row r="280" spans="1:5" x14ac:dyDescent="0.25">
      <c r="A280" s="214"/>
      <c r="B280" s="127">
        <f t="shared" ca="1" si="5"/>
        <v>0.66789287468994951</v>
      </c>
    </row>
    <row r="281" spans="1:5" x14ac:dyDescent="0.25">
      <c r="A281" s="214"/>
      <c r="B281" s="127">
        <f t="shared" ca="1" si="5"/>
        <v>0.82408447610794622</v>
      </c>
    </row>
    <row r="282" spans="1:5" x14ac:dyDescent="0.25">
      <c r="A282" s="214"/>
      <c r="B282" s="127">
        <f t="shared" ca="1" si="5"/>
        <v>0.30249775778715304</v>
      </c>
    </row>
    <row r="283" spans="1:5" x14ac:dyDescent="0.25">
      <c r="A283" s="214"/>
      <c r="B283" s="127">
        <f t="shared" ca="1" si="5"/>
        <v>0.44629739574844385</v>
      </c>
    </row>
    <row r="284" spans="1:5" x14ac:dyDescent="0.25">
      <c r="A284" s="214"/>
      <c r="B284" s="127">
        <f t="shared" ca="1" si="5"/>
        <v>5.5394196536565299E-2</v>
      </c>
    </row>
    <row r="285" spans="1:5" x14ac:dyDescent="0.25">
      <c r="A285" s="213"/>
      <c r="B285" s="137">
        <f t="shared" ca="1" si="5"/>
        <v>0.47836114900801019</v>
      </c>
      <c r="C285" s="94"/>
      <c r="D285" s="99"/>
      <c r="E285" s="99"/>
    </row>
    <row r="286" spans="1:5" x14ac:dyDescent="0.25">
      <c r="A286" s="211">
        <v>8</v>
      </c>
      <c r="B286" s="131">
        <f t="shared" ca="1" si="5"/>
        <v>1.9803619059489574E-2</v>
      </c>
      <c r="C286" s="135"/>
      <c r="D286" s="100"/>
      <c r="E286" s="100"/>
    </row>
    <row r="287" spans="1:5" x14ac:dyDescent="0.25">
      <c r="A287" s="214"/>
      <c r="B287" s="127">
        <f t="shared" ca="1" si="5"/>
        <v>0.83915555424079091</v>
      </c>
    </row>
    <row r="288" spans="1:5" x14ac:dyDescent="0.25">
      <c r="A288" s="214"/>
      <c r="B288" s="127">
        <f t="shared" ca="1" si="5"/>
        <v>0.39222451600416208</v>
      </c>
    </row>
    <row r="289" spans="1:2" x14ac:dyDescent="0.25">
      <c r="A289" s="214"/>
      <c r="B289" s="127">
        <f t="shared" ca="1" si="5"/>
        <v>0.44965884090809916</v>
      </c>
    </row>
    <row r="290" spans="1:2" x14ac:dyDescent="0.25">
      <c r="A290" s="214"/>
      <c r="B290" s="127">
        <f t="shared" ca="1" si="5"/>
        <v>0.46362914386816012</v>
      </c>
    </row>
    <row r="291" spans="1:2" x14ac:dyDescent="0.25">
      <c r="A291" s="214"/>
      <c r="B291" s="127">
        <f t="shared" ca="1" si="5"/>
        <v>0.18343968139045508</v>
      </c>
    </row>
    <row r="292" spans="1:2" x14ac:dyDescent="0.25">
      <c r="A292" s="214"/>
      <c r="B292" s="127">
        <f t="shared" ca="1" si="5"/>
        <v>0.93903208621285794</v>
      </c>
    </row>
    <row r="293" spans="1:2" x14ac:dyDescent="0.25">
      <c r="A293" s="214"/>
      <c r="B293" s="127">
        <f t="shared" ca="1" si="5"/>
        <v>0.29217000209578925</v>
      </c>
    </row>
    <row r="294" spans="1:2" x14ac:dyDescent="0.25">
      <c r="A294" s="214"/>
      <c r="B294" s="127">
        <f t="shared" ca="1" si="5"/>
        <v>0.57981105943074829</v>
      </c>
    </row>
    <row r="295" spans="1:2" x14ac:dyDescent="0.25">
      <c r="A295" s="214"/>
      <c r="B295" s="127">
        <f t="shared" ca="1" si="5"/>
        <v>0.81282876102984924</v>
      </c>
    </row>
    <row r="296" spans="1:2" x14ac:dyDescent="0.25">
      <c r="A296" s="214"/>
      <c r="B296" s="127">
        <f t="shared" ca="1" si="5"/>
        <v>0.41302183303361706</v>
      </c>
    </row>
    <row r="297" spans="1:2" x14ac:dyDescent="0.25">
      <c r="A297" s="214"/>
      <c r="B297" s="127">
        <f t="shared" ca="1" si="5"/>
        <v>0.88936205595404039</v>
      </c>
    </row>
    <row r="298" spans="1:2" x14ac:dyDescent="0.25">
      <c r="A298" s="214"/>
      <c r="B298" s="127">
        <f t="shared" ca="1" si="5"/>
        <v>0.78574859613696846</v>
      </c>
    </row>
    <row r="299" spans="1:2" x14ac:dyDescent="0.25">
      <c r="A299" s="214"/>
      <c r="B299" s="127">
        <f t="shared" ca="1" si="5"/>
        <v>0.78278597257466997</v>
      </c>
    </row>
    <row r="300" spans="1:2" x14ac:dyDescent="0.25">
      <c r="A300" s="214"/>
      <c r="B300" s="127">
        <f t="shared" ca="1" si="5"/>
        <v>0.24838450261245082</v>
      </c>
    </row>
    <row r="301" spans="1:2" x14ac:dyDescent="0.25">
      <c r="A301" s="214"/>
      <c r="B301" s="127">
        <f t="shared" ca="1" si="5"/>
        <v>0.87593721570764882</v>
      </c>
    </row>
    <row r="302" spans="1:2" x14ac:dyDescent="0.25">
      <c r="A302" s="214"/>
      <c r="B302" s="127">
        <f t="shared" ca="1" si="5"/>
        <v>9.361535824122047E-2</v>
      </c>
    </row>
    <row r="303" spans="1:2" x14ac:dyDescent="0.25">
      <c r="A303" s="214"/>
      <c r="B303" s="127">
        <f t="shared" ca="1" si="5"/>
        <v>0.19419401019608895</v>
      </c>
    </row>
    <row r="304" spans="1:2" x14ac:dyDescent="0.25">
      <c r="A304" s="214"/>
      <c r="B304" s="127">
        <f t="shared" ca="1" si="5"/>
        <v>0.71091875969989105</v>
      </c>
    </row>
    <row r="305" spans="1:5" x14ac:dyDescent="0.25">
      <c r="A305" s="213"/>
      <c r="B305" s="129">
        <f t="shared" ca="1" si="2"/>
        <v>0.47194710706773735</v>
      </c>
      <c r="C305" s="94"/>
      <c r="D305" s="99"/>
      <c r="E305" s="99"/>
    </row>
    <row r="306" spans="1:5" x14ac:dyDescent="0.25">
      <c r="A306" s="211">
        <v>9</v>
      </c>
      <c r="B306" s="131">
        <f t="shared" ca="1" si="5"/>
        <v>0.41077233567375537</v>
      </c>
      <c r="C306" s="135"/>
      <c r="D306" s="100"/>
      <c r="E306" s="100"/>
    </row>
    <row r="307" spans="1:5" x14ac:dyDescent="0.25">
      <c r="A307" s="214"/>
      <c r="B307" s="127">
        <f ca="1">RAND()</f>
        <v>0.59820044817494022</v>
      </c>
    </row>
    <row r="308" spans="1:5" x14ac:dyDescent="0.25">
      <c r="A308" s="214"/>
      <c r="B308" s="127">
        <f t="shared" ref="B308:B315" ca="1" si="6">RAND()</f>
        <v>0.91700124863788468</v>
      </c>
    </row>
    <row r="309" spans="1:5" x14ac:dyDescent="0.25">
      <c r="A309" s="214"/>
      <c r="B309" s="127">
        <f t="shared" ca="1" si="6"/>
        <v>0.49974487676574464</v>
      </c>
    </row>
    <row r="310" spans="1:5" x14ac:dyDescent="0.25">
      <c r="A310" s="214"/>
      <c r="B310" s="127">
        <f t="shared" ca="1" si="6"/>
        <v>0.88887492994149842</v>
      </c>
    </row>
    <row r="311" spans="1:5" x14ac:dyDescent="0.25">
      <c r="A311" s="214"/>
      <c r="B311" s="127">
        <f t="shared" ca="1" si="6"/>
        <v>0.51007849558715856</v>
      </c>
    </row>
    <row r="312" spans="1:5" x14ac:dyDescent="0.25">
      <c r="A312" s="214"/>
      <c r="B312" s="127">
        <f t="shared" ca="1" si="6"/>
        <v>0.16273410265188415</v>
      </c>
    </row>
    <row r="313" spans="1:5" x14ac:dyDescent="0.25">
      <c r="A313" s="214"/>
      <c r="B313" s="127">
        <f t="shared" ca="1" si="6"/>
        <v>4.0617843276250953E-2</v>
      </c>
    </row>
    <row r="314" spans="1:5" x14ac:dyDescent="0.25">
      <c r="A314" s="214"/>
      <c r="B314" s="127">
        <f t="shared" ca="1" si="6"/>
        <v>0.68943499007384279</v>
      </c>
    </row>
    <row r="315" spans="1:5" x14ac:dyDescent="0.25">
      <c r="A315" s="214"/>
      <c r="B315" s="127">
        <f t="shared" ca="1" si="6"/>
        <v>0.88096312492171713</v>
      </c>
    </row>
    <row r="316" spans="1:5" x14ac:dyDescent="0.25">
      <c r="A316" s="214"/>
      <c r="B316" s="134" t="s">
        <v>5659</v>
      </c>
      <c r="C316" s="133"/>
    </row>
    <row r="317" spans="1:5" x14ac:dyDescent="0.25">
      <c r="A317" s="214"/>
      <c r="B317" s="127">
        <f ca="1">RAND()</f>
        <v>0.25691840939376875</v>
      </c>
    </row>
    <row r="318" spans="1:5" x14ac:dyDescent="0.25">
      <c r="A318" s="214"/>
      <c r="B318" s="127">
        <f t="shared" ref="B318:B327" ca="1" si="7">RAND()</f>
        <v>8.4829924862074968E-2</v>
      </c>
    </row>
    <row r="319" spans="1:5" x14ac:dyDescent="0.25">
      <c r="A319" s="214"/>
      <c r="B319" s="127">
        <f t="shared" ca="1" si="7"/>
        <v>0.99200909495584744</v>
      </c>
    </row>
    <row r="320" spans="1:5" x14ac:dyDescent="0.25">
      <c r="A320" s="214"/>
      <c r="B320" s="127">
        <f t="shared" ca="1" si="7"/>
        <v>0.97372128680262482</v>
      </c>
    </row>
    <row r="321" spans="1:5" x14ac:dyDescent="0.25">
      <c r="A321" s="214"/>
      <c r="B321" s="127">
        <f t="shared" ca="1" si="7"/>
        <v>0.18298656741771357</v>
      </c>
    </row>
    <row r="322" spans="1:5" x14ac:dyDescent="0.25">
      <c r="A322" s="214"/>
      <c r="B322" s="127">
        <f t="shared" ca="1" si="7"/>
        <v>0.23042548356099102</v>
      </c>
    </row>
    <row r="323" spans="1:5" x14ac:dyDescent="0.25">
      <c r="A323" s="214"/>
      <c r="B323" s="127">
        <f t="shared" ca="1" si="7"/>
        <v>0.37971602636497048</v>
      </c>
    </row>
    <row r="324" spans="1:5" x14ac:dyDescent="0.25">
      <c r="A324" s="214"/>
      <c r="B324" s="127">
        <f t="shared" ca="1" si="7"/>
        <v>8.7931493196640398E-2</v>
      </c>
    </row>
    <row r="325" spans="1:5" x14ac:dyDescent="0.25">
      <c r="A325" s="214"/>
      <c r="B325" s="127">
        <f t="shared" ca="1" si="7"/>
        <v>0.38241236906600096</v>
      </c>
    </row>
    <row r="326" spans="1:5" x14ac:dyDescent="0.25">
      <c r="A326" s="213"/>
      <c r="B326" s="137">
        <f t="shared" ca="1" si="7"/>
        <v>0.76801590803878361</v>
      </c>
      <c r="C326" s="136"/>
      <c r="D326" s="138"/>
      <c r="E326" s="99"/>
    </row>
    <row r="327" spans="1:5" x14ac:dyDescent="0.25">
      <c r="A327" s="211">
        <v>10</v>
      </c>
      <c r="B327" s="128">
        <f t="shared" ca="1" si="7"/>
        <v>0.7877505378395282</v>
      </c>
    </row>
    <row r="328" spans="1:5" x14ac:dyDescent="0.25">
      <c r="A328" s="214"/>
      <c r="B328" s="128">
        <f ca="1">RAND()</f>
        <v>0.31672299805502124</v>
      </c>
    </row>
    <row r="329" spans="1:5" x14ac:dyDescent="0.25">
      <c r="A329" s="214"/>
      <c r="B329" s="128">
        <f t="shared" ref="B329:B347" ca="1" si="8">RAND()</f>
        <v>0.88623310154280355</v>
      </c>
    </row>
    <row r="330" spans="1:5" x14ac:dyDescent="0.25">
      <c r="A330" s="214"/>
      <c r="B330" s="128">
        <f t="shared" ca="1" si="8"/>
        <v>0.20416971653820326</v>
      </c>
    </row>
    <row r="331" spans="1:5" x14ac:dyDescent="0.25">
      <c r="A331" s="214"/>
      <c r="B331" s="128">
        <f t="shared" ca="1" si="8"/>
        <v>0.96849028763733935</v>
      </c>
    </row>
    <row r="332" spans="1:5" x14ac:dyDescent="0.25">
      <c r="A332" s="214"/>
      <c r="B332" s="128">
        <f t="shared" ca="1" si="8"/>
        <v>0.50726124226338665</v>
      </c>
    </row>
    <row r="333" spans="1:5" x14ac:dyDescent="0.25">
      <c r="A333" s="214"/>
      <c r="B333" s="128">
        <f t="shared" ca="1" si="8"/>
        <v>0.86520334380532771</v>
      </c>
    </row>
    <row r="334" spans="1:5" x14ac:dyDescent="0.25">
      <c r="A334" s="214"/>
      <c r="B334" s="128">
        <f t="shared" ca="1" si="8"/>
        <v>0.3491303888998889</v>
      </c>
    </row>
    <row r="335" spans="1:5" x14ac:dyDescent="0.25">
      <c r="A335" s="214"/>
      <c r="B335" s="128">
        <f t="shared" ca="1" si="8"/>
        <v>0.73718486019312834</v>
      </c>
    </row>
    <row r="336" spans="1:5" x14ac:dyDescent="0.25">
      <c r="A336" s="214"/>
      <c r="B336" s="128">
        <f t="shared" ca="1" si="8"/>
        <v>0.3788276064437639</v>
      </c>
    </row>
    <row r="337" spans="1:5" x14ac:dyDescent="0.25">
      <c r="A337" s="214"/>
      <c r="B337" s="128">
        <f t="shared" ca="1" si="8"/>
        <v>0.28842019473685776</v>
      </c>
    </row>
    <row r="338" spans="1:5" x14ac:dyDescent="0.25">
      <c r="A338" s="214"/>
      <c r="B338" s="128">
        <f t="shared" ca="1" si="8"/>
        <v>0.86104722635433506</v>
      </c>
    </row>
    <row r="339" spans="1:5" x14ac:dyDescent="0.25">
      <c r="A339" s="214"/>
      <c r="B339" s="128">
        <f t="shared" ca="1" si="8"/>
        <v>0.18178172088204336</v>
      </c>
    </row>
    <row r="340" spans="1:5" x14ac:dyDescent="0.25">
      <c r="A340" s="214"/>
      <c r="B340" s="128">
        <f t="shared" ca="1" si="8"/>
        <v>0.58830066191544439</v>
      </c>
    </row>
    <row r="341" spans="1:5" x14ac:dyDescent="0.25">
      <c r="A341" s="214"/>
      <c r="B341" s="128">
        <f t="shared" ca="1" si="8"/>
        <v>0.63770563295677163</v>
      </c>
    </row>
    <row r="342" spans="1:5" x14ac:dyDescent="0.25">
      <c r="A342" s="214"/>
      <c r="B342" s="128">
        <f t="shared" ca="1" si="8"/>
        <v>0.18025088186987903</v>
      </c>
    </row>
    <row r="343" spans="1:5" x14ac:dyDescent="0.25">
      <c r="A343" s="214"/>
      <c r="B343" s="128">
        <f t="shared" ca="1" si="8"/>
        <v>0.28284342569124488</v>
      </c>
    </row>
    <row r="344" spans="1:5" x14ac:dyDescent="0.25">
      <c r="A344" s="214"/>
      <c r="B344" s="128">
        <f t="shared" ca="1" si="8"/>
        <v>0.33749552469895638</v>
      </c>
    </row>
    <row r="345" spans="1:5" x14ac:dyDescent="0.25">
      <c r="A345" s="214"/>
      <c r="B345" s="128">
        <f t="shared" ca="1" si="8"/>
        <v>0.52502958683387024</v>
      </c>
    </row>
    <row r="346" spans="1:5" x14ac:dyDescent="0.25">
      <c r="A346" s="213"/>
      <c r="B346" s="137">
        <f t="shared" ca="1" si="8"/>
        <v>0.31437754757886038</v>
      </c>
      <c r="C346" s="136"/>
      <c r="D346" s="138"/>
      <c r="E346" s="99"/>
    </row>
    <row r="347" spans="1:5" x14ac:dyDescent="0.25">
      <c r="A347" s="211">
        <v>11</v>
      </c>
      <c r="B347" s="131">
        <f t="shared" ca="1" si="8"/>
        <v>7.4085608426333827E-2</v>
      </c>
      <c r="C347" s="135"/>
      <c r="D347" s="100"/>
      <c r="E347" s="100"/>
    </row>
    <row r="348" spans="1:5" x14ac:dyDescent="0.25">
      <c r="A348" s="214"/>
      <c r="B348" s="127">
        <f ca="1">RAND()</f>
        <v>0.93645884956911285</v>
      </c>
    </row>
    <row r="349" spans="1:5" x14ac:dyDescent="0.25">
      <c r="A349" s="214"/>
      <c r="B349" s="127">
        <f t="shared" ref="B349:B356" ca="1" si="9">RAND()</f>
        <v>0.9156694295966904</v>
      </c>
    </row>
    <row r="350" spans="1:5" x14ac:dyDescent="0.25">
      <c r="A350" s="214"/>
      <c r="B350" s="127">
        <f t="shared" ca="1" si="9"/>
        <v>0.29221795426123087</v>
      </c>
    </row>
    <row r="351" spans="1:5" x14ac:dyDescent="0.25">
      <c r="A351" s="214"/>
      <c r="B351" s="127">
        <f t="shared" ca="1" si="9"/>
        <v>0.34076388786069545</v>
      </c>
    </row>
    <row r="352" spans="1:5" x14ac:dyDescent="0.25">
      <c r="A352" s="214"/>
      <c r="B352" s="127">
        <f t="shared" ca="1" si="9"/>
        <v>0.96762178078988548</v>
      </c>
    </row>
    <row r="353" spans="1:3" x14ac:dyDescent="0.25">
      <c r="A353" s="214"/>
      <c r="B353" s="127">
        <f t="shared" ca="1" si="9"/>
        <v>0.84238503053482139</v>
      </c>
    </row>
    <row r="354" spans="1:3" x14ac:dyDescent="0.25">
      <c r="A354" s="214"/>
      <c r="B354" s="127">
        <f t="shared" ca="1" si="9"/>
        <v>0.65796099614923076</v>
      </c>
    </row>
    <row r="355" spans="1:3" x14ac:dyDescent="0.25">
      <c r="A355" s="214"/>
      <c r="B355" s="127">
        <f t="shared" ca="1" si="9"/>
        <v>0.6354858860470064</v>
      </c>
    </row>
    <row r="356" spans="1:3" x14ac:dyDescent="0.25">
      <c r="A356" s="214"/>
      <c r="B356" s="127">
        <f t="shared" ca="1" si="9"/>
        <v>0.93383006782570366</v>
      </c>
    </row>
    <row r="357" spans="1:3" x14ac:dyDescent="0.25">
      <c r="A357" s="214"/>
      <c r="B357" s="134" t="s">
        <v>5659</v>
      </c>
      <c r="C357" s="133"/>
    </row>
    <row r="358" spans="1:3" x14ac:dyDescent="0.25">
      <c r="A358" s="214"/>
      <c r="B358" s="127">
        <f ca="1">RAND()</f>
        <v>0.30814756597555393</v>
      </c>
    </row>
    <row r="359" spans="1:3" x14ac:dyDescent="0.25">
      <c r="A359" s="214"/>
      <c r="B359" s="134" t="s">
        <v>5659</v>
      </c>
      <c r="C359" s="133"/>
    </row>
    <row r="360" spans="1:3" x14ac:dyDescent="0.25">
      <c r="A360" s="214"/>
      <c r="B360" s="127">
        <f t="shared" ref="B360:B365" ca="1" si="10">RAND()</f>
        <v>0.58217326575193185</v>
      </c>
    </row>
    <row r="361" spans="1:3" x14ac:dyDescent="0.25">
      <c r="A361" s="214"/>
      <c r="B361" s="127">
        <f t="shared" ca="1" si="10"/>
        <v>0.25741398702147678</v>
      </c>
    </row>
    <row r="362" spans="1:3" x14ac:dyDescent="0.25">
      <c r="A362" s="214"/>
      <c r="B362" s="127">
        <f t="shared" ca="1" si="10"/>
        <v>0.58729669327493739</v>
      </c>
    </row>
    <row r="363" spans="1:3" x14ac:dyDescent="0.25">
      <c r="A363" s="214"/>
      <c r="B363" s="127">
        <f t="shared" ca="1" si="10"/>
        <v>0.69754444764457113</v>
      </c>
    </row>
    <row r="364" spans="1:3" x14ac:dyDescent="0.25">
      <c r="A364" s="214"/>
      <c r="B364" s="127">
        <f t="shared" ca="1" si="10"/>
        <v>0.45706833183155893</v>
      </c>
    </row>
    <row r="365" spans="1:3" x14ac:dyDescent="0.25">
      <c r="A365" s="214"/>
      <c r="B365" s="127">
        <f t="shared" ca="1" si="10"/>
        <v>0.93331479599639522</v>
      </c>
    </row>
    <row r="366" spans="1:3" x14ac:dyDescent="0.25">
      <c r="A366" s="214"/>
      <c r="B366" s="134" t="s">
        <v>5659</v>
      </c>
      <c r="C366" s="133"/>
    </row>
    <row r="367" spans="1:3" x14ac:dyDescent="0.25">
      <c r="A367" s="214"/>
      <c r="B367" s="127">
        <f ca="1">RAND()</f>
        <v>0.81584897965495162</v>
      </c>
    </row>
    <row r="368" spans="1:3" x14ac:dyDescent="0.25">
      <c r="A368" s="214"/>
      <c r="B368" s="127">
        <f t="shared" ref="B368:B369" ca="1" si="11">RAND()</f>
        <v>0.62170632035222217</v>
      </c>
    </row>
    <row r="369" spans="1:5" x14ac:dyDescent="0.25">
      <c r="A369" s="214"/>
      <c r="B369" s="127">
        <f t="shared" ca="1" si="11"/>
        <v>0.38649232843300241</v>
      </c>
      <c r="D369" s="138"/>
      <c r="E369" s="99"/>
    </row>
    <row r="370" spans="1:5" x14ac:dyDescent="0.25">
      <c r="A370" s="211">
        <v>12</v>
      </c>
      <c r="B370" s="142">
        <f ca="1">RAND()</f>
        <v>0.42344795842810312</v>
      </c>
      <c r="C370" s="140"/>
      <c r="D370" s="100"/>
      <c r="E370" s="100"/>
    </row>
    <row r="371" spans="1:5" x14ac:dyDescent="0.25">
      <c r="A371" s="214"/>
      <c r="B371" s="127">
        <f ca="1">RAND()</f>
        <v>0.93018788932734886</v>
      </c>
    </row>
    <row r="372" spans="1:5" x14ac:dyDescent="0.25">
      <c r="A372" s="214"/>
      <c r="B372" s="127">
        <f t="shared" ref="B372:B386" ca="1" si="12">RAND()</f>
        <v>0.51382474072502404</v>
      </c>
    </row>
    <row r="373" spans="1:5" x14ac:dyDescent="0.25">
      <c r="A373" s="214"/>
      <c r="B373" s="127">
        <f t="shared" ca="1" si="12"/>
        <v>2.015568423800318E-2</v>
      </c>
    </row>
    <row r="374" spans="1:5" x14ac:dyDescent="0.25">
      <c r="A374" s="214"/>
      <c r="B374" s="127">
        <f t="shared" ca="1" si="12"/>
        <v>0.66791285416385293</v>
      </c>
    </row>
    <row r="375" spans="1:5" x14ac:dyDescent="0.25">
      <c r="A375" s="214"/>
      <c r="B375" s="127">
        <f t="shared" ca="1" si="12"/>
        <v>0.5914396421961865</v>
      </c>
    </row>
    <row r="376" spans="1:5" x14ac:dyDescent="0.25">
      <c r="A376" s="214"/>
      <c r="B376" s="127">
        <f t="shared" ca="1" si="12"/>
        <v>0.78802655036509417</v>
      </c>
    </row>
    <row r="377" spans="1:5" x14ac:dyDescent="0.25">
      <c r="A377" s="214"/>
      <c r="B377" s="127">
        <f t="shared" ca="1" si="12"/>
        <v>0.86706078014446097</v>
      </c>
    </row>
    <row r="378" spans="1:5" x14ac:dyDescent="0.25">
      <c r="A378" s="214"/>
      <c r="B378" s="127">
        <f t="shared" ca="1" si="12"/>
        <v>0.72851223122386588</v>
      </c>
    </row>
    <row r="379" spans="1:5" x14ac:dyDescent="0.25">
      <c r="A379" s="214"/>
      <c r="B379" s="127">
        <f t="shared" ca="1" si="12"/>
        <v>0.566775181458954</v>
      </c>
    </row>
    <row r="380" spans="1:5" x14ac:dyDescent="0.25">
      <c r="A380" s="214"/>
      <c r="B380" s="127">
        <f t="shared" ca="1" si="12"/>
        <v>0.74846731063351835</v>
      </c>
    </row>
    <row r="381" spans="1:5" x14ac:dyDescent="0.25">
      <c r="A381" s="214"/>
      <c r="B381" s="127">
        <f t="shared" ca="1" si="12"/>
        <v>0.68705948928310845</v>
      </c>
    </row>
    <row r="382" spans="1:5" x14ac:dyDescent="0.25">
      <c r="A382" s="214"/>
      <c r="B382" s="127">
        <f t="shared" ca="1" si="12"/>
        <v>0.56576278796747748</v>
      </c>
    </row>
    <row r="383" spans="1:5" x14ac:dyDescent="0.25">
      <c r="A383" s="214"/>
      <c r="B383" s="127">
        <f t="shared" ca="1" si="12"/>
        <v>0.25707640253142761</v>
      </c>
    </row>
    <row r="384" spans="1:5" x14ac:dyDescent="0.25">
      <c r="A384" s="214"/>
      <c r="B384" s="127">
        <f t="shared" ca="1" si="12"/>
        <v>0.90163781301741641</v>
      </c>
    </row>
    <row r="385" spans="1:5" x14ac:dyDescent="0.25">
      <c r="A385" s="214"/>
      <c r="B385" s="127">
        <f t="shared" ca="1" si="12"/>
        <v>0.82806429558042349</v>
      </c>
    </row>
    <row r="386" spans="1:5" x14ac:dyDescent="0.25">
      <c r="A386" s="214"/>
      <c r="B386" s="127">
        <f t="shared" ca="1" si="12"/>
        <v>0.67098496620535808</v>
      </c>
    </row>
    <row r="387" spans="1:5" x14ac:dyDescent="0.25">
      <c r="A387" s="214"/>
      <c r="B387" s="134" t="s">
        <v>5659</v>
      </c>
      <c r="C387" s="133"/>
    </row>
    <row r="388" spans="1:5" x14ac:dyDescent="0.25">
      <c r="A388" s="214"/>
      <c r="B388" s="127">
        <f ca="1">RAND()</f>
        <v>0.66825999187650043</v>
      </c>
    </row>
    <row r="389" spans="1:5" x14ac:dyDescent="0.25">
      <c r="A389" s="214"/>
      <c r="B389" s="127">
        <f ca="1">RAND()</f>
        <v>0.9640484458464792</v>
      </c>
    </row>
    <row r="390" spans="1:5" x14ac:dyDescent="0.25">
      <c r="A390" s="213"/>
      <c r="B390" s="137">
        <f ca="1">RAND()</f>
        <v>0.72762529006465004</v>
      </c>
      <c r="C390" s="136"/>
      <c r="D390" s="138"/>
      <c r="E390" s="99"/>
    </row>
    <row r="391" spans="1:5" x14ac:dyDescent="0.25">
      <c r="A391" s="211">
        <v>13</v>
      </c>
      <c r="B391" s="131">
        <f ca="1">RAND()</f>
        <v>3.3397722538101138E-2</v>
      </c>
      <c r="C391" s="135"/>
      <c r="D391" s="100"/>
      <c r="E391" s="100"/>
    </row>
    <row r="392" spans="1:5" x14ac:dyDescent="0.25">
      <c r="A392" s="214"/>
      <c r="B392" s="127">
        <f ca="1">RAND()</f>
        <v>0.52307696145453253</v>
      </c>
    </row>
    <row r="393" spans="1:5" x14ac:dyDescent="0.25">
      <c r="A393" s="214"/>
      <c r="B393" s="127">
        <f t="shared" ref="B393:B409" ca="1" si="13">RAND()</f>
        <v>0.56730777105088226</v>
      </c>
    </row>
    <row r="394" spans="1:5" x14ac:dyDescent="0.25">
      <c r="A394" s="214"/>
      <c r="B394" s="127">
        <f t="shared" ca="1" si="13"/>
        <v>0.92206918472242805</v>
      </c>
    </row>
    <row r="395" spans="1:5" x14ac:dyDescent="0.25">
      <c r="A395" s="214"/>
      <c r="B395" s="127">
        <f t="shared" ca="1" si="13"/>
        <v>8.1029681016974942E-2</v>
      </c>
    </row>
    <row r="396" spans="1:5" x14ac:dyDescent="0.25">
      <c r="A396" s="214"/>
      <c r="B396" s="127">
        <f t="shared" ca="1" si="13"/>
        <v>0.84232801602440055</v>
      </c>
    </row>
    <row r="397" spans="1:5" x14ac:dyDescent="0.25">
      <c r="A397" s="214"/>
      <c r="B397" s="127">
        <f t="shared" ca="1" si="13"/>
        <v>0.45855117585006344</v>
      </c>
    </row>
    <row r="398" spans="1:5" x14ac:dyDescent="0.25">
      <c r="A398" s="214"/>
      <c r="B398" s="127">
        <f t="shared" ca="1" si="13"/>
        <v>0.27968248699931242</v>
      </c>
    </row>
    <row r="399" spans="1:5" x14ac:dyDescent="0.25">
      <c r="A399" s="214"/>
      <c r="B399" s="127">
        <f t="shared" ca="1" si="13"/>
        <v>0.85591814466400384</v>
      </c>
    </row>
    <row r="400" spans="1:5" x14ac:dyDescent="0.25">
      <c r="A400" s="214"/>
      <c r="B400" s="127">
        <f t="shared" ca="1" si="13"/>
        <v>0.62377193412333487</v>
      </c>
    </row>
    <row r="401" spans="1:5" x14ac:dyDescent="0.25">
      <c r="A401" s="214"/>
      <c r="B401" s="127">
        <f t="shared" ca="1" si="13"/>
        <v>0.54208687805820432</v>
      </c>
    </row>
    <row r="402" spans="1:5" x14ac:dyDescent="0.25">
      <c r="A402" s="214"/>
      <c r="B402" s="127">
        <f t="shared" ca="1" si="13"/>
        <v>0.93571182956751464</v>
      </c>
    </row>
    <row r="403" spans="1:5" x14ac:dyDescent="0.25">
      <c r="A403" s="214"/>
      <c r="B403" s="127">
        <f t="shared" ca="1" si="13"/>
        <v>0.21203280039733041</v>
      </c>
    </row>
    <row r="404" spans="1:5" x14ac:dyDescent="0.25">
      <c r="A404" s="214"/>
      <c r="B404" s="127">
        <f t="shared" ca="1" si="13"/>
        <v>0.30716976020021103</v>
      </c>
    </row>
    <row r="405" spans="1:5" x14ac:dyDescent="0.25">
      <c r="A405" s="214"/>
      <c r="B405" s="127">
        <f t="shared" ca="1" si="13"/>
        <v>0.1548690809658464</v>
      </c>
    </row>
    <row r="406" spans="1:5" x14ac:dyDescent="0.25">
      <c r="A406" s="214"/>
      <c r="B406" s="127">
        <f t="shared" ca="1" si="13"/>
        <v>0.57195728826029835</v>
      </c>
    </row>
    <row r="407" spans="1:5" x14ac:dyDescent="0.25">
      <c r="A407" s="214"/>
      <c r="B407" s="127">
        <f t="shared" ca="1" si="13"/>
        <v>0.9100080062077115</v>
      </c>
    </row>
    <row r="408" spans="1:5" x14ac:dyDescent="0.25">
      <c r="A408" s="214"/>
      <c r="B408" s="127">
        <f t="shared" ca="1" si="13"/>
        <v>0.71868761968369121</v>
      </c>
    </row>
    <row r="409" spans="1:5" x14ac:dyDescent="0.25">
      <c r="A409" s="214"/>
      <c r="B409" s="127">
        <f t="shared" ca="1" si="13"/>
        <v>0.38989873287514887</v>
      </c>
    </row>
    <row r="410" spans="1:5" x14ac:dyDescent="0.25">
      <c r="A410" s="213"/>
      <c r="B410" s="137">
        <f ca="1">RAND()</f>
        <v>0.865247868939505</v>
      </c>
      <c r="C410" s="136"/>
      <c r="D410" s="138"/>
      <c r="E410" s="99"/>
    </row>
    <row r="411" spans="1:5" x14ac:dyDescent="0.25">
      <c r="A411" s="211">
        <v>14</v>
      </c>
      <c r="B411" s="131">
        <f ca="1">RAND()</f>
        <v>0.29011124142232747</v>
      </c>
      <c r="C411" s="135"/>
      <c r="D411" s="100"/>
      <c r="E411" s="100"/>
    </row>
    <row r="412" spans="1:5" x14ac:dyDescent="0.25">
      <c r="A412" s="214"/>
      <c r="B412" s="127">
        <f ca="1">RAND()</f>
        <v>0.27363464473552102</v>
      </c>
    </row>
    <row r="413" spans="1:5" x14ac:dyDescent="0.25">
      <c r="A413" s="214"/>
      <c r="B413" s="127">
        <f t="shared" ref="B413:B423" ca="1" si="14">RAND()</f>
        <v>0.29062074649310377</v>
      </c>
    </row>
    <row r="414" spans="1:5" x14ac:dyDescent="0.25">
      <c r="A414" s="214"/>
      <c r="B414" s="127">
        <f t="shared" ca="1" si="14"/>
        <v>0.72511953470901158</v>
      </c>
    </row>
    <row r="415" spans="1:5" x14ac:dyDescent="0.25">
      <c r="A415" s="214"/>
      <c r="B415" s="127">
        <f t="shared" ca="1" si="14"/>
        <v>0.38288127171324537</v>
      </c>
    </row>
    <row r="416" spans="1:5" x14ac:dyDescent="0.25">
      <c r="A416" s="214"/>
      <c r="B416" s="127">
        <f t="shared" ca="1" si="14"/>
        <v>0.99621033678545279</v>
      </c>
    </row>
    <row r="417" spans="1:5" x14ac:dyDescent="0.25">
      <c r="A417" s="214"/>
      <c r="B417" s="127">
        <f t="shared" ca="1" si="14"/>
        <v>0.31238965211177838</v>
      </c>
    </row>
    <row r="418" spans="1:5" x14ac:dyDescent="0.25">
      <c r="A418" s="214"/>
      <c r="B418" s="127">
        <f t="shared" ca="1" si="14"/>
        <v>0.58365923905988726</v>
      </c>
    </row>
    <row r="419" spans="1:5" x14ac:dyDescent="0.25">
      <c r="A419" s="214"/>
      <c r="B419" s="127">
        <f t="shared" ca="1" si="14"/>
        <v>0.25556845480217338</v>
      </c>
    </row>
    <row r="420" spans="1:5" x14ac:dyDescent="0.25">
      <c r="A420" s="214"/>
      <c r="B420" s="127">
        <f t="shared" ca="1" si="14"/>
        <v>0.77068709167299643</v>
      </c>
    </row>
    <row r="421" spans="1:5" x14ac:dyDescent="0.25">
      <c r="A421" s="214"/>
      <c r="B421" s="127">
        <f t="shared" ca="1" si="14"/>
        <v>0.85912188019151725</v>
      </c>
    </row>
    <row r="422" spans="1:5" x14ac:dyDescent="0.25">
      <c r="A422" s="214"/>
      <c r="B422" s="127">
        <f t="shared" ca="1" si="14"/>
        <v>0.28189247831879649</v>
      </c>
    </row>
    <row r="423" spans="1:5" x14ac:dyDescent="0.25">
      <c r="A423" s="214"/>
      <c r="B423" s="127">
        <f t="shared" ca="1" si="14"/>
        <v>0.10647448113464208</v>
      </c>
    </row>
    <row r="424" spans="1:5" x14ac:dyDescent="0.25">
      <c r="A424" s="214"/>
      <c r="B424" s="134" t="s">
        <v>5659</v>
      </c>
    </row>
    <row r="425" spans="1:5" x14ac:dyDescent="0.25">
      <c r="A425" s="214"/>
      <c r="B425" s="127">
        <f ca="1">RAND()</f>
        <v>0.41491532820329302</v>
      </c>
    </row>
    <row r="426" spans="1:5" x14ac:dyDescent="0.25">
      <c r="A426" s="214"/>
      <c r="B426" s="127">
        <f t="shared" ref="B426:B448" ca="1" si="15">RAND()</f>
        <v>0.77558059505663179</v>
      </c>
    </row>
    <row r="427" spans="1:5" x14ac:dyDescent="0.25">
      <c r="A427" s="214"/>
      <c r="B427" s="127">
        <f t="shared" ca="1" si="15"/>
        <v>0.87728884605424207</v>
      </c>
    </row>
    <row r="428" spans="1:5" x14ac:dyDescent="0.25">
      <c r="A428" s="214"/>
      <c r="B428" s="127">
        <f t="shared" ca="1" si="15"/>
        <v>0.67264270854393349</v>
      </c>
    </row>
    <row r="429" spans="1:5" x14ac:dyDescent="0.25">
      <c r="A429" s="214"/>
      <c r="B429" s="127">
        <f t="shared" ca="1" si="15"/>
        <v>0.78859504452888396</v>
      </c>
    </row>
    <row r="430" spans="1:5" x14ac:dyDescent="0.25">
      <c r="A430" s="214"/>
      <c r="B430" s="127">
        <f t="shared" ca="1" si="15"/>
        <v>0.7648243857561019</v>
      </c>
    </row>
    <row r="431" spans="1:5" x14ac:dyDescent="0.25">
      <c r="A431" s="213"/>
      <c r="B431" s="129">
        <f t="shared" ca="1" si="15"/>
        <v>0.52883342211381934</v>
      </c>
      <c r="C431" s="94"/>
      <c r="D431" s="99"/>
      <c r="E431" s="99"/>
    </row>
    <row r="432" spans="1:5" x14ac:dyDescent="0.25">
      <c r="A432" s="211">
        <v>15</v>
      </c>
      <c r="B432" s="131">
        <f t="shared" ca="1" si="15"/>
        <v>0.11422211003634075</v>
      </c>
      <c r="C432" s="135"/>
      <c r="D432" s="100"/>
      <c r="E432" s="100"/>
    </row>
    <row r="433" spans="1:2" x14ac:dyDescent="0.25">
      <c r="A433" s="214"/>
      <c r="B433" s="127">
        <f t="shared" ca="1" si="15"/>
        <v>0.75525820514129594</v>
      </c>
    </row>
    <row r="434" spans="1:2" x14ac:dyDescent="0.25">
      <c r="A434" s="214"/>
      <c r="B434" s="127">
        <f t="shared" ca="1" si="15"/>
        <v>0.73405264879788334</v>
      </c>
    </row>
    <row r="435" spans="1:2" x14ac:dyDescent="0.25">
      <c r="A435" s="214"/>
      <c r="B435" s="127">
        <f t="shared" ca="1" si="15"/>
        <v>0.39416452570772587</v>
      </c>
    </row>
    <row r="436" spans="1:2" x14ac:dyDescent="0.25">
      <c r="A436" s="214"/>
      <c r="B436" s="127">
        <f t="shared" ca="1" si="15"/>
        <v>0.81982477281483945</v>
      </c>
    </row>
    <row r="437" spans="1:2" x14ac:dyDescent="0.25">
      <c r="A437" s="214"/>
      <c r="B437" s="127">
        <f t="shared" ca="1" si="15"/>
        <v>0.13296816766891706</v>
      </c>
    </row>
    <row r="438" spans="1:2" x14ac:dyDescent="0.25">
      <c r="A438" s="214"/>
      <c r="B438" s="127">
        <f t="shared" ca="1" si="15"/>
        <v>0.6164331718334578</v>
      </c>
    </row>
    <row r="439" spans="1:2" x14ac:dyDescent="0.25">
      <c r="A439" s="214"/>
      <c r="B439" s="127">
        <f t="shared" ca="1" si="15"/>
        <v>0.47914513784874824</v>
      </c>
    </row>
    <row r="440" spans="1:2" x14ac:dyDescent="0.25">
      <c r="A440" s="214"/>
      <c r="B440" s="127">
        <f t="shared" ca="1" si="15"/>
        <v>2.8300624161824106E-2</v>
      </c>
    </row>
    <row r="441" spans="1:2" x14ac:dyDescent="0.25">
      <c r="A441" s="214"/>
      <c r="B441" s="127">
        <f t="shared" ca="1" si="15"/>
        <v>0.85592948292706494</v>
      </c>
    </row>
    <row r="442" spans="1:2" x14ac:dyDescent="0.25">
      <c r="A442" s="214"/>
      <c r="B442" s="127">
        <f t="shared" ca="1" si="15"/>
        <v>0.11114963265351707</v>
      </c>
    </row>
    <row r="443" spans="1:2" x14ac:dyDescent="0.25">
      <c r="A443" s="214"/>
      <c r="B443" s="127">
        <f t="shared" ca="1" si="15"/>
        <v>0.18843297589942443</v>
      </c>
    </row>
    <row r="444" spans="1:2" x14ac:dyDescent="0.25">
      <c r="A444" s="214"/>
      <c r="B444" s="127">
        <f t="shared" ca="1" si="15"/>
        <v>0.95149934206482389</v>
      </c>
    </row>
    <row r="445" spans="1:2" x14ac:dyDescent="0.25">
      <c r="A445" s="214"/>
      <c r="B445" s="127">
        <f t="shared" ca="1" si="15"/>
        <v>5.7394886620177221E-2</v>
      </c>
    </row>
    <row r="446" spans="1:2" x14ac:dyDescent="0.25">
      <c r="A446" s="214"/>
      <c r="B446" s="127">
        <f t="shared" ca="1" si="15"/>
        <v>0.47665540089564762</v>
      </c>
    </row>
    <row r="447" spans="1:2" x14ac:dyDescent="0.25">
      <c r="A447" s="214"/>
      <c r="B447" s="127">
        <f t="shared" ca="1" si="15"/>
        <v>1.3901076151324299E-2</v>
      </c>
    </row>
    <row r="448" spans="1:2" x14ac:dyDescent="0.25">
      <c r="A448" s="214"/>
      <c r="B448" s="127">
        <f t="shared" ca="1" si="15"/>
        <v>0.84761432593310759</v>
      </c>
    </row>
    <row r="449" spans="1:5" x14ac:dyDescent="0.25">
      <c r="A449" s="214"/>
      <c r="B449" s="134" t="s">
        <v>5659</v>
      </c>
      <c r="C449" s="133"/>
    </row>
    <row r="450" spans="1:5" x14ac:dyDescent="0.25">
      <c r="A450" s="214"/>
      <c r="B450" s="127">
        <f ca="1">RAND()</f>
        <v>0.82550290696509698</v>
      </c>
    </row>
    <row r="451" spans="1:5" x14ac:dyDescent="0.25">
      <c r="A451" s="214"/>
      <c r="B451" s="127">
        <f t="shared" ref="B451:B516" ca="1" si="16">RAND()</f>
        <v>0.14696727469167914</v>
      </c>
    </row>
    <row r="452" spans="1:5" x14ac:dyDescent="0.25">
      <c r="A452" s="213"/>
      <c r="B452" s="137">
        <f t="shared" ca="1" si="16"/>
        <v>3.7559861719496102E-2</v>
      </c>
      <c r="C452" s="94"/>
      <c r="D452" s="99"/>
      <c r="E452" s="99"/>
    </row>
    <row r="453" spans="1:5" x14ac:dyDescent="0.25">
      <c r="A453" s="211">
        <v>16</v>
      </c>
      <c r="B453" s="131">
        <f t="shared" ca="1" si="16"/>
        <v>0.71538168665207647</v>
      </c>
      <c r="C453" s="135"/>
      <c r="D453" s="100"/>
      <c r="E453" s="100"/>
    </row>
    <row r="454" spans="1:5" x14ac:dyDescent="0.25">
      <c r="A454" s="214"/>
      <c r="B454" s="127">
        <f t="shared" ca="1" si="16"/>
        <v>0.86170093752954136</v>
      </c>
    </row>
    <row r="455" spans="1:5" x14ac:dyDescent="0.25">
      <c r="A455" s="214"/>
      <c r="B455" s="127">
        <f t="shared" ca="1" si="16"/>
        <v>0.33158405085383669</v>
      </c>
    </row>
    <row r="456" spans="1:5" x14ac:dyDescent="0.25">
      <c r="A456" s="214"/>
      <c r="B456" s="127">
        <f t="shared" ca="1" si="16"/>
        <v>0.16381336550044512</v>
      </c>
    </row>
    <row r="457" spans="1:5" x14ac:dyDescent="0.25">
      <c r="A457" s="214"/>
      <c r="B457" s="127">
        <f t="shared" ca="1" si="16"/>
        <v>0.37696108569992626</v>
      </c>
    </row>
    <row r="458" spans="1:5" x14ac:dyDescent="0.25">
      <c r="A458" s="214"/>
      <c r="B458" s="127">
        <f t="shared" ca="1" si="16"/>
        <v>0.88787990989811538</v>
      </c>
    </row>
    <row r="459" spans="1:5" x14ac:dyDescent="0.25">
      <c r="A459" s="214"/>
      <c r="B459" s="127">
        <f t="shared" ca="1" si="16"/>
        <v>0.65119020560692531</v>
      </c>
    </row>
    <row r="460" spans="1:5" x14ac:dyDescent="0.25">
      <c r="A460" s="214"/>
      <c r="B460" s="127">
        <f t="shared" ca="1" si="16"/>
        <v>1.5926046718495401E-2</v>
      </c>
    </row>
    <row r="461" spans="1:5" x14ac:dyDescent="0.25">
      <c r="A461" s="214"/>
      <c r="B461" s="127">
        <f t="shared" ca="1" si="16"/>
        <v>0.82875902365530751</v>
      </c>
    </row>
    <row r="462" spans="1:5" x14ac:dyDescent="0.25">
      <c r="A462" s="214"/>
      <c r="B462" s="127">
        <f t="shared" ca="1" si="16"/>
        <v>6.6181931764002222E-2</v>
      </c>
    </row>
    <row r="463" spans="1:5" x14ac:dyDescent="0.25">
      <c r="A463" s="214"/>
      <c r="B463" s="127">
        <f t="shared" ca="1" si="16"/>
        <v>0.98455279054439004</v>
      </c>
    </row>
    <row r="464" spans="1:5" x14ac:dyDescent="0.25">
      <c r="A464" s="214"/>
      <c r="B464" s="127">
        <f t="shared" ca="1" si="16"/>
        <v>0.46425496034329683</v>
      </c>
    </row>
    <row r="465" spans="1:5" x14ac:dyDescent="0.25">
      <c r="A465" s="214"/>
      <c r="B465" s="127">
        <f t="shared" ca="1" si="16"/>
        <v>0.16303659083691158</v>
      </c>
    </row>
    <row r="466" spans="1:5" x14ac:dyDescent="0.25">
      <c r="A466" s="214"/>
      <c r="B466" s="127">
        <f t="shared" ca="1" si="16"/>
        <v>0.57956827355681961</v>
      </c>
    </row>
    <row r="467" spans="1:5" x14ac:dyDescent="0.25">
      <c r="A467" s="214"/>
      <c r="B467" s="127">
        <f t="shared" ca="1" si="16"/>
        <v>0.36096247530945769</v>
      </c>
    </row>
    <row r="468" spans="1:5" x14ac:dyDescent="0.25">
      <c r="A468" s="214"/>
      <c r="B468" s="127">
        <f t="shared" ca="1" si="16"/>
        <v>0.32165505190459398</v>
      </c>
    </row>
    <row r="469" spans="1:5" x14ac:dyDescent="0.25">
      <c r="A469" s="214"/>
      <c r="B469" s="127">
        <f t="shared" ca="1" si="16"/>
        <v>0.78320222685694996</v>
      </c>
    </row>
    <row r="470" spans="1:5" x14ac:dyDescent="0.25">
      <c r="A470" s="214"/>
      <c r="B470" s="127">
        <f t="shared" ca="1" si="16"/>
        <v>0.85761927645309011</v>
      </c>
    </row>
    <row r="471" spans="1:5" x14ac:dyDescent="0.25">
      <c r="A471" s="214"/>
      <c r="B471" s="127">
        <f t="shared" ca="1" si="16"/>
        <v>0.12909564464717849</v>
      </c>
    </row>
    <row r="472" spans="1:5" x14ac:dyDescent="0.25">
      <c r="A472" s="214"/>
      <c r="B472" s="137">
        <f t="shared" ca="1" si="16"/>
        <v>0.50018727330040647</v>
      </c>
      <c r="C472" s="136"/>
      <c r="D472" s="138"/>
      <c r="E472" s="99"/>
    </row>
    <row r="473" spans="1:5" x14ac:dyDescent="0.25">
      <c r="A473" s="211">
        <v>17</v>
      </c>
      <c r="B473" s="131">
        <f t="shared" ca="1" si="16"/>
        <v>0.36193026410503948</v>
      </c>
      <c r="C473" s="135"/>
      <c r="D473" s="100"/>
      <c r="E473" s="100"/>
    </row>
    <row r="474" spans="1:5" x14ac:dyDescent="0.25">
      <c r="A474" s="214"/>
      <c r="B474" s="127">
        <f t="shared" ca="1" si="16"/>
        <v>0.97676885309681649</v>
      </c>
    </row>
    <row r="475" spans="1:5" x14ac:dyDescent="0.25">
      <c r="A475" s="214"/>
      <c r="B475" s="127">
        <f t="shared" ca="1" si="16"/>
        <v>0.2102021342586462</v>
      </c>
    </row>
    <row r="476" spans="1:5" x14ac:dyDescent="0.25">
      <c r="A476" s="214"/>
      <c r="B476" s="127">
        <f t="shared" ca="1" si="16"/>
        <v>0.86379023652718545</v>
      </c>
    </row>
    <row r="477" spans="1:5" x14ac:dyDescent="0.25">
      <c r="A477" s="214"/>
      <c r="B477" s="127">
        <f t="shared" ca="1" si="16"/>
        <v>6.5080257225563876E-2</v>
      </c>
    </row>
    <row r="478" spans="1:5" x14ac:dyDescent="0.25">
      <c r="A478" s="214"/>
      <c r="B478" s="127">
        <f t="shared" ca="1" si="16"/>
        <v>0.31802391345121894</v>
      </c>
    </row>
    <row r="479" spans="1:5" x14ac:dyDescent="0.25">
      <c r="A479" s="214"/>
      <c r="B479" s="127">
        <f t="shared" ca="1" si="16"/>
        <v>0.67278619547621965</v>
      </c>
    </row>
    <row r="480" spans="1:5" x14ac:dyDescent="0.25">
      <c r="A480" s="214"/>
      <c r="B480" s="127">
        <f t="shared" ca="1" si="16"/>
        <v>0.45442488271674109</v>
      </c>
    </row>
    <row r="481" spans="1:5" x14ac:dyDescent="0.25">
      <c r="A481" s="214"/>
      <c r="B481" s="127">
        <f t="shared" ca="1" si="16"/>
        <v>0.39460265639922831</v>
      </c>
    </row>
    <row r="482" spans="1:5" x14ac:dyDescent="0.25">
      <c r="A482" s="214"/>
      <c r="B482" s="127">
        <f t="shared" ca="1" si="16"/>
        <v>0.4516527655502004</v>
      </c>
    </row>
    <row r="483" spans="1:5" x14ac:dyDescent="0.25">
      <c r="A483" s="214"/>
      <c r="B483" s="127">
        <f t="shared" ca="1" si="16"/>
        <v>0.9841228933335906</v>
      </c>
    </row>
    <row r="484" spans="1:5" x14ac:dyDescent="0.25">
      <c r="A484" s="214"/>
      <c r="B484" s="127">
        <f t="shared" ca="1" si="16"/>
        <v>0.87090225297417001</v>
      </c>
    </row>
    <row r="485" spans="1:5" x14ac:dyDescent="0.25">
      <c r="A485" s="214"/>
      <c r="B485" s="127">
        <f t="shared" ca="1" si="16"/>
        <v>0.15064643690718871</v>
      </c>
    </row>
    <row r="486" spans="1:5" x14ac:dyDescent="0.25">
      <c r="A486" s="214"/>
      <c r="B486" s="127">
        <f t="shared" ca="1" si="16"/>
        <v>0.20488114181285</v>
      </c>
    </row>
    <row r="487" spans="1:5" x14ac:dyDescent="0.25">
      <c r="A487" s="214"/>
      <c r="B487" s="127">
        <f t="shared" ca="1" si="16"/>
        <v>0.1083506832923975</v>
      </c>
    </row>
    <row r="488" spans="1:5" x14ac:dyDescent="0.25">
      <c r="A488" s="214"/>
      <c r="B488" s="127">
        <f t="shared" ca="1" si="16"/>
        <v>0.49758134001398435</v>
      </c>
    </row>
    <row r="489" spans="1:5" x14ac:dyDescent="0.25">
      <c r="A489" s="214"/>
      <c r="B489" s="127">
        <f t="shared" ca="1" si="16"/>
        <v>0.73055254901566768</v>
      </c>
    </row>
    <row r="490" spans="1:5" x14ac:dyDescent="0.25">
      <c r="A490" s="214"/>
      <c r="B490" s="134" t="s">
        <v>5659</v>
      </c>
      <c r="C490" s="146"/>
      <c r="D490" s="147"/>
      <c r="E490" s="147"/>
    </row>
    <row r="491" spans="1:5" x14ac:dyDescent="0.25">
      <c r="A491" s="214"/>
      <c r="B491" s="127">
        <f t="shared" ca="1" si="16"/>
        <v>0.79245794574793971</v>
      </c>
    </row>
    <row r="492" spans="1:5" x14ac:dyDescent="0.25">
      <c r="A492" s="214"/>
      <c r="B492" s="127">
        <f t="shared" ca="1" si="16"/>
        <v>0.61702813945329815</v>
      </c>
    </row>
    <row r="493" spans="1:5" x14ac:dyDescent="0.25">
      <c r="A493" s="213"/>
      <c r="B493" s="129">
        <f t="shared" ca="1" si="16"/>
        <v>0.60804143277103706</v>
      </c>
      <c r="C493" s="94"/>
      <c r="D493" s="99"/>
      <c r="E493" s="99"/>
    </row>
    <row r="494" spans="1:5" x14ac:dyDescent="0.25">
      <c r="A494" s="211">
        <v>18</v>
      </c>
      <c r="B494" s="127">
        <f t="shared" ca="1" si="16"/>
        <v>1.9564478021403264E-2</v>
      </c>
      <c r="E494" s="100"/>
    </row>
    <row r="495" spans="1:5" x14ac:dyDescent="0.25">
      <c r="A495" s="214"/>
      <c r="B495" s="127">
        <f t="shared" ca="1" si="16"/>
        <v>0.93882775628240767</v>
      </c>
    </row>
    <row r="496" spans="1:5" x14ac:dyDescent="0.25">
      <c r="A496" s="214"/>
      <c r="B496" s="127">
        <f t="shared" ca="1" si="16"/>
        <v>0.8410273476302218</v>
      </c>
    </row>
    <row r="497" spans="1:2" x14ac:dyDescent="0.25">
      <c r="A497" s="214"/>
      <c r="B497" s="127">
        <f t="shared" ca="1" si="16"/>
        <v>0.85585207497773308</v>
      </c>
    </row>
    <row r="498" spans="1:2" x14ac:dyDescent="0.25">
      <c r="A498" s="214"/>
      <c r="B498" s="127">
        <f t="shared" ca="1" si="16"/>
        <v>0.72866477969762911</v>
      </c>
    </row>
    <row r="499" spans="1:2" x14ac:dyDescent="0.25">
      <c r="A499" s="214"/>
      <c r="B499" s="127">
        <f t="shared" ca="1" si="16"/>
        <v>0.50384884905664451</v>
      </c>
    </row>
    <row r="500" spans="1:2" x14ac:dyDescent="0.25">
      <c r="A500" s="214"/>
      <c r="B500" s="127">
        <f t="shared" ca="1" si="16"/>
        <v>0.50561503906814953</v>
      </c>
    </row>
    <row r="501" spans="1:2" x14ac:dyDescent="0.25">
      <c r="A501" s="214"/>
      <c r="B501" s="127">
        <f t="shared" ca="1" si="16"/>
        <v>0.58262598921953823</v>
      </c>
    </row>
    <row r="502" spans="1:2" x14ac:dyDescent="0.25">
      <c r="A502" s="214"/>
      <c r="B502" s="127">
        <f t="shared" ca="1" si="16"/>
        <v>0.32412994974768505</v>
      </c>
    </row>
    <row r="503" spans="1:2" x14ac:dyDescent="0.25">
      <c r="A503" s="214"/>
      <c r="B503" s="127">
        <f t="shared" ca="1" si="16"/>
        <v>0.10078139948643972</v>
      </c>
    </row>
    <row r="504" spans="1:2" x14ac:dyDescent="0.25">
      <c r="A504" s="214"/>
      <c r="B504" s="127">
        <f t="shared" ca="1" si="16"/>
        <v>0.57099498710749497</v>
      </c>
    </row>
    <row r="505" spans="1:2" x14ac:dyDescent="0.25">
      <c r="A505" s="214"/>
      <c r="B505" s="127">
        <f t="shared" ca="1" si="16"/>
        <v>0.33635991860682557</v>
      </c>
    </row>
    <row r="506" spans="1:2" x14ac:dyDescent="0.25">
      <c r="A506" s="214"/>
      <c r="B506" s="127">
        <f t="shared" ca="1" si="16"/>
        <v>0.38462260320556252</v>
      </c>
    </row>
    <row r="507" spans="1:2" x14ac:dyDescent="0.25">
      <c r="A507" s="214"/>
      <c r="B507" s="127">
        <f t="shared" ca="1" si="16"/>
        <v>6.1178766640480942E-2</v>
      </c>
    </row>
    <row r="508" spans="1:2" x14ac:dyDescent="0.25">
      <c r="A508" s="214"/>
      <c r="B508" s="127">
        <f t="shared" ca="1" si="16"/>
        <v>0.22245016589761568</v>
      </c>
    </row>
    <row r="509" spans="1:2" x14ac:dyDescent="0.25">
      <c r="A509" s="214"/>
      <c r="B509" s="127">
        <f t="shared" ca="1" si="16"/>
        <v>0.143794665593032</v>
      </c>
    </row>
    <row r="510" spans="1:2" x14ac:dyDescent="0.25">
      <c r="A510" s="214"/>
      <c r="B510" s="127">
        <f t="shared" ca="1" si="16"/>
        <v>0.73659296400065277</v>
      </c>
    </row>
    <row r="511" spans="1:2" x14ac:dyDescent="0.25">
      <c r="A511" s="214"/>
      <c r="B511" s="127">
        <f t="shared" ca="1" si="16"/>
        <v>0.96808472871587647</v>
      </c>
    </row>
    <row r="512" spans="1:2" x14ac:dyDescent="0.25">
      <c r="A512" s="214"/>
      <c r="B512" s="127">
        <f t="shared" ca="1" si="16"/>
        <v>0.96944172510357562</v>
      </c>
    </row>
    <row r="513" spans="1:5" x14ac:dyDescent="0.25">
      <c r="A513" s="213"/>
      <c r="B513" s="137">
        <f t="shared" ca="1" si="16"/>
        <v>0.74837871860400973</v>
      </c>
      <c r="C513" s="136"/>
      <c r="D513" s="138"/>
    </row>
    <row r="514" spans="1:5" x14ac:dyDescent="0.25">
      <c r="A514" s="211">
        <v>19</v>
      </c>
      <c r="B514" s="127">
        <f t="shared" ca="1" si="16"/>
        <v>0.37843131831087973</v>
      </c>
      <c r="E514" s="100"/>
    </row>
    <row r="515" spans="1:5" x14ac:dyDescent="0.25">
      <c r="A515" s="212"/>
      <c r="B515" s="127">
        <f t="shared" ca="1" si="16"/>
        <v>0.64156431424503368</v>
      </c>
    </row>
    <row r="516" spans="1:5" x14ac:dyDescent="0.25">
      <c r="A516" s="212"/>
      <c r="B516" s="127">
        <f t="shared" ca="1" si="16"/>
        <v>0.43746566863246972</v>
      </c>
    </row>
    <row r="517" spans="1:5" x14ac:dyDescent="0.25">
      <c r="A517" s="212"/>
      <c r="B517" s="127">
        <f t="shared" ref="B517:B546" ca="1" si="17">RAND()</f>
        <v>5.0565796606994562E-2</v>
      </c>
    </row>
    <row r="518" spans="1:5" x14ac:dyDescent="0.25">
      <c r="A518" s="212"/>
      <c r="B518" s="127">
        <f t="shared" ca="1" si="17"/>
        <v>8.9586922410469949E-2</v>
      </c>
    </row>
    <row r="519" spans="1:5" x14ac:dyDescent="0.25">
      <c r="A519" s="212"/>
      <c r="B519" s="127">
        <f t="shared" ca="1" si="17"/>
        <v>0.90771645229743836</v>
      </c>
    </row>
    <row r="520" spans="1:5" x14ac:dyDescent="0.25">
      <c r="A520" s="212"/>
      <c r="B520" s="127">
        <f t="shared" ca="1" si="17"/>
        <v>0.82632388020256886</v>
      </c>
    </row>
    <row r="521" spans="1:5" x14ac:dyDescent="0.25">
      <c r="A521" s="212"/>
      <c r="B521" s="127">
        <f t="shared" ca="1" si="17"/>
        <v>0.43362669835151746</v>
      </c>
    </row>
    <row r="522" spans="1:5" x14ac:dyDescent="0.25">
      <c r="A522" s="212"/>
      <c r="B522" s="127">
        <f t="shared" ca="1" si="17"/>
        <v>0.75078411899825426</v>
      </c>
    </row>
    <row r="523" spans="1:5" x14ac:dyDescent="0.25">
      <c r="A523" s="212"/>
      <c r="B523" s="127">
        <f t="shared" ca="1" si="17"/>
        <v>1.3744273441338994E-2</v>
      </c>
    </row>
    <row r="524" spans="1:5" x14ac:dyDescent="0.25">
      <c r="A524" s="212"/>
      <c r="B524" s="127">
        <f t="shared" ca="1" si="17"/>
        <v>2.1350239648322944E-2</v>
      </c>
    </row>
    <row r="525" spans="1:5" x14ac:dyDescent="0.25">
      <c r="A525" s="212"/>
      <c r="B525" s="127">
        <f t="shared" ca="1" si="17"/>
        <v>0.88994828978681717</v>
      </c>
    </row>
    <row r="526" spans="1:5" x14ac:dyDescent="0.25">
      <c r="A526" s="212"/>
      <c r="B526" s="127">
        <f t="shared" ca="1" si="17"/>
        <v>0.58891133330992862</v>
      </c>
    </row>
    <row r="527" spans="1:5" x14ac:dyDescent="0.25">
      <c r="A527" s="212"/>
      <c r="B527" s="127">
        <f t="shared" ca="1" si="17"/>
        <v>0.52236780857424348</v>
      </c>
    </row>
    <row r="528" spans="1:5" x14ac:dyDescent="0.25">
      <c r="A528" s="212"/>
      <c r="B528" s="127">
        <f t="shared" ca="1" si="17"/>
        <v>0.43320366634896978</v>
      </c>
    </row>
    <row r="529" spans="1:5" x14ac:dyDescent="0.25">
      <c r="A529" s="212"/>
      <c r="B529" s="127">
        <f t="shared" ca="1" si="17"/>
        <v>0.74134843666203831</v>
      </c>
    </row>
    <row r="530" spans="1:5" x14ac:dyDescent="0.25">
      <c r="A530" s="212"/>
      <c r="B530" s="127">
        <f t="shared" ca="1" si="17"/>
        <v>0.16527001277057884</v>
      </c>
    </row>
    <row r="531" spans="1:5" x14ac:dyDescent="0.25">
      <c r="A531" s="212"/>
      <c r="B531" s="127">
        <f t="shared" ca="1" si="17"/>
        <v>0.26868981278081561</v>
      </c>
    </row>
    <row r="532" spans="1:5" x14ac:dyDescent="0.25">
      <c r="A532" s="212"/>
      <c r="B532" s="127">
        <f t="shared" ca="1" si="17"/>
        <v>0.65870614093038293</v>
      </c>
    </row>
    <row r="533" spans="1:5" x14ac:dyDescent="0.25">
      <c r="A533" s="213"/>
      <c r="B533" s="137">
        <f t="shared" ca="1" si="17"/>
        <v>5.3175473927463135E-2</v>
      </c>
      <c r="C533" s="94"/>
      <c r="D533" s="99"/>
      <c r="E533" s="99"/>
    </row>
    <row r="534" spans="1:5" x14ac:dyDescent="0.25">
      <c r="A534" s="149">
        <v>20</v>
      </c>
      <c r="B534" s="127">
        <f t="shared" ca="1" si="17"/>
        <v>0.36319315989883028</v>
      </c>
    </row>
    <row r="535" spans="1:5" x14ac:dyDescent="0.25">
      <c r="B535" s="127">
        <f t="shared" ca="1" si="17"/>
        <v>0.65341002699278083</v>
      </c>
    </row>
    <row r="536" spans="1:5" x14ac:dyDescent="0.25">
      <c r="B536" s="127">
        <f t="shared" ca="1" si="17"/>
        <v>0.24633607917425904</v>
      </c>
    </row>
    <row r="537" spans="1:5" x14ac:dyDescent="0.25">
      <c r="B537" s="127">
        <f t="shared" ca="1" si="17"/>
        <v>0.16747657173659092</v>
      </c>
    </row>
    <row r="538" spans="1:5" x14ac:dyDescent="0.25">
      <c r="B538" s="127">
        <f t="shared" ca="1" si="17"/>
        <v>0.92647236083213758</v>
      </c>
    </row>
    <row r="539" spans="1:5" x14ac:dyDescent="0.25">
      <c r="B539" s="127">
        <f t="shared" ca="1" si="17"/>
        <v>0.40653949100452003</v>
      </c>
    </row>
    <row r="540" spans="1:5" x14ac:dyDescent="0.25">
      <c r="B540" s="127">
        <f t="shared" ca="1" si="17"/>
        <v>0.87909157399820204</v>
      </c>
    </row>
    <row r="541" spans="1:5" x14ac:dyDescent="0.25">
      <c r="B541" s="127">
        <f t="shared" ca="1" si="17"/>
        <v>0.54878022334892673</v>
      </c>
    </row>
    <row r="542" spans="1:5" x14ac:dyDescent="0.25">
      <c r="B542" s="127">
        <f t="shared" ca="1" si="17"/>
        <v>0.90317499308287019</v>
      </c>
    </row>
    <row r="543" spans="1:5" x14ac:dyDescent="0.25">
      <c r="B543" s="127"/>
    </row>
    <row r="544" spans="1:5" x14ac:dyDescent="0.25">
      <c r="B544" s="127">
        <f t="shared" ca="1" si="17"/>
        <v>0.98875842623263699</v>
      </c>
    </row>
    <row r="545" spans="2:2" x14ac:dyDescent="0.25">
      <c r="B545" s="127">
        <f t="shared" ca="1" si="17"/>
        <v>0.23129284132805539</v>
      </c>
    </row>
    <row r="546" spans="2:2" x14ac:dyDescent="0.25">
      <c r="B546" s="127">
        <f t="shared" ca="1" si="17"/>
        <v>0.8153953729478256</v>
      </c>
    </row>
  </sheetData>
  <mergeCells count="19">
    <mergeCell ref="A370:A390"/>
    <mergeCell ref="A3:A46"/>
    <mergeCell ref="A47:A91"/>
    <mergeCell ref="A92:A120"/>
    <mergeCell ref="A121:A171"/>
    <mergeCell ref="A172:A223"/>
    <mergeCell ref="A224:A265"/>
    <mergeCell ref="A266:A285"/>
    <mergeCell ref="A286:A305"/>
    <mergeCell ref="A306:A326"/>
    <mergeCell ref="A327:A346"/>
    <mergeCell ref="A347:A369"/>
    <mergeCell ref="A514:A533"/>
    <mergeCell ref="A391:A410"/>
    <mergeCell ref="A411:A431"/>
    <mergeCell ref="A432:A452"/>
    <mergeCell ref="A453:A472"/>
    <mergeCell ref="A473:A493"/>
    <mergeCell ref="A494:A513"/>
  </mergeCells>
  <conditionalFormatting sqref="C306:E335 C348:E375 C347:D347 C339:E346 C377:E390 C392:E399 C495:E1048576 C401:E493 C2:E3 C137:E150 C7:E134 C157:E171 C224:E304">
    <cfRule type="expression" dxfId="81" priority="16">
      <formula>MOD(ROW(),2) = 1</formula>
    </cfRule>
  </conditionalFormatting>
  <conditionalFormatting sqref="C172:E189 C191:E223">
    <cfRule type="expression" dxfId="80" priority="15">
      <formula>MOD(ROW(),2) = 1</formula>
    </cfRule>
  </conditionalFormatting>
  <conditionalFormatting sqref="C305:E305">
    <cfRule type="expression" dxfId="79" priority="14">
      <formula>MOD(ROW(),2) = 1</formula>
    </cfRule>
  </conditionalFormatting>
  <conditionalFormatting sqref="C336:E338">
    <cfRule type="expression" dxfId="78" priority="13">
      <formula>MOD(ROW(),2) = 1</formula>
    </cfRule>
  </conditionalFormatting>
  <conditionalFormatting sqref="E347">
    <cfRule type="expression" dxfId="77" priority="12">
      <formula>MOD(ROW(),2) = 1</formula>
    </cfRule>
  </conditionalFormatting>
  <conditionalFormatting sqref="C376:E376">
    <cfRule type="expression" dxfId="76" priority="11">
      <formula>MOD(ROW(),2) = 1</formula>
    </cfRule>
  </conditionalFormatting>
  <conditionalFormatting sqref="C391:E391">
    <cfRule type="expression" dxfId="75" priority="10">
      <formula>MOD(ROW(),2) = 1</formula>
    </cfRule>
  </conditionalFormatting>
  <conditionalFormatting sqref="C400:E400">
    <cfRule type="expression" dxfId="74" priority="9">
      <formula>MOD(ROW(),2) = 1</formula>
    </cfRule>
  </conditionalFormatting>
  <conditionalFormatting sqref="C494:E494">
    <cfRule type="expression" dxfId="73" priority="8">
      <formula>MOD(ROW(),2) = 1</formula>
    </cfRule>
  </conditionalFormatting>
  <conditionalFormatting sqref="C6:E6">
    <cfRule type="expression" dxfId="72" priority="7">
      <formula>MOD(ROW(),2) = 1</formula>
    </cfRule>
  </conditionalFormatting>
  <conditionalFormatting sqref="C5:E5">
    <cfRule type="expression" dxfId="71" priority="6">
      <formula>MOD(ROW(),2) = 1</formula>
    </cfRule>
  </conditionalFormatting>
  <conditionalFormatting sqref="C4:E4">
    <cfRule type="expression" dxfId="70" priority="5">
      <formula>MOD(ROW(),2) = 1</formula>
    </cfRule>
  </conditionalFormatting>
  <conditionalFormatting sqref="C136:E136">
    <cfRule type="expression" dxfId="69" priority="4">
      <formula>MOD(ROW(),2) = 1</formula>
    </cfRule>
  </conditionalFormatting>
  <conditionalFormatting sqref="C135:E135">
    <cfRule type="expression" dxfId="68" priority="3">
      <formula>MOD(ROW(),2) = 1</formula>
    </cfRule>
  </conditionalFormatting>
  <conditionalFormatting sqref="C190:E190">
    <cfRule type="expression" dxfId="67" priority="2">
      <formula>MOD(ROW(),2) = 1</formula>
    </cfRule>
  </conditionalFormatting>
  <conditionalFormatting sqref="C151:E156">
    <cfRule type="expression" dxfId="66" priority="1">
      <formula>MOD(ROW(),2) = 1</formula>
    </cfRule>
  </conditionalFormatting>
  <pageMargins left="0.7" right="0.7" top="0.75" bottom="0.75" header="0.3" footer="0.3"/>
  <pageSetup orientation="portrait" horizontalDpi="120" verticalDpi="14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664"/>
  <sheetViews>
    <sheetView zoomScale="130" zoomScaleNormal="130" workbookViewId="0">
      <selection activeCell="C20" sqref="C20"/>
    </sheetView>
  </sheetViews>
  <sheetFormatPr defaultRowHeight="15" x14ac:dyDescent="0.25"/>
  <cols>
    <col min="1" max="1" width="9.28515625" style="148" customWidth="1"/>
    <col min="2" max="2" width="9.28515625" style="128" customWidth="1"/>
    <col min="3" max="3" width="24" style="93" customWidth="1"/>
    <col min="4" max="4" width="25.28515625" style="98" customWidth="1"/>
    <col min="5" max="5" width="62.5703125" style="98" customWidth="1"/>
    <col min="6" max="16384" width="9.140625" style="53"/>
  </cols>
  <sheetData>
    <row r="1" spans="1:9" ht="27.95" customHeight="1" x14ac:dyDescent="0.25">
      <c r="A1" s="114" t="s">
        <v>7071</v>
      </c>
      <c r="B1" s="113" t="s">
        <v>7072</v>
      </c>
      <c r="C1" s="115" t="s">
        <v>7070</v>
      </c>
      <c r="D1" s="115" t="s">
        <v>4079</v>
      </c>
      <c r="E1" s="115" t="s">
        <v>4080</v>
      </c>
    </row>
    <row r="2" spans="1:9" ht="27.75" hidden="1" customHeight="1" x14ac:dyDescent="0.25">
      <c r="A2" s="116"/>
      <c r="B2" s="126"/>
      <c r="C2" s="118"/>
      <c r="D2" s="118"/>
      <c r="E2" s="118"/>
    </row>
    <row r="3" spans="1:9" x14ac:dyDescent="0.25">
      <c r="A3" s="214">
        <v>1</v>
      </c>
      <c r="B3" s="127">
        <f ca="1">RAND()</f>
        <v>0.14412324631273499</v>
      </c>
      <c r="C3" s="132" t="s">
        <v>8790</v>
      </c>
      <c r="D3" s="100" t="s">
        <v>8791</v>
      </c>
      <c r="E3" s="100" t="s">
        <v>8792</v>
      </c>
      <c r="F3" s="91"/>
      <c r="G3" s="87"/>
      <c r="H3" s="90"/>
      <c r="I3" s="90"/>
    </row>
    <row r="4" spans="1:9" x14ac:dyDescent="0.25">
      <c r="A4" s="214"/>
      <c r="B4" s="127">
        <f t="shared" ref="B4" ca="1" si="0">RAND()</f>
        <v>0.47739821327227172</v>
      </c>
      <c r="C4" s="124" t="s">
        <v>8793</v>
      </c>
      <c r="D4" s="98" t="s">
        <v>8794</v>
      </c>
      <c r="E4" s="98" t="s">
        <v>8795</v>
      </c>
      <c r="F4" s="91"/>
      <c r="G4" s="87"/>
      <c r="H4" s="90"/>
      <c r="I4" s="90"/>
    </row>
    <row r="5" spans="1:9" x14ac:dyDescent="0.25">
      <c r="A5" s="214"/>
      <c r="B5" s="127">
        <f ca="1">RAND()</f>
        <v>0.1089747566798035</v>
      </c>
      <c r="C5" s="124" t="s">
        <v>8691</v>
      </c>
      <c r="D5" s="98" t="s">
        <v>8692</v>
      </c>
      <c r="E5" s="98" t="s">
        <v>8789</v>
      </c>
      <c r="F5" s="91"/>
      <c r="G5" s="87"/>
      <c r="H5" s="90"/>
      <c r="I5" s="90"/>
    </row>
    <row r="6" spans="1:9" x14ac:dyDescent="0.25">
      <c r="A6" s="214"/>
      <c r="B6" s="127">
        <f ca="1">RAND()</f>
        <v>0.69162399772912853</v>
      </c>
      <c r="C6" s="124" t="s">
        <v>8728</v>
      </c>
      <c r="D6" s="98" t="s">
        <v>8729</v>
      </c>
      <c r="E6" s="98" t="s">
        <v>8730</v>
      </c>
      <c r="F6" s="91"/>
      <c r="G6" s="87"/>
      <c r="H6" s="90"/>
      <c r="I6" s="90"/>
    </row>
    <row r="7" spans="1:9" x14ac:dyDescent="0.25">
      <c r="A7" s="214"/>
      <c r="B7" s="127">
        <f t="shared" ref="B7:B15" ca="1" si="1">RAND()</f>
        <v>0.73514621449234929</v>
      </c>
      <c r="C7" s="124" t="s">
        <v>8731</v>
      </c>
      <c r="D7" s="98" t="s">
        <v>8732</v>
      </c>
      <c r="E7" s="98" t="s">
        <v>8733</v>
      </c>
    </row>
    <row r="8" spans="1:9" x14ac:dyDescent="0.25">
      <c r="A8" s="214"/>
      <c r="B8" s="127">
        <f t="shared" ca="1" si="1"/>
        <v>0.17440936863875878</v>
      </c>
      <c r="C8" s="124" t="s">
        <v>8734</v>
      </c>
      <c r="D8" s="98" t="s">
        <v>8735</v>
      </c>
      <c r="E8" s="98" t="s">
        <v>8736</v>
      </c>
    </row>
    <row r="9" spans="1:9" x14ac:dyDescent="0.25">
      <c r="A9" s="214"/>
      <c r="B9" s="127">
        <f t="shared" ca="1" si="1"/>
        <v>0.33206036854324494</v>
      </c>
      <c r="C9" s="124" t="s">
        <v>8737</v>
      </c>
      <c r="D9" s="98" t="s">
        <v>8738</v>
      </c>
      <c r="E9" s="98" t="s">
        <v>8739</v>
      </c>
    </row>
    <row r="10" spans="1:9" x14ac:dyDescent="0.25">
      <c r="A10" s="214"/>
      <c r="B10" s="127">
        <f t="shared" ca="1" si="1"/>
        <v>0.16823952715922286</v>
      </c>
      <c r="C10" s="124" t="s">
        <v>5131</v>
      </c>
      <c r="D10" s="98" t="s">
        <v>8740</v>
      </c>
      <c r="E10" s="98" t="s">
        <v>8741</v>
      </c>
    </row>
    <row r="11" spans="1:9" x14ac:dyDescent="0.25">
      <c r="A11" s="214"/>
      <c r="B11" s="127">
        <f t="shared" ca="1" si="1"/>
        <v>0.84252442982922937</v>
      </c>
      <c r="C11" s="124" t="s">
        <v>8573</v>
      </c>
      <c r="D11" s="98" t="s">
        <v>8574</v>
      </c>
      <c r="E11" s="98" t="s">
        <v>8742</v>
      </c>
    </row>
    <row r="12" spans="1:9" x14ac:dyDescent="0.25">
      <c r="A12" s="214"/>
      <c r="B12" s="127">
        <f t="shared" ca="1" si="1"/>
        <v>0.64783085328947276</v>
      </c>
      <c r="C12" s="124" t="s">
        <v>8743</v>
      </c>
      <c r="D12" s="98" t="s">
        <v>8744</v>
      </c>
      <c r="E12" s="98" t="s">
        <v>8745</v>
      </c>
    </row>
    <row r="13" spans="1:9" x14ac:dyDescent="0.25">
      <c r="A13" s="214"/>
      <c r="B13" s="127">
        <f t="shared" ca="1" si="1"/>
        <v>0.28215281663122149</v>
      </c>
      <c r="C13" s="124" t="s">
        <v>8746</v>
      </c>
      <c r="D13" s="98" t="s">
        <v>8747</v>
      </c>
      <c r="E13" s="98" t="s">
        <v>2338</v>
      </c>
    </row>
    <row r="14" spans="1:9" x14ac:dyDescent="0.25">
      <c r="A14" s="214"/>
      <c r="B14" s="127">
        <f t="shared" ca="1" si="1"/>
        <v>0.74826300637198506</v>
      </c>
      <c r="C14" s="124" t="s">
        <v>8570</v>
      </c>
      <c r="D14" s="98" t="s">
        <v>8571</v>
      </c>
      <c r="E14" s="98" t="s">
        <v>8748</v>
      </c>
    </row>
    <row r="15" spans="1:9" x14ac:dyDescent="0.25">
      <c r="A15" s="214"/>
      <c r="B15" s="127">
        <f t="shared" ca="1" si="1"/>
        <v>0.84099473667514291</v>
      </c>
      <c r="C15" s="124" t="s">
        <v>2336</v>
      </c>
      <c r="D15" s="98" t="s">
        <v>2337</v>
      </c>
      <c r="E15" s="98" t="s">
        <v>8749</v>
      </c>
    </row>
    <row r="16" spans="1:9" x14ac:dyDescent="0.25">
      <c r="A16" s="214"/>
      <c r="B16" s="127">
        <f ca="1">RAND()</f>
        <v>0.2062126634423761</v>
      </c>
      <c r="C16" s="124" t="s">
        <v>4865</v>
      </c>
      <c r="D16" s="98" t="s">
        <v>4866</v>
      </c>
      <c r="E16" s="98" t="s">
        <v>8750</v>
      </c>
    </row>
    <row r="17" spans="1:5" x14ac:dyDescent="0.25">
      <c r="A17" s="214"/>
      <c r="B17" s="127">
        <f ca="1">RAND()</f>
        <v>0.51172734402830466</v>
      </c>
      <c r="C17" s="124" t="s">
        <v>8751</v>
      </c>
      <c r="D17" s="98" t="s">
        <v>8752</v>
      </c>
      <c r="E17" s="98" t="s">
        <v>8753</v>
      </c>
    </row>
    <row r="18" spans="1:5" x14ac:dyDescent="0.25">
      <c r="A18" s="214"/>
      <c r="B18" s="127">
        <f ca="1">RAND()</f>
        <v>0.23177445013622278</v>
      </c>
      <c r="C18" s="124" t="s">
        <v>8576</v>
      </c>
      <c r="D18" s="98" t="s">
        <v>8577</v>
      </c>
      <c r="E18" s="98" t="s">
        <v>8754</v>
      </c>
    </row>
    <row r="19" spans="1:5" x14ac:dyDescent="0.25">
      <c r="A19" s="214"/>
      <c r="B19" s="127">
        <f t="shared" ref="B19:B327" ca="1" si="2">RAND()</f>
        <v>0.56083868721798869</v>
      </c>
      <c r="C19" s="124" t="s">
        <v>8755</v>
      </c>
      <c r="D19" s="98" t="s">
        <v>8756</v>
      </c>
      <c r="E19" s="98" t="s">
        <v>8757</v>
      </c>
    </row>
    <row r="20" spans="1:5" x14ac:dyDescent="0.25">
      <c r="A20" s="214"/>
      <c r="B20" s="127">
        <f t="shared" ca="1" si="2"/>
        <v>0.54469442862971662</v>
      </c>
      <c r="C20" s="124" t="s">
        <v>4445</v>
      </c>
      <c r="D20" s="98" t="s">
        <v>4446</v>
      </c>
      <c r="E20" s="98" t="s">
        <v>8758</v>
      </c>
    </row>
    <row r="21" spans="1:5" x14ac:dyDescent="0.25">
      <c r="A21" s="214"/>
      <c r="B21" s="127">
        <f t="shared" ca="1" si="2"/>
        <v>2.9338274147954202E-2</v>
      </c>
      <c r="C21" s="124" t="s">
        <v>8759</v>
      </c>
      <c r="D21" s="98" t="s">
        <v>8760</v>
      </c>
      <c r="E21" s="98" t="s">
        <v>6830</v>
      </c>
    </row>
    <row r="22" spans="1:5" x14ac:dyDescent="0.25">
      <c r="A22" s="214"/>
      <c r="B22" s="127">
        <f t="shared" ca="1" si="2"/>
        <v>0.7185777348372403</v>
      </c>
      <c r="C22" s="124" t="s">
        <v>6853</v>
      </c>
      <c r="D22" s="98" t="s">
        <v>6854</v>
      </c>
      <c r="E22" s="98" t="s">
        <v>6830</v>
      </c>
    </row>
    <row r="23" spans="1:5" x14ac:dyDescent="0.25">
      <c r="A23" s="214"/>
      <c r="B23" s="127">
        <f t="shared" ca="1" si="2"/>
        <v>0.53071202416798213</v>
      </c>
      <c r="C23" s="124" t="s">
        <v>8579</v>
      </c>
      <c r="D23" s="98" t="s">
        <v>8580</v>
      </c>
      <c r="E23" s="98" t="s">
        <v>8761</v>
      </c>
    </row>
    <row r="24" spans="1:5" x14ac:dyDescent="0.25">
      <c r="A24" s="214"/>
      <c r="B24" s="127">
        <f t="shared" ca="1" si="2"/>
        <v>0.1279884837059293</v>
      </c>
      <c r="C24" s="124" t="s">
        <v>8762</v>
      </c>
      <c r="D24" s="98" t="s">
        <v>8763</v>
      </c>
      <c r="E24" s="98" t="s">
        <v>8764</v>
      </c>
    </row>
    <row r="25" spans="1:5" x14ac:dyDescent="0.25">
      <c r="A25" s="214"/>
      <c r="B25" s="127">
        <f t="shared" ca="1" si="2"/>
        <v>0.57153502081674479</v>
      </c>
      <c r="C25" s="124" t="s">
        <v>8582</v>
      </c>
      <c r="D25" s="98" t="s">
        <v>8583</v>
      </c>
      <c r="E25" s="98" t="s">
        <v>8765</v>
      </c>
    </row>
    <row r="26" spans="1:5" x14ac:dyDescent="0.25">
      <c r="A26" s="214"/>
      <c r="B26" s="127">
        <f t="shared" ca="1" si="2"/>
        <v>0.89554774734438436</v>
      </c>
      <c r="C26" s="124" t="s">
        <v>8766</v>
      </c>
      <c r="D26" s="98" t="s">
        <v>8767</v>
      </c>
      <c r="E26" s="98" t="s">
        <v>8768</v>
      </c>
    </row>
    <row r="27" spans="1:5" x14ac:dyDescent="0.25">
      <c r="A27" s="214"/>
      <c r="B27" s="127">
        <f t="shared" ca="1" si="2"/>
        <v>0.67428336760980145</v>
      </c>
      <c r="C27" s="124" t="s">
        <v>8769</v>
      </c>
      <c r="D27" s="98" t="s">
        <v>8770</v>
      </c>
      <c r="E27" s="98" t="s">
        <v>8771</v>
      </c>
    </row>
    <row r="28" spans="1:5" x14ac:dyDescent="0.25">
      <c r="A28" s="214"/>
      <c r="B28" s="127">
        <f t="shared" ca="1" si="2"/>
        <v>0.43591087760967506</v>
      </c>
      <c r="C28" s="124" t="s">
        <v>8772</v>
      </c>
      <c r="D28" s="98" t="s">
        <v>1193</v>
      </c>
      <c r="E28" s="98" t="s">
        <v>8773</v>
      </c>
    </row>
    <row r="29" spans="1:5" x14ac:dyDescent="0.25">
      <c r="A29" s="214"/>
      <c r="B29" s="127">
        <f t="shared" ca="1" si="2"/>
        <v>0.66719524890404169</v>
      </c>
      <c r="C29" s="124" t="s">
        <v>8585</v>
      </c>
      <c r="D29" s="98" t="s">
        <v>8586</v>
      </c>
      <c r="E29" s="98" t="s">
        <v>8587</v>
      </c>
    </row>
    <row r="30" spans="1:5" x14ac:dyDescent="0.25">
      <c r="A30" s="214"/>
      <c r="B30" s="127">
        <f t="shared" ca="1" si="2"/>
        <v>0.48050693537434996</v>
      </c>
      <c r="C30" s="124" t="s">
        <v>8774</v>
      </c>
      <c r="D30" s="98" t="s">
        <v>9912</v>
      </c>
      <c r="E30" s="98" t="s">
        <v>2266</v>
      </c>
    </row>
    <row r="31" spans="1:5" x14ac:dyDescent="0.25">
      <c r="A31" s="214"/>
      <c r="B31" s="127">
        <f t="shared" ca="1" si="2"/>
        <v>0.68744586245030204</v>
      </c>
      <c r="C31" s="124" t="s">
        <v>8588</v>
      </c>
      <c r="D31" s="98" t="s">
        <v>8589</v>
      </c>
      <c r="E31" s="98" t="s">
        <v>1939</v>
      </c>
    </row>
    <row r="32" spans="1:5" x14ac:dyDescent="0.25">
      <c r="A32" s="214"/>
      <c r="B32" s="127">
        <f t="shared" ca="1" si="2"/>
        <v>0.58317706871811903</v>
      </c>
      <c r="C32" s="124" t="s">
        <v>8593</v>
      </c>
      <c r="D32" s="98" t="s">
        <v>8594</v>
      </c>
      <c r="E32" s="98" t="s">
        <v>8775</v>
      </c>
    </row>
    <row r="33" spans="1:5" x14ac:dyDescent="0.25">
      <c r="A33" s="214"/>
      <c r="B33" s="127">
        <f t="shared" ca="1" si="2"/>
        <v>0.19705035266694382</v>
      </c>
      <c r="C33" s="124" t="s">
        <v>8776</v>
      </c>
      <c r="D33" s="98" t="s">
        <v>8777</v>
      </c>
      <c r="E33" s="98" t="s">
        <v>8778</v>
      </c>
    </row>
    <row r="34" spans="1:5" x14ac:dyDescent="0.25">
      <c r="A34" s="214"/>
      <c r="B34" s="127">
        <f t="shared" ca="1" si="2"/>
        <v>0.4598874674547988</v>
      </c>
      <c r="C34" s="124" t="s">
        <v>8596</v>
      </c>
      <c r="D34" s="98" t="s">
        <v>8597</v>
      </c>
      <c r="E34" s="98" t="s">
        <v>8779</v>
      </c>
    </row>
    <row r="35" spans="1:5" x14ac:dyDescent="0.25">
      <c r="A35" s="214"/>
      <c r="B35" s="127">
        <f t="shared" ca="1" si="2"/>
        <v>0.58752184646683236</v>
      </c>
      <c r="C35" s="124" t="s">
        <v>464</v>
      </c>
      <c r="D35" s="98" t="s">
        <v>465</v>
      </c>
      <c r="E35" s="98" t="s">
        <v>8780</v>
      </c>
    </row>
    <row r="36" spans="1:5" x14ac:dyDescent="0.25">
      <c r="A36" s="214"/>
      <c r="B36" s="127">
        <f t="shared" ca="1" si="2"/>
        <v>0.63863221348612875</v>
      </c>
      <c r="C36" s="124" t="s">
        <v>8781</v>
      </c>
      <c r="D36" s="98" t="s">
        <v>8782</v>
      </c>
      <c r="E36" s="98" t="s">
        <v>3674</v>
      </c>
    </row>
    <row r="37" spans="1:5" x14ac:dyDescent="0.25">
      <c r="A37" s="214"/>
      <c r="B37" s="127">
        <f t="shared" ca="1" si="2"/>
        <v>7.5899970263559768E-2</v>
      </c>
      <c r="C37" s="124" t="s">
        <v>8783</v>
      </c>
      <c r="D37" s="98" t="s">
        <v>8784</v>
      </c>
      <c r="E37" s="98" t="s">
        <v>8785</v>
      </c>
    </row>
    <row r="38" spans="1:5" x14ac:dyDescent="0.25">
      <c r="A38" s="214"/>
      <c r="B38" s="127">
        <f t="shared" ca="1" si="2"/>
        <v>7.3854433589703672E-2</v>
      </c>
      <c r="C38" s="124" t="s">
        <v>3672</v>
      </c>
      <c r="D38" s="98" t="s">
        <v>3673</v>
      </c>
      <c r="E38" s="98" t="s">
        <v>3674</v>
      </c>
    </row>
    <row r="39" spans="1:5" x14ac:dyDescent="0.25">
      <c r="A39" s="214"/>
      <c r="B39" s="127">
        <f t="shared" ca="1" si="2"/>
        <v>0.12192928351665855</v>
      </c>
      <c r="C39" s="124" t="s">
        <v>8786</v>
      </c>
      <c r="D39" s="98" t="s">
        <v>8787</v>
      </c>
      <c r="E39" s="98" t="s">
        <v>8788</v>
      </c>
    </row>
    <row r="40" spans="1:5" x14ac:dyDescent="0.25">
      <c r="A40" s="211">
        <v>2</v>
      </c>
      <c r="B40" s="131">
        <f t="shared" ca="1" si="2"/>
        <v>0.86713596687049288</v>
      </c>
      <c r="C40" s="132" t="s">
        <v>8796</v>
      </c>
      <c r="D40" s="100" t="s">
        <v>8797</v>
      </c>
      <c r="E40" s="100" t="s">
        <v>8798</v>
      </c>
    </row>
    <row r="41" spans="1:5" x14ac:dyDescent="0.25">
      <c r="A41" s="214"/>
      <c r="B41" s="127">
        <f t="shared" ca="1" si="2"/>
        <v>0.68132172238955302</v>
      </c>
      <c r="C41" s="124" t="s">
        <v>8799</v>
      </c>
      <c r="D41" s="98" t="s">
        <v>8800</v>
      </c>
      <c r="E41" s="98" t="s">
        <v>8801</v>
      </c>
    </row>
    <row r="42" spans="1:5" x14ac:dyDescent="0.25">
      <c r="A42" s="214"/>
      <c r="B42" s="127">
        <f t="shared" ca="1" si="2"/>
        <v>0.6019771936280407</v>
      </c>
      <c r="C42" s="124" t="s">
        <v>6811</v>
      </c>
      <c r="D42" s="98" t="s">
        <v>6812</v>
      </c>
      <c r="E42" s="98" t="s">
        <v>8802</v>
      </c>
    </row>
    <row r="43" spans="1:5" x14ac:dyDescent="0.25">
      <c r="A43" s="214"/>
      <c r="B43" s="127">
        <f t="shared" ca="1" si="2"/>
        <v>0.51416333757928723</v>
      </c>
      <c r="C43" s="124" t="s">
        <v>8803</v>
      </c>
      <c r="D43" s="98" t="s">
        <v>8804</v>
      </c>
      <c r="E43" s="98" t="s">
        <v>8805</v>
      </c>
    </row>
    <row r="44" spans="1:5" x14ac:dyDescent="0.25">
      <c r="A44" s="214"/>
      <c r="B44" s="127">
        <f t="shared" ca="1" si="2"/>
        <v>0.27399775086122757</v>
      </c>
      <c r="C44" s="124" t="s">
        <v>4067</v>
      </c>
      <c r="D44" s="98" t="s">
        <v>4068</v>
      </c>
      <c r="E44" s="98" t="s">
        <v>581</v>
      </c>
    </row>
    <row r="45" spans="1:5" x14ac:dyDescent="0.25">
      <c r="A45" s="214"/>
      <c r="B45" s="127">
        <f t="shared" ca="1" si="2"/>
        <v>0.56679930340151397</v>
      </c>
      <c r="C45" s="124" t="s">
        <v>8807</v>
      </c>
      <c r="D45" s="98" t="s">
        <v>8806</v>
      </c>
      <c r="E45" s="98" t="s">
        <v>8808</v>
      </c>
    </row>
    <row r="46" spans="1:5" x14ac:dyDescent="0.25">
      <c r="A46" s="214"/>
      <c r="B46" s="127">
        <f t="shared" ca="1" si="2"/>
        <v>5.6821602128818038E-2</v>
      </c>
      <c r="C46" s="124" t="s">
        <v>8809</v>
      </c>
      <c r="D46" s="98" t="s">
        <v>8810</v>
      </c>
      <c r="E46" s="98" t="s">
        <v>8811</v>
      </c>
    </row>
    <row r="47" spans="1:5" x14ac:dyDescent="0.25">
      <c r="A47" s="214"/>
      <c r="B47" s="127">
        <f t="shared" ca="1" si="2"/>
        <v>0.50605356724094386</v>
      </c>
      <c r="C47" s="124" t="s">
        <v>8564</v>
      </c>
      <c r="D47" s="98" t="s">
        <v>8565</v>
      </c>
      <c r="E47" s="98" t="s">
        <v>8812</v>
      </c>
    </row>
    <row r="48" spans="1:5" x14ac:dyDescent="0.25">
      <c r="A48" s="214"/>
      <c r="B48" s="127">
        <f t="shared" ca="1" si="2"/>
        <v>0.72727364662542326</v>
      </c>
      <c r="C48" s="124" t="s">
        <v>8062</v>
      </c>
      <c r="D48" s="98" t="s">
        <v>8063</v>
      </c>
      <c r="E48" s="98" t="s">
        <v>8813</v>
      </c>
    </row>
    <row r="49" spans="1:5" x14ac:dyDescent="0.25">
      <c r="A49" s="214"/>
      <c r="B49" s="127">
        <f t="shared" ca="1" si="2"/>
        <v>0.9211454941477687</v>
      </c>
      <c r="C49" s="124" t="s">
        <v>8694</v>
      </c>
      <c r="D49" s="98" t="s">
        <v>8695</v>
      </c>
      <c r="E49" s="98" t="s">
        <v>8696</v>
      </c>
    </row>
    <row r="50" spans="1:5" x14ac:dyDescent="0.25">
      <c r="A50" s="214"/>
      <c r="B50" s="127">
        <f t="shared" ca="1" si="2"/>
        <v>0.22404215503982106</v>
      </c>
      <c r="C50" s="124" t="s">
        <v>8814</v>
      </c>
      <c r="D50" s="98" t="s">
        <v>8815</v>
      </c>
      <c r="E50" s="98" t="s">
        <v>8816</v>
      </c>
    </row>
    <row r="51" spans="1:5" x14ac:dyDescent="0.25">
      <c r="A51" s="214"/>
      <c r="B51" s="127">
        <f t="shared" ca="1" si="2"/>
        <v>0.37811693573030913</v>
      </c>
      <c r="C51" s="124" t="s">
        <v>8817</v>
      </c>
      <c r="D51" s="98" t="s">
        <v>8818</v>
      </c>
      <c r="E51" s="98" t="s">
        <v>8819</v>
      </c>
    </row>
    <row r="52" spans="1:5" x14ac:dyDescent="0.25">
      <c r="A52" s="214"/>
      <c r="B52" s="127">
        <f t="shared" ca="1" si="2"/>
        <v>0.69961762688007167</v>
      </c>
      <c r="C52" s="124" t="s">
        <v>8680</v>
      </c>
      <c r="D52" s="98" t="s">
        <v>1632</v>
      </c>
      <c r="E52" s="98" t="s">
        <v>5202</v>
      </c>
    </row>
    <row r="53" spans="1:5" x14ac:dyDescent="0.25">
      <c r="A53" s="214"/>
      <c r="B53" s="127">
        <f t="shared" ca="1" si="2"/>
        <v>0.97790814940779458</v>
      </c>
      <c r="C53" s="124" t="s">
        <v>8697</v>
      </c>
      <c r="D53" s="98" t="s">
        <v>8698</v>
      </c>
      <c r="E53" s="98" t="s">
        <v>8820</v>
      </c>
    </row>
    <row r="54" spans="1:5" x14ac:dyDescent="0.25">
      <c r="A54" s="214"/>
      <c r="B54" s="127">
        <f t="shared" ca="1" si="2"/>
        <v>0.80329316466290168</v>
      </c>
      <c r="C54" s="124" t="s">
        <v>8821</v>
      </c>
      <c r="D54" s="98" t="s">
        <v>8822</v>
      </c>
      <c r="E54" s="98" t="s">
        <v>8823</v>
      </c>
    </row>
    <row r="55" spans="1:5" x14ac:dyDescent="0.25">
      <c r="A55" s="214"/>
      <c r="B55" s="127">
        <f t="shared" ca="1" si="2"/>
        <v>0.25056851492458654</v>
      </c>
      <c r="C55" s="124" t="s">
        <v>8824</v>
      </c>
      <c r="D55" s="98" t="s">
        <v>8825</v>
      </c>
      <c r="E55" s="98" t="s">
        <v>8826</v>
      </c>
    </row>
    <row r="56" spans="1:5" x14ac:dyDescent="0.25">
      <c r="A56" s="214"/>
      <c r="B56" s="127">
        <f t="shared" ca="1" si="2"/>
        <v>0.75480094239795348</v>
      </c>
      <c r="C56" s="124" t="s">
        <v>8700</v>
      </c>
      <c r="D56" s="98" t="s">
        <v>8701</v>
      </c>
      <c r="E56" s="98" t="s">
        <v>8827</v>
      </c>
    </row>
    <row r="57" spans="1:5" x14ac:dyDescent="0.25">
      <c r="A57" s="214"/>
      <c r="B57" s="127">
        <f t="shared" ca="1" si="2"/>
        <v>0.39086645359195737</v>
      </c>
      <c r="C57" s="124" t="s">
        <v>8703</v>
      </c>
      <c r="D57" s="98" t="s">
        <v>8704</v>
      </c>
      <c r="E57" s="98" t="s">
        <v>8828</v>
      </c>
    </row>
    <row r="58" spans="1:5" x14ac:dyDescent="0.25">
      <c r="A58" s="214"/>
      <c r="B58" s="127">
        <f t="shared" ca="1" si="2"/>
        <v>0.72032744714085173</v>
      </c>
      <c r="C58" s="124" t="s">
        <v>8829</v>
      </c>
      <c r="D58" s="98" t="s">
        <v>8830</v>
      </c>
      <c r="E58" s="98" t="s">
        <v>8831</v>
      </c>
    </row>
    <row r="59" spans="1:5" x14ac:dyDescent="0.25">
      <c r="A59" s="214"/>
      <c r="B59" s="127">
        <f t="shared" ca="1" si="2"/>
        <v>0.42247052101862925</v>
      </c>
      <c r="C59" s="124" t="s">
        <v>8832</v>
      </c>
      <c r="D59" s="98" t="s">
        <v>8833</v>
      </c>
      <c r="E59" s="98" t="s">
        <v>8834</v>
      </c>
    </row>
    <row r="60" spans="1:5" x14ac:dyDescent="0.25">
      <c r="A60" s="214"/>
      <c r="B60" s="127">
        <f t="shared" ca="1" si="2"/>
        <v>0.89257380966243194</v>
      </c>
      <c r="C60" s="124" t="s">
        <v>8835</v>
      </c>
      <c r="D60" s="98" t="s">
        <v>2991</v>
      </c>
      <c r="E60" s="98" t="s">
        <v>8836</v>
      </c>
    </row>
    <row r="61" spans="1:5" x14ac:dyDescent="0.25">
      <c r="A61" s="214"/>
      <c r="B61" s="127">
        <f t="shared" ca="1" si="2"/>
        <v>0.29478971099879259</v>
      </c>
      <c r="C61" s="124" t="s">
        <v>8837</v>
      </c>
      <c r="D61" s="98" t="s">
        <v>3997</v>
      </c>
      <c r="E61" s="98" t="s">
        <v>8834</v>
      </c>
    </row>
    <row r="62" spans="1:5" x14ac:dyDescent="0.25">
      <c r="A62" s="214"/>
      <c r="B62" s="127">
        <f t="shared" ca="1" si="2"/>
        <v>6.0856013315757962E-2</v>
      </c>
      <c r="C62" s="124" t="s">
        <v>8838</v>
      </c>
      <c r="D62" s="98" t="s">
        <v>8839</v>
      </c>
      <c r="E62" s="98" t="s">
        <v>8840</v>
      </c>
    </row>
    <row r="63" spans="1:5" x14ac:dyDescent="0.25">
      <c r="A63" s="214"/>
      <c r="B63" s="127">
        <f t="shared" ca="1" si="2"/>
        <v>0.70213755960793267</v>
      </c>
      <c r="C63" s="124" t="s">
        <v>8706</v>
      </c>
      <c r="D63" s="98" t="s">
        <v>8707</v>
      </c>
      <c r="E63" s="98" t="s">
        <v>8708</v>
      </c>
    </row>
    <row r="64" spans="1:5" x14ac:dyDescent="0.25">
      <c r="A64" s="214"/>
      <c r="B64" s="127">
        <f t="shared" ca="1" si="2"/>
        <v>0.30435474708622412</v>
      </c>
      <c r="C64" s="124" t="s">
        <v>8709</v>
      </c>
      <c r="D64" s="98" t="s">
        <v>8710</v>
      </c>
      <c r="E64" s="98" t="s">
        <v>8711</v>
      </c>
    </row>
    <row r="65" spans="1:5" x14ac:dyDescent="0.25">
      <c r="A65" s="214"/>
      <c r="B65" s="127">
        <f t="shared" ca="1" si="2"/>
        <v>0.90961042069930409</v>
      </c>
      <c r="C65" s="124" t="s">
        <v>8712</v>
      </c>
      <c r="D65" s="98" t="s">
        <v>8713</v>
      </c>
      <c r="E65" s="98" t="s">
        <v>6877</v>
      </c>
    </row>
    <row r="66" spans="1:5" x14ac:dyDescent="0.25">
      <c r="A66" s="214"/>
      <c r="B66" s="127">
        <f t="shared" ca="1" si="2"/>
        <v>0.95652812011262955</v>
      </c>
      <c r="C66" s="124" t="s">
        <v>8841</v>
      </c>
      <c r="D66" s="98" t="s">
        <v>8842</v>
      </c>
      <c r="E66" s="98" t="s">
        <v>8843</v>
      </c>
    </row>
    <row r="67" spans="1:5" x14ac:dyDescent="0.25">
      <c r="A67" s="214"/>
      <c r="B67" s="127">
        <f t="shared" ca="1" si="2"/>
        <v>0.62238391205525112</v>
      </c>
      <c r="C67" s="124" t="s">
        <v>8715</v>
      </c>
      <c r="D67" s="98" t="s">
        <v>6860</v>
      </c>
      <c r="E67" s="98" t="s">
        <v>8844</v>
      </c>
    </row>
    <row r="68" spans="1:5" x14ac:dyDescent="0.25">
      <c r="A68" s="214"/>
      <c r="B68" s="127">
        <f t="shared" ca="1" si="2"/>
        <v>0.13871278904750328</v>
      </c>
      <c r="C68" s="124" t="s">
        <v>904</v>
      </c>
      <c r="D68" s="98" t="s">
        <v>905</v>
      </c>
      <c r="E68" s="98" t="s">
        <v>906</v>
      </c>
    </row>
    <row r="69" spans="1:5" x14ac:dyDescent="0.25">
      <c r="A69" s="214"/>
      <c r="B69" s="127">
        <f t="shared" ca="1" si="2"/>
        <v>0.32667394230463531</v>
      </c>
      <c r="C69" s="124" t="s">
        <v>8845</v>
      </c>
      <c r="D69" s="98" t="s">
        <v>8846</v>
      </c>
      <c r="E69" s="98" t="s">
        <v>8847</v>
      </c>
    </row>
    <row r="70" spans="1:5" x14ac:dyDescent="0.25">
      <c r="A70" s="214"/>
      <c r="B70" s="127">
        <f t="shared" ca="1" si="2"/>
        <v>0.6381797798705573</v>
      </c>
      <c r="C70" s="124" t="s">
        <v>8848</v>
      </c>
      <c r="D70" s="98" t="s">
        <v>8849</v>
      </c>
      <c r="E70" s="98" t="s">
        <v>8850</v>
      </c>
    </row>
    <row r="71" spans="1:5" x14ac:dyDescent="0.25">
      <c r="A71" s="214"/>
      <c r="B71" s="127">
        <f t="shared" ca="1" si="2"/>
        <v>0.75175821357700245</v>
      </c>
      <c r="C71" s="124" t="s">
        <v>8717</v>
      </c>
      <c r="D71" s="98" t="s">
        <v>8718</v>
      </c>
      <c r="E71" s="98" t="s">
        <v>8851</v>
      </c>
    </row>
    <row r="72" spans="1:5" x14ac:dyDescent="0.25">
      <c r="A72" s="214"/>
      <c r="B72" s="127">
        <f t="shared" ca="1" si="2"/>
        <v>0.66646751326616838</v>
      </c>
      <c r="C72" s="124" t="s">
        <v>8852</v>
      </c>
      <c r="D72" s="98" t="s">
        <v>8853</v>
      </c>
      <c r="E72" s="98" t="s">
        <v>8854</v>
      </c>
    </row>
    <row r="73" spans="1:5" x14ac:dyDescent="0.25">
      <c r="A73" s="214"/>
      <c r="B73" s="127">
        <f t="shared" ca="1" si="2"/>
        <v>0.48103848780630964</v>
      </c>
      <c r="C73" s="124" t="s">
        <v>8720</v>
      </c>
      <c r="D73" s="98" t="s">
        <v>8721</v>
      </c>
      <c r="E73" s="98" t="s">
        <v>8722</v>
      </c>
    </row>
    <row r="74" spans="1:5" x14ac:dyDescent="0.25">
      <c r="A74" s="214"/>
      <c r="B74" s="127">
        <f t="shared" ca="1" si="2"/>
        <v>0.41371127326036694</v>
      </c>
      <c r="C74" s="124" t="s">
        <v>8723</v>
      </c>
      <c r="D74" s="98" t="s">
        <v>8724</v>
      </c>
      <c r="E74" s="98" t="s">
        <v>8855</v>
      </c>
    </row>
    <row r="75" spans="1:5" x14ac:dyDescent="0.25">
      <c r="A75" s="214"/>
      <c r="B75" s="127">
        <f t="shared" ca="1" si="2"/>
        <v>0.67041030200012375</v>
      </c>
      <c r="C75" s="124" t="s">
        <v>8856</v>
      </c>
      <c r="D75" s="98" t="s">
        <v>8857</v>
      </c>
      <c r="E75" s="98" t="s">
        <v>8858</v>
      </c>
    </row>
    <row r="76" spans="1:5" x14ac:dyDescent="0.25">
      <c r="A76" s="213"/>
      <c r="B76" s="129">
        <f t="shared" ca="1" si="2"/>
        <v>0.61812699511990432</v>
      </c>
      <c r="C76" s="130" t="s">
        <v>8859</v>
      </c>
      <c r="D76" s="99" t="s">
        <v>8860</v>
      </c>
      <c r="E76" s="99" t="s">
        <v>8861</v>
      </c>
    </row>
    <row r="77" spans="1:5" x14ac:dyDescent="0.25">
      <c r="A77" s="211">
        <v>3</v>
      </c>
      <c r="B77" s="131">
        <f t="shared" ca="1" si="2"/>
        <v>0.6905471115565468</v>
      </c>
      <c r="C77" s="132" t="s">
        <v>8862</v>
      </c>
      <c r="D77" s="100" t="s">
        <v>8863</v>
      </c>
      <c r="E77" s="100" t="s">
        <v>8864</v>
      </c>
    </row>
    <row r="78" spans="1:5" x14ac:dyDescent="0.25">
      <c r="A78" s="214"/>
      <c r="B78" s="127">
        <f t="shared" ca="1" si="2"/>
        <v>0.22891569782765153</v>
      </c>
      <c r="C78" s="124" t="s">
        <v>1243</v>
      </c>
      <c r="D78" s="98" t="s">
        <v>1244</v>
      </c>
      <c r="E78" s="98" t="s">
        <v>1324</v>
      </c>
    </row>
    <row r="79" spans="1:5" x14ac:dyDescent="0.25">
      <c r="A79" s="214"/>
      <c r="B79" s="127">
        <f t="shared" ca="1" si="2"/>
        <v>0.22739748733927312</v>
      </c>
      <c r="C79" s="124" t="s">
        <v>8865</v>
      </c>
      <c r="D79" s="98" t="s">
        <v>8475</v>
      </c>
      <c r="E79" s="98" t="s">
        <v>8866</v>
      </c>
    </row>
    <row r="80" spans="1:5" x14ac:dyDescent="0.25">
      <c r="A80" s="214"/>
      <c r="B80" s="127">
        <f t="shared" ca="1" si="2"/>
        <v>0.33115899765627499</v>
      </c>
      <c r="C80" s="124" t="s">
        <v>8867</v>
      </c>
      <c r="D80" s="98" t="s">
        <v>8868</v>
      </c>
      <c r="E80" s="98" t="s">
        <v>8869</v>
      </c>
    </row>
    <row r="81" spans="1:5" x14ac:dyDescent="0.25">
      <c r="A81" s="214"/>
      <c r="B81" s="127">
        <f t="shared" ca="1" si="2"/>
        <v>9.0763081896108599E-2</v>
      </c>
      <c r="C81" s="124" t="s">
        <v>8870</v>
      </c>
      <c r="D81" s="98" t="s">
        <v>8871</v>
      </c>
      <c r="E81" s="98" t="s">
        <v>8872</v>
      </c>
    </row>
    <row r="82" spans="1:5" x14ac:dyDescent="0.25">
      <c r="A82" s="214"/>
      <c r="B82" s="127">
        <f t="shared" ca="1" si="2"/>
        <v>0.61916314059728339</v>
      </c>
      <c r="C82" s="124" t="s">
        <v>8068</v>
      </c>
      <c r="D82" s="98" t="s">
        <v>5270</v>
      </c>
      <c r="E82" s="98" t="s">
        <v>8072</v>
      </c>
    </row>
    <row r="83" spans="1:5" x14ac:dyDescent="0.25">
      <c r="A83" s="214"/>
      <c r="B83" s="127">
        <f t="shared" ca="1" si="2"/>
        <v>4.8328670103168214E-3</v>
      </c>
      <c r="C83" s="124" t="s">
        <v>4</v>
      </c>
      <c r="D83" s="98" t="s">
        <v>4303</v>
      </c>
      <c r="E83" s="98" t="s">
        <v>8873</v>
      </c>
    </row>
    <row r="84" spans="1:5" x14ac:dyDescent="0.25">
      <c r="A84" s="214"/>
      <c r="B84" s="127">
        <f t="shared" ca="1" si="2"/>
        <v>7.4299992871808218E-2</v>
      </c>
      <c r="C84" s="124" t="s">
        <v>7891</v>
      </c>
      <c r="D84" s="98" t="s">
        <v>7892</v>
      </c>
      <c r="E84" s="98" t="s">
        <v>8874</v>
      </c>
    </row>
    <row r="85" spans="1:5" x14ac:dyDescent="0.25">
      <c r="A85" s="214"/>
      <c r="B85" s="127">
        <f t="shared" ca="1" si="2"/>
        <v>0.77394865411386204</v>
      </c>
      <c r="C85" s="124" t="s">
        <v>8876</v>
      </c>
      <c r="D85" s="98" t="s">
        <v>8875</v>
      </c>
      <c r="E85" s="98" t="s">
        <v>8877</v>
      </c>
    </row>
    <row r="86" spans="1:5" x14ac:dyDescent="0.25">
      <c r="A86" s="214"/>
      <c r="B86" s="127">
        <f t="shared" ca="1" si="2"/>
        <v>0.92510842598521004</v>
      </c>
      <c r="C86" s="124" t="s">
        <v>8878</v>
      </c>
      <c r="D86" s="98" t="s">
        <v>8879</v>
      </c>
      <c r="E86" s="98" t="s">
        <v>8880</v>
      </c>
    </row>
    <row r="87" spans="1:5" x14ac:dyDescent="0.25">
      <c r="A87" s="214"/>
      <c r="B87" s="127">
        <f t="shared" ca="1" si="2"/>
        <v>0.40047057829890931</v>
      </c>
      <c r="C87" s="124" t="s">
        <v>8882</v>
      </c>
      <c r="D87" s="98" t="s">
        <v>8881</v>
      </c>
      <c r="E87" s="98" t="s">
        <v>8883</v>
      </c>
    </row>
    <row r="88" spans="1:5" x14ac:dyDescent="0.25">
      <c r="A88" s="214"/>
      <c r="B88" s="127">
        <f t="shared" ca="1" si="2"/>
        <v>0.47725137233139114</v>
      </c>
      <c r="C88" s="93" t="s">
        <v>8884</v>
      </c>
      <c r="D88" s="98" t="s">
        <v>8885</v>
      </c>
      <c r="E88" s="98" t="s">
        <v>8886</v>
      </c>
    </row>
    <row r="89" spans="1:5" x14ac:dyDescent="0.25">
      <c r="A89" s="214"/>
      <c r="B89" s="127">
        <f t="shared" ca="1" si="2"/>
        <v>0.8970671691577341</v>
      </c>
      <c r="C89" s="93" t="s">
        <v>8887</v>
      </c>
      <c r="D89" s="98" t="s">
        <v>8888</v>
      </c>
      <c r="E89" s="98" t="s">
        <v>8889</v>
      </c>
    </row>
    <row r="90" spans="1:5" x14ac:dyDescent="0.25">
      <c r="A90" s="214"/>
      <c r="B90" s="127">
        <f t="shared" ca="1" si="2"/>
        <v>0.32760848086780348</v>
      </c>
      <c r="C90" s="124" t="s">
        <v>8890</v>
      </c>
      <c r="D90" s="98" t="s">
        <v>8891</v>
      </c>
      <c r="E90" s="98" t="s">
        <v>8892</v>
      </c>
    </row>
    <row r="91" spans="1:5" x14ac:dyDescent="0.25">
      <c r="A91" s="214"/>
      <c r="B91" s="127">
        <f t="shared" ca="1" si="2"/>
        <v>0.2465103432625092</v>
      </c>
      <c r="C91" s="93" t="s">
        <v>8893</v>
      </c>
      <c r="D91" s="98" t="s">
        <v>8894</v>
      </c>
      <c r="E91" s="98" t="s">
        <v>8895</v>
      </c>
    </row>
    <row r="92" spans="1:5" x14ac:dyDescent="0.25">
      <c r="A92" s="214"/>
      <c r="B92" s="127">
        <f t="shared" ca="1" si="2"/>
        <v>0.14779775088517877</v>
      </c>
      <c r="C92" s="124" t="s">
        <v>8896</v>
      </c>
      <c r="D92" s="98" t="s">
        <v>8897</v>
      </c>
      <c r="E92" s="98" t="s">
        <v>8898</v>
      </c>
    </row>
    <row r="93" spans="1:5" x14ac:dyDescent="0.25">
      <c r="A93" s="214"/>
      <c r="B93" s="127">
        <f t="shared" ca="1" si="2"/>
        <v>1.7571656151517123E-3</v>
      </c>
      <c r="C93" s="124" t="s">
        <v>8899</v>
      </c>
      <c r="D93" s="98" t="s">
        <v>8900</v>
      </c>
      <c r="E93" s="98" t="s">
        <v>8901</v>
      </c>
    </row>
    <row r="94" spans="1:5" x14ac:dyDescent="0.25">
      <c r="A94" s="214"/>
      <c r="B94" s="127">
        <f t="shared" ca="1" si="2"/>
        <v>0.41813862563503046</v>
      </c>
      <c r="C94" s="124" t="s">
        <v>3146</v>
      </c>
      <c r="D94" s="98" t="s">
        <v>3145</v>
      </c>
      <c r="E94" s="98" t="s">
        <v>8902</v>
      </c>
    </row>
    <row r="95" spans="1:5" x14ac:dyDescent="0.25">
      <c r="A95" s="214"/>
      <c r="B95" s="127">
        <f t="shared" ca="1" si="2"/>
        <v>0.8371939884386892</v>
      </c>
      <c r="C95" s="124" t="s">
        <v>8903</v>
      </c>
      <c r="D95" s="98" t="s">
        <v>8904</v>
      </c>
      <c r="E95" s="98" t="s">
        <v>8905</v>
      </c>
    </row>
    <row r="96" spans="1:5" x14ac:dyDescent="0.25">
      <c r="A96" s="214"/>
      <c r="B96" s="127">
        <f t="shared" ca="1" si="2"/>
        <v>0.66770140169412517</v>
      </c>
      <c r="C96" s="124" t="s">
        <v>8906</v>
      </c>
      <c r="D96" s="98" t="s">
        <v>8907</v>
      </c>
      <c r="E96" s="98" t="s">
        <v>8908</v>
      </c>
    </row>
    <row r="97" spans="1:5" x14ac:dyDescent="0.25">
      <c r="A97" s="214"/>
      <c r="B97" s="127">
        <f t="shared" ca="1" si="2"/>
        <v>0.10274717520386834</v>
      </c>
      <c r="C97" s="124" t="s">
        <v>8909</v>
      </c>
      <c r="D97" s="98" t="s">
        <v>8910</v>
      </c>
      <c r="E97" s="98" t="s">
        <v>8911</v>
      </c>
    </row>
    <row r="98" spans="1:5" x14ac:dyDescent="0.25">
      <c r="A98" s="214"/>
      <c r="B98" s="127">
        <f t="shared" ca="1" si="2"/>
        <v>0.43443619983479809</v>
      </c>
      <c r="C98" s="124" t="s">
        <v>1640</v>
      </c>
      <c r="D98" s="98" t="s">
        <v>1641</v>
      </c>
      <c r="E98" s="98" t="s">
        <v>8912</v>
      </c>
    </row>
    <row r="99" spans="1:5" x14ac:dyDescent="0.25">
      <c r="A99" s="214"/>
      <c r="B99" s="127">
        <f t="shared" ca="1" si="2"/>
        <v>0.36586460355122963</v>
      </c>
      <c r="C99" s="124" t="s">
        <v>8913</v>
      </c>
      <c r="D99" s="98" t="s">
        <v>8914</v>
      </c>
      <c r="E99" s="98" t="s">
        <v>8915</v>
      </c>
    </row>
    <row r="100" spans="1:5" x14ac:dyDescent="0.25">
      <c r="A100" s="214"/>
      <c r="B100" s="127">
        <f t="shared" ca="1" si="2"/>
        <v>0.41964839990983327</v>
      </c>
      <c r="C100" s="124" t="s">
        <v>8916</v>
      </c>
      <c r="D100" s="98" t="s">
        <v>8917</v>
      </c>
      <c r="E100" s="98" t="s">
        <v>8918</v>
      </c>
    </row>
    <row r="101" spans="1:5" x14ac:dyDescent="0.25">
      <c r="A101" s="214"/>
      <c r="B101" s="127">
        <f t="shared" ca="1" si="2"/>
        <v>0.53337029836341099</v>
      </c>
      <c r="C101" s="124" t="s">
        <v>8919</v>
      </c>
      <c r="D101" s="98" t="s">
        <v>2709</v>
      </c>
      <c r="E101" s="98" t="s">
        <v>8920</v>
      </c>
    </row>
    <row r="102" spans="1:5" x14ac:dyDescent="0.25">
      <c r="A102" s="214"/>
      <c r="B102" s="127">
        <f t="shared" ca="1" si="2"/>
        <v>0.44027596007858272</v>
      </c>
      <c r="C102" s="124" t="s">
        <v>8921</v>
      </c>
      <c r="D102" s="98" t="s">
        <v>8922</v>
      </c>
      <c r="E102" s="98" t="s">
        <v>8923</v>
      </c>
    </row>
    <row r="103" spans="1:5" x14ac:dyDescent="0.25">
      <c r="A103" s="214"/>
      <c r="B103" s="127">
        <f t="shared" ca="1" si="2"/>
        <v>0.8214828509023262</v>
      </c>
      <c r="C103" s="124" t="s">
        <v>8124</v>
      </c>
      <c r="D103" s="98" t="s">
        <v>8125</v>
      </c>
      <c r="E103" s="98" t="s">
        <v>8924</v>
      </c>
    </row>
    <row r="104" spans="1:5" x14ac:dyDescent="0.25">
      <c r="A104" s="214"/>
      <c r="B104" s="127">
        <f t="shared" ca="1" si="2"/>
        <v>0.6819924570804492</v>
      </c>
      <c r="C104" s="124" t="s">
        <v>966</v>
      </c>
      <c r="D104" s="98" t="s">
        <v>967</v>
      </c>
      <c r="E104" s="98" t="s">
        <v>8925</v>
      </c>
    </row>
    <row r="105" spans="1:5" x14ac:dyDescent="0.25">
      <c r="A105" s="214"/>
      <c r="B105" s="127">
        <f t="shared" ca="1" si="2"/>
        <v>0.32987817992675872</v>
      </c>
      <c r="C105" s="124" t="s">
        <v>8927</v>
      </c>
      <c r="D105" s="98" t="s">
        <v>8926</v>
      </c>
      <c r="E105" s="98" t="s">
        <v>8928</v>
      </c>
    </row>
    <row r="106" spans="1:5" x14ac:dyDescent="0.25">
      <c r="A106" s="214"/>
      <c r="B106" s="127">
        <f t="shared" ca="1" si="2"/>
        <v>0.37274432868704865</v>
      </c>
      <c r="C106" s="124" t="s">
        <v>8929</v>
      </c>
      <c r="D106" s="98" t="s">
        <v>8930</v>
      </c>
      <c r="E106" s="98" t="s">
        <v>8931</v>
      </c>
    </row>
    <row r="107" spans="1:5" x14ac:dyDescent="0.25">
      <c r="A107" s="214"/>
      <c r="B107" s="127">
        <f t="shared" ca="1" si="2"/>
        <v>0.73594956605370865</v>
      </c>
      <c r="C107" s="124" t="s">
        <v>8932</v>
      </c>
      <c r="D107" s="98" t="s">
        <v>8933</v>
      </c>
      <c r="E107" s="98" t="s">
        <v>8937</v>
      </c>
    </row>
    <row r="108" spans="1:5" x14ac:dyDescent="0.25">
      <c r="A108" s="213"/>
      <c r="B108" s="129">
        <f t="shared" ca="1" si="2"/>
        <v>0.19627253406912948</v>
      </c>
      <c r="C108" s="94" t="s">
        <v>8934</v>
      </c>
      <c r="D108" s="99" t="s">
        <v>8935</v>
      </c>
      <c r="E108" s="99" t="s">
        <v>8936</v>
      </c>
    </row>
    <row r="109" spans="1:5" x14ac:dyDescent="0.25">
      <c r="A109" s="211">
        <v>4</v>
      </c>
      <c r="B109" s="131">
        <f t="shared" ca="1" si="2"/>
        <v>0.13808401973221396</v>
      </c>
      <c r="C109" s="132" t="s">
        <v>2939</v>
      </c>
      <c r="D109" s="100" t="s">
        <v>2940</v>
      </c>
      <c r="E109" s="100" t="s">
        <v>2941</v>
      </c>
    </row>
    <row r="110" spans="1:5" x14ac:dyDescent="0.25">
      <c r="A110" s="214"/>
      <c r="B110" s="127">
        <f t="shared" ca="1" si="2"/>
        <v>0.63510350543296612</v>
      </c>
      <c r="C110" s="93" t="s">
        <v>8938</v>
      </c>
      <c r="D110" s="98" t="s">
        <v>8939</v>
      </c>
      <c r="E110" s="98" t="s">
        <v>8940</v>
      </c>
    </row>
    <row r="111" spans="1:5" x14ac:dyDescent="0.25">
      <c r="A111" s="214"/>
      <c r="B111" s="127">
        <f t="shared" ca="1" si="2"/>
        <v>0.58939843799125125</v>
      </c>
      <c r="C111" s="93" t="s">
        <v>1013</v>
      </c>
      <c r="D111" s="98" t="s">
        <v>1014</v>
      </c>
      <c r="E111" s="98" t="s">
        <v>8941</v>
      </c>
    </row>
    <row r="112" spans="1:5" x14ac:dyDescent="0.25">
      <c r="A112" s="214"/>
      <c r="B112" s="127">
        <f t="shared" ca="1" si="2"/>
        <v>0.54848465223464393</v>
      </c>
      <c r="C112" s="124" t="s">
        <v>8942</v>
      </c>
      <c r="D112" s="98" t="s">
        <v>8943</v>
      </c>
      <c r="E112" s="98" t="s">
        <v>8944</v>
      </c>
    </row>
    <row r="113" spans="1:5" x14ac:dyDescent="0.25">
      <c r="A113" s="214"/>
      <c r="B113" s="127">
        <f t="shared" ca="1" si="2"/>
        <v>0.4718676715277017</v>
      </c>
      <c r="C113" s="93" t="s">
        <v>8410</v>
      </c>
      <c r="D113" s="98" t="s">
        <v>8411</v>
      </c>
      <c r="E113" s="98" t="s">
        <v>8945</v>
      </c>
    </row>
    <row r="114" spans="1:5" x14ac:dyDescent="0.25">
      <c r="A114" s="214"/>
      <c r="B114" s="127">
        <f t="shared" ca="1" si="2"/>
        <v>0.85431180506168303</v>
      </c>
      <c r="C114" s="93" t="s">
        <v>8946</v>
      </c>
      <c r="D114" s="98" t="s">
        <v>8947</v>
      </c>
      <c r="E114" s="98" t="s">
        <v>8948</v>
      </c>
    </row>
    <row r="115" spans="1:5" x14ac:dyDescent="0.25">
      <c r="A115" s="214"/>
      <c r="B115" s="127">
        <f t="shared" ca="1" si="2"/>
        <v>0.83833843115108386</v>
      </c>
      <c r="C115" s="93" t="s">
        <v>8949</v>
      </c>
      <c r="D115" s="98" t="s">
        <v>8950</v>
      </c>
      <c r="E115" s="98" t="s">
        <v>8972</v>
      </c>
    </row>
    <row r="116" spans="1:5" x14ac:dyDescent="0.25">
      <c r="A116" s="214"/>
      <c r="B116" s="127">
        <f t="shared" ca="1" si="2"/>
        <v>0.28320324008880027</v>
      </c>
      <c r="C116" s="93" t="s">
        <v>759</v>
      </c>
      <c r="D116" s="98" t="s">
        <v>760</v>
      </c>
      <c r="E116" s="98" t="s">
        <v>8951</v>
      </c>
    </row>
    <row r="117" spans="1:5" x14ac:dyDescent="0.25">
      <c r="A117" s="214"/>
      <c r="B117" s="127">
        <f t="shared" ca="1" si="2"/>
        <v>0.49343480459096745</v>
      </c>
      <c r="C117" s="93" t="s">
        <v>8952</v>
      </c>
      <c r="D117" s="98" t="s">
        <v>8953</v>
      </c>
      <c r="E117" s="98" t="s">
        <v>8954</v>
      </c>
    </row>
    <row r="118" spans="1:5" x14ac:dyDescent="0.25">
      <c r="A118" s="214"/>
      <c r="B118" s="127">
        <f t="shared" ca="1" si="2"/>
        <v>1.5386714556304026E-2</v>
      </c>
      <c r="C118" s="93" t="s">
        <v>7388</v>
      </c>
      <c r="D118" s="98" t="s">
        <v>8955</v>
      </c>
      <c r="E118" s="98" t="s">
        <v>8956</v>
      </c>
    </row>
    <row r="119" spans="1:5" x14ac:dyDescent="0.25">
      <c r="A119" s="214"/>
      <c r="B119" s="127">
        <f t="shared" ca="1" si="2"/>
        <v>0.92376174884277806</v>
      </c>
      <c r="C119" s="93" t="s">
        <v>7391</v>
      </c>
      <c r="D119" s="98" t="s">
        <v>8957</v>
      </c>
      <c r="E119" s="98" t="s">
        <v>8958</v>
      </c>
    </row>
    <row r="120" spans="1:5" x14ac:dyDescent="0.25">
      <c r="A120" s="214"/>
      <c r="B120" s="127">
        <f t="shared" ca="1" si="2"/>
        <v>0.11290827339410658</v>
      </c>
      <c r="C120" s="93" t="s">
        <v>8959</v>
      </c>
      <c r="D120" s="98" t="s">
        <v>8960</v>
      </c>
      <c r="E120" s="98" t="s">
        <v>8961</v>
      </c>
    </row>
    <row r="121" spans="1:5" x14ac:dyDescent="0.25">
      <c r="A121" s="214"/>
      <c r="B121" s="127">
        <f t="shared" ca="1" si="2"/>
        <v>7.5900853157340964E-2</v>
      </c>
      <c r="C121" s="93" t="s">
        <v>8962</v>
      </c>
      <c r="D121" s="98" t="s">
        <v>8963</v>
      </c>
      <c r="E121" s="98" t="s">
        <v>8964</v>
      </c>
    </row>
    <row r="122" spans="1:5" x14ac:dyDescent="0.25">
      <c r="A122" s="214"/>
      <c r="B122" s="127">
        <f t="shared" ca="1" si="2"/>
        <v>0.44425524551760498</v>
      </c>
      <c r="C122" s="93" t="s">
        <v>4063</v>
      </c>
      <c r="D122" s="98" t="s">
        <v>4064</v>
      </c>
      <c r="E122" s="98" t="s">
        <v>8965</v>
      </c>
    </row>
    <row r="123" spans="1:5" x14ac:dyDescent="0.25">
      <c r="A123" s="214"/>
      <c r="B123" s="127">
        <f t="shared" ca="1" si="2"/>
        <v>0.48328506856551079</v>
      </c>
      <c r="C123" s="93" t="s">
        <v>8966</v>
      </c>
      <c r="D123" s="98" t="s">
        <v>8967</v>
      </c>
      <c r="E123" s="98" t="s">
        <v>8968</v>
      </c>
    </row>
    <row r="124" spans="1:5" x14ac:dyDescent="0.25">
      <c r="A124" s="214"/>
      <c r="B124" s="127">
        <f t="shared" ca="1" si="2"/>
        <v>0.84638906430560212</v>
      </c>
      <c r="C124" s="93" t="s">
        <v>8969</v>
      </c>
      <c r="D124" s="98" t="s">
        <v>8970</v>
      </c>
      <c r="E124" s="98" t="s">
        <v>8971</v>
      </c>
    </row>
    <row r="125" spans="1:5" x14ac:dyDescent="0.25">
      <c r="A125" s="214"/>
      <c r="B125" s="127">
        <f t="shared" ca="1" si="2"/>
        <v>0.35619346307032307</v>
      </c>
      <c r="C125" s="95" t="s">
        <v>8973</v>
      </c>
      <c r="D125" s="98" t="s">
        <v>8974</v>
      </c>
      <c r="E125" s="98" t="s">
        <v>8975</v>
      </c>
    </row>
    <row r="126" spans="1:5" x14ac:dyDescent="0.25">
      <c r="A126" s="214"/>
      <c r="B126" s="127">
        <f t="shared" ca="1" si="2"/>
        <v>0.93258235396000655</v>
      </c>
      <c r="C126" s="95" t="s">
        <v>2937</v>
      </c>
      <c r="D126" s="98" t="s">
        <v>2936</v>
      </c>
      <c r="E126" s="98" t="s">
        <v>2938</v>
      </c>
    </row>
    <row r="127" spans="1:5" x14ac:dyDescent="0.25">
      <c r="A127" s="214"/>
      <c r="B127" s="127">
        <f t="shared" ca="1" si="2"/>
        <v>0.91289109371417942</v>
      </c>
      <c r="C127" s="95" t="s">
        <v>3001</v>
      </c>
      <c r="D127" s="98" t="s">
        <v>3002</v>
      </c>
      <c r="E127" s="98" t="s">
        <v>8976</v>
      </c>
    </row>
    <row r="128" spans="1:5" x14ac:dyDescent="0.25">
      <c r="A128" s="214"/>
      <c r="B128" s="127">
        <f t="shared" ca="1" si="2"/>
        <v>0.41100252114448532</v>
      </c>
      <c r="C128" s="95" t="s">
        <v>8977</v>
      </c>
      <c r="D128" s="98" t="s">
        <v>8978</v>
      </c>
      <c r="E128" s="98" t="s">
        <v>3947</v>
      </c>
    </row>
    <row r="129" spans="1:5" x14ac:dyDescent="0.25">
      <c r="A129" s="214"/>
      <c r="B129" s="127">
        <f t="shared" ca="1" si="2"/>
        <v>0.57833091968915962</v>
      </c>
      <c r="C129" s="95" t="s">
        <v>544</v>
      </c>
      <c r="D129" s="98" t="s">
        <v>545</v>
      </c>
      <c r="E129" s="98" t="s">
        <v>8981</v>
      </c>
    </row>
    <row r="130" spans="1:5" x14ac:dyDescent="0.25">
      <c r="A130" s="214"/>
      <c r="B130" s="127">
        <f t="shared" ca="1" si="2"/>
        <v>0.50115797722379207</v>
      </c>
      <c r="C130" s="95" t="s">
        <v>8979</v>
      </c>
      <c r="D130" s="98" t="s">
        <v>8980</v>
      </c>
      <c r="E130" s="98" t="s">
        <v>8982</v>
      </c>
    </row>
    <row r="131" spans="1:5" x14ac:dyDescent="0.25">
      <c r="A131" s="214"/>
      <c r="B131" s="127">
        <f t="shared" ca="1" si="2"/>
        <v>0.73392694788274215</v>
      </c>
      <c r="C131" s="95" t="s">
        <v>4044</v>
      </c>
      <c r="D131" s="98" t="s">
        <v>4045</v>
      </c>
      <c r="E131" s="98" t="s">
        <v>8983</v>
      </c>
    </row>
    <row r="132" spans="1:5" x14ac:dyDescent="0.25">
      <c r="A132" s="214"/>
      <c r="B132" s="127">
        <f t="shared" ca="1" si="2"/>
        <v>0.78969779720882449</v>
      </c>
      <c r="C132" s="95" t="s">
        <v>8984</v>
      </c>
      <c r="D132" s="98" t="s">
        <v>8985</v>
      </c>
      <c r="E132" s="98" t="s">
        <v>8986</v>
      </c>
    </row>
    <row r="133" spans="1:5" x14ac:dyDescent="0.25">
      <c r="A133" s="214"/>
      <c r="B133" s="127">
        <f t="shared" ca="1" si="2"/>
        <v>0.71301721880043478</v>
      </c>
      <c r="C133" s="95" t="s">
        <v>8987</v>
      </c>
      <c r="D133" s="98" t="s">
        <v>8988</v>
      </c>
      <c r="E133" s="98" t="s">
        <v>8989</v>
      </c>
    </row>
    <row r="134" spans="1:5" x14ac:dyDescent="0.25">
      <c r="A134" s="214"/>
      <c r="B134" s="127">
        <f t="shared" ca="1" si="2"/>
        <v>0.18082690133166435</v>
      </c>
      <c r="C134" s="95" t="s">
        <v>8990</v>
      </c>
      <c r="D134" s="98" t="s">
        <v>8991</v>
      </c>
      <c r="E134" s="98" t="s">
        <v>8992</v>
      </c>
    </row>
    <row r="135" spans="1:5" x14ac:dyDescent="0.25">
      <c r="A135" s="214"/>
      <c r="B135" s="127">
        <f t="shared" ca="1" si="2"/>
        <v>0.61398848698442654</v>
      </c>
      <c r="C135" s="95" t="s">
        <v>2948</v>
      </c>
      <c r="D135" s="98" t="s">
        <v>2949</v>
      </c>
      <c r="E135" s="98" t="s">
        <v>8993</v>
      </c>
    </row>
    <row r="136" spans="1:5" x14ac:dyDescent="0.25">
      <c r="A136" s="214"/>
      <c r="B136" s="127">
        <f t="shared" ca="1" si="2"/>
        <v>0.74469683761441019</v>
      </c>
      <c r="C136" s="95" t="s">
        <v>7400</v>
      </c>
      <c r="D136" s="98" t="s">
        <v>7401</v>
      </c>
      <c r="E136" s="98" t="s">
        <v>8994</v>
      </c>
    </row>
    <row r="137" spans="1:5" x14ac:dyDescent="0.25">
      <c r="A137" s="214"/>
      <c r="B137" s="127">
        <f t="shared" ca="1" si="2"/>
        <v>9.5367664962068166E-2</v>
      </c>
      <c r="C137" s="95" t="s">
        <v>8995</v>
      </c>
      <c r="D137" s="98" t="s">
        <v>8996</v>
      </c>
      <c r="E137" s="98" t="s">
        <v>8997</v>
      </c>
    </row>
    <row r="138" spans="1:5" x14ac:dyDescent="0.25">
      <c r="A138" s="214"/>
      <c r="B138" s="127">
        <f t="shared" ca="1" si="2"/>
        <v>0.89873692223621726</v>
      </c>
      <c r="C138" s="95" t="s">
        <v>8998</v>
      </c>
      <c r="D138" s="98" t="s">
        <v>8999</v>
      </c>
      <c r="E138" s="98" t="s">
        <v>9000</v>
      </c>
    </row>
    <row r="139" spans="1:5" x14ac:dyDescent="0.25">
      <c r="A139" s="214"/>
      <c r="B139" s="127">
        <f t="shared" ca="1" si="2"/>
        <v>0.1020116138604158</v>
      </c>
      <c r="C139" s="95" t="s">
        <v>5507</v>
      </c>
      <c r="D139" s="98" t="s">
        <v>5500</v>
      </c>
      <c r="E139" s="98" t="s">
        <v>9001</v>
      </c>
    </row>
    <row r="140" spans="1:5" x14ac:dyDescent="0.25">
      <c r="A140" s="214"/>
      <c r="B140" s="127">
        <f t="shared" ca="1" si="2"/>
        <v>0.75717688732543231</v>
      </c>
      <c r="C140" s="95" t="s">
        <v>9002</v>
      </c>
      <c r="D140" s="98" t="s">
        <v>9003</v>
      </c>
      <c r="E140" s="98" t="s">
        <v>2290</v>
      </c>
    </row>
    <row r="141" spans="1:5" x14ac:dyDescent="0.25">
      <c r="A141" s="213"/>
      <c r="B141" s="129">
        <f t="shared" ca="1" si="2"/>
        <v>0.10783744339420032</v>
      </c>
      <c r="C141" s="94" t="s">
        <v>4052</v>
      </c>
      <c r="D141" s="99" t="s">
        <v>4053</v>
      </c>
      <c r="E141" s="99" t="s">
        <v>9004</v>
      </c>
    </row>
    <row r="142" spans="1:5" x14ac:dyDescent="0.25">
      <c r="A142" s="211">
        <v>5</v>
      </c>
      <c r="B142" s="131">
        <f ca="1">RAND()</f>
        <v>0.18923167715129641</v>
      </c>
      <c r="C142" s="132" t="s">
        <v>2245</v>
      </c>
      <c r="D142" s="100" t="s">
        <v>2310</v>
      </c>
      <c r="E142" s="100" t="s">
        <v>2266</v>
      </c>
    </row>
    <row r="143" spans="1:5" x14ac:dyDescent="0.25">
      <c r="A143" s="214"/>
      <c r="B143" s="127">
        <f ca="1">RAND()</f>
        <v>0.13970168346019241</v>
      </c>
      <c r="C143" s="93" t="s">
        <v>9005</v>
      </c>
      <c r="D143" s="98" t="s">
        <v>9006</v>
      </c>
      <c r="E143" s="98" t="s">
        <v>9007</v>
      </c>
    </row>
    <row r="144" spans="1:5" x14ac:dyDescent="0.25">
      <c r="A144" s="214"/>
      <c r="B144" s="127">
        <f t="shared" ref="B144:B184" ca="1" si="3">RAND()</f>
        <v>0.15252343177326344</v>
      </c>
      <c r="C144" s="93" t="s">
        <v>9008</v>
      </c>
      <c r="D144" s="98" t="s">
        <v>9009</v>
      </c>
      <c r="E144" s="98" t="s">
        <v>9010</v>
      </c>
    </row>
    <row r="145" spans="1:5" x14ac:dyDescent="0.25">
      <c r="A145" s="214"/>
      <c r="B145" s="127">
        <f t="shared" ca="1" si="3"/>
        <v>0.7689494253432072</v>
      </c>
      <c r="C145" s="124" t="s">
        <v>2253</v>
      </c>
      <c r="D145" s="98" t="s">
        <v>2314</v>
      </c>
      <c r="E145" s="98" t="s">
        <v>2273</v>
      </c>
    </row>
    <row r="146" spans="1:5" x14ac:dyDescent="0.25">
      <c r="A146" s="214"/>
      <c r="B146" s="127">
        <f t="shared" ca="1" si="3"/>
        <v>0.43937721508121919</v>
      </c>
      <c r="C146" s="93" t="s">
        <v>9011</v>
      </c>
      <c r="D146" s="98" t="s">
        <v>9013</v>
      </c>
      <c r="E146" s="98" t="s">
        <v>9012</v>
      </c>
    </row>
    <row r="147" spans="1:5" x14ac:dyDescent="0.25">
      <c r="A147" s="214"/>
      <c r="B147" s="127">
        <f t="shared" ca="1" si="3"/>
        <v>0.96786525434341331</v>
      </c>
      <c r="C147" s="93" t="s">
        <v>3964</v>
      </c>
      <c r="D147" s="98" t="s">
        <v>3963</v>
      </c>
      <c r="E147" s="98" t="s">
        <v>9014</v>
      </c>
    </row>
    <row r="148" spans="1:5" x14ac:dyDescent="0.25">
      <c r="A148" s="214"/>
      <c r="B148" s="127">
        <f t="shared" ca="1" si="3"/>
        <v>0.3747504442449765</v>
      </c>
      <c r="C148" s="93" t="s">
        <v>9015</v>
      </c>
      <c r="D148" s="98" t="s">
        <v>9016</v>
      </c>
      <c r="E148" s="98" t="s">
        <v>9017</v>
      </c>
    </row>
    <row r="149" spans="1:5" x14ac:dyDescent="0.25">
      <c r="A149" s="214"/>
      <c r="B149" s="127">
        <f t="shared" ca="1" si="3"/>
        <v>0.39818269124343919</v>
      </c>
      <c r="C149" s="93" t="s">
        <v>1472</v>
      </c>
      <c r="D149" s="98" t="s">
        <v>9018</v>
      </c>
      <c r="E149" s="98" t="s">
        <v>1474</v>
      </c>
    </row>
    <row r="150" spans="1:5" x14ac:dyDescent="0.25">
      <c r="A150" s="214"/>
      <c r="B150" s="127">
        <f t="shared" ca="1" si="3"/>
        <v>0.14988147483751568</v>
      </c>
      <c r="C150" s="93" t="s">
        <v>9019</v>
      </c>
      <c r="D150" s="98" t="s">
        <v>9020</v>
      </c>
      <c r="E150" s="98" t="s">
        <v>9021</v>
      </c>
    </row>
    <row r="151" spans="1:5" x14ac:dyDescent="0.25">
      <c r="A151" s="214"/>
      <c r="B151" s="127">
        <f t="shared" ca="1" si="3"/>
        <v>0.41398568076308195</v>
      </c>
      <c r="C151" s="93" t="s">
        <v>9022</v>
      </c>
      <c r="D151" s="98" t="s">
        <v>9023</v>
      </c>
      <c r="E151" s="98" t="s">
        <v>9024</v>
      </c>
    </row>
    <row r="152" spans="1:5" x14ac:dyDescent="0.25">
      <c r="A152" s="214"/>
      <c r="B152" s="127">
        <f t="shared" ca="1" si="3"/>
        <v>0.69569514025791834</v>
      </c>
      <c r="C152" s="93" t="s">
        <v>9025</v>
      </c>
      <c r="D152" s="98" t="s">
        <v>9026</v>
      </c>
      <c r="E152" s="98" t="s">
        <v>9027</v>
      </c>
    </row>
    <row r="153" spans="1:5" x14ac:dyDescent="0.25">
      <c r="A153" s="214"/>
      <c r="B153" s="127">
        <f t="shared" ca="1" si="3"/>
        <v>0.78221508010343732</v>
      </c>
      <c r="C153" s="93" t="s">
        <v>9028</v>
      </c>
      <c r="D153" s="98" t="s">
        <v>203</v>
      </c>
      <c r="E153" s="98" t="s">
        <v>8764</v>
      </c>
    </row>
    <row r="154" spans="1:5" x14ac:dyDescent="0.25">
      <c r="A154" s="214"/>
      <c r="B154" s="127">
        <f t="shared" ca="1" si="3"/>
        <v>0.68527958804230626</v>
      </c>
      <c r="C154" s="93" t="s">
        <v>3420</v>
      </c>
      <c r="D154" s="98" t="s">
        <v>3421</v>
      </c>
      <c r="E154" s="98" t="s">
        <v>3422</v>
      </c>
    </row>
    <row r="155" spans="1:5" x14ac:dyDescent="0.25">
      <c r="A155" s="214"/>
      <c r="B155" s="127">
        <f t="shared" ca="1" si="3"/>
        <v>0.59760938741531977</v>
      </c>
      <c r="C155" s="93" t="s">
        <v>9029</v>
      </c>
      <c r="D155" s="98" t="s">
        <v>9030</v>
      </c>
      <c r="E155" s="98" t="s">
        <v>9031</v>
      </c>
    </row>
    <row r="156" spans="1:5" x14ac:dyDescent="0.25">
      <c r="A156" s="214"/>
      <c r="B156" s="127">
        <f t="shared" ca="1" si="3"/>
        <v>0.32383348972707682</v>
      </c>
      <c r="C156" s="93" t="s">
        <v>9032</v>
      </c>
      <c r="D156" s="98" t="s">
        <v>9033</v>
      </c>
      <c r="E156" s="98" t="s">
        <v>9034</v>
      </c>
    </row>
    <row r="157" spans="1:5" x14ac:dyDescent="0.25">
      <c r="A157" s="214"/>
      <c r="B157" s="127">
        <f t="shared" ca="1" si="3"/>
        <v>0.59028409905260082</v>
      </c>
      <c r="C157" s="95" t="s">
        <v>9035</v>
      </c>
      <c r="D157" s="98" t="s">
        <v>9036</v>
      </c>
      <c r="E157" s="98" t="s">
        <v>9037</v>
      </c>
    </row>
    <row r="158" spans="1:5" x14ac:dyDescent="0.25">
      <c r="A158" s="214"/>
      <c r="B158" s="127">
        <f t="shared" ca="1" si="3"/>
        <v>0.18554182465578728</v>
      </c>
      <c r="C158" s="95" t="s">
        <v>9038</v>
      </c>
      <c r="D158" s="98" t="s">
        <v>9039</v>
      </c>
      <c r="E158" s="98" t="s">
        <v>9040</v>
      </c>
    </row>
    <row r="159" spans="1:5" x14ac:dyDescent="0.25">
      <c r="A159" s="214"/>
      <c r="B159" s="127">
        <f t="shared" ca="1" si="3"/>
        <v>0.9750802014763581</v>
      </c>
      <c r="C159" s="95" t="s">
        <v>9041</v>
      </c>
      <c r="D159" s="98" t="s">
        <v>9042</v>
      </c>
      <c r="E159" s="98" t="s">
        <v>9040</v>
      </c>
    </row>
    <row r="160" spans="1:5" x14ac:dyDescent="0.25">
      <c r="A160" s="214"/>
      <c r="B160" s="127">
        <f t="shared" ca="1" si="3"/>
        <v>0.56311605072129378</v>
      </c>
      <c r="C160" s="95" t="s">
        <v>3047</v>
      </c>
      <c r="D160" s="98" t="s">
        <v>3048</v>
      </c>
      <c r="E160" s="98" t="s">
        <v>9043</v>
      </c>
    </row>
    <row r="161" spans="1:5" x14ac:dyDescent="0.25">
      <c r="A161" s="214"/>
      <c r="B161" s="127">
        <f t="shared" ca="1" si="3"/>
        <v>0.84373773074682101</v>
      </c>
      <c r="C161" s="95" t="s">
        <v>6981</v>
      </c>
      <c r="D161" s="98" t="s">
        <v>9044</v>
      </c>
      <c r="E161" s="98" t="s">
        <v>6983</v>
      </c>
    </row>
    <row r="162" spans="1:5" x14ac:dyDescent="0.25">
      <c r="A162" s="214"/>
      <c r="B162" s="127">
        <f t="shared" ca="1" si="3"/>
        <v>0.66607085606061323</v>
      </c>
      <c r="C162" s="95" t="s">
        <v>2264</v>
      </c>
      <c r="D162" s="98" t="s">
        <v>2324</v>
      </c>
      <c r="E162" s="98" t="s">
        <v>2284</v>
      </c>
    </row>
    <row r="163" spans="1:5" x14ac:dyDescent="0.25">
      <c r="A163" s="214"/>
      <c r="B163" s="127">
        <f t="shared" ca="1" si="3"/>
        <v>0.37362269701525819</v>
      </c>
      <c r="C163" s="95" t="s">
        <v>9045</v>
      </c>
      <c r="D163" s="98" t="s">
        <v>9046</v>
      </c>
      <c r="E163" s="98" t="s">
        <v>9047</v>
      </c>
    </row>
    <row r="164" spans="1:5" x14ac:dyDescent="0.25">
      <c r="A164" s="214"/>
      <c r="B164" s="127">
        <f t="shared" ca="1" si="3"/>
        <v>0.20306941585533955</v>
      </c>
      <c r="C164" s="95" t="s">
        <v>9048</v>
      </c>
      <c r="D164" s="98" t="s">
        <v>9049</v>
      </c>
      <c r="E164" s="98" t="s">
        <v>9050</v>
      </c>
    </row>
    <row r="165" spans="1:5" x14ac:dyDescent="0.25">
      <c r="A165" s="214"/>
      <c r="B165" s="127">
        <f t="shared" ca="1" si="3"/>
        <v>0.38381768791298709</v>
      </c>
      <c r="C165" s="95" t="s">
        <v>9051</v>
      </c>
      <c r="D165" s="98" t="s">
        <v>9052</v>
      </c>
      <c r="E165" s="98" t="s">
        <v>9053</v>
      </c>
    </row>
    <row r="166" spans="1:5" x14ac:dyDescent="0.25">
      <c r="A166" s="214"/>
      <c r="B166" s="127">
        <f t="shared" ca="1" si="3"/>
        <v>4.5796184010290064E-2</v>
      </c>
      <c r="C166" s="95" t="s">
        <v>880</v>
      </c>
      <c r="D166" s="98" t="s">
        <v>881</v>
      </c>
      <c r="E166" s="98" t="s">
        <v>9054</v>
      </c>
    </row>
    <row r="167" spans="1:5" x14ac:dyDescent="0.25">
      <c r="A167" s="214"/>
      <c r="B167" s="127">
        <f t="shared" ca="1" si="3"/>
        <v>0.67878855967518636</v>
      </c>
      <c r="C167" s="95" t="s">
        <v>9055</v>
      </c>
      <c r="D167" s="98" t="s">
        <v>9056</v>
      </c>
      <c r="E167" s="98" t="s">
        <v>9057</v>
      </c>
    </row>
    <row r="168" spans="1:5" x14ac:dyDescent="0.25">
      <c r="A168" s="214"/>
      <c r="B168" s="127">
        <f t="shared" ca="1" si="3"/>
        <v>0.28486523408111752</v>
      </c>
      <c r="C168" s="95" t="s">
        <v>3575</v>
      </c>
      <c r="D168" s="98" t="s">
        <v>3576</v>
      </c>
      <c r="E168" s="98" t="s">
        <v>9057</v>
      </c>
    </row>
    <row r="169" spans="1:5" x14ac:dyDescent="0.25">
      <c r="A169" s="214"/>
      <c r="B169" s="127">
        <f t="shared" ca="1" si="3"/>
        <v>0.92911335684983309</v>
      </c>
      <c r="C169" s="95" t="s">
        <v>9058</v>
      </c>
      <c r="D169" s="98" t="s">
        <v>9059</v>
      </c>
      <c r="E169" s="98" t="s">
        <v>9060</v>
      </c>
    </row>
    <row r="170" spans="1:5" x14ac:dyDescent="0.25">
      <c r="A170" s="214"/>
      <c r="B170" s="127">
        <f t="shared" ca="1" si="3"/>
        <v>0.81115520590435553</v>
      </c>
      <c r="C170" s="95" t="s">
        <v>9061</v>
      </c>
      <c r="D170" s="98" t="s">
        <v>9062</v>
      </c>
      <c r="E170" s="98" t="s">
        <v>9063</v>
      </c>
    </row>
    <row r="171" spans="1:5" x14ac:dyDescent="0.25">
      <c r="A171" s="214"/>
      <c r="B171" s="127">
        <f t="shared" ca="1" si="3"/>
        <v>0.39043754810629439</v>
      </c>
      <c r="C171" s="95" t="s">
        <v>4610</v>
      </c>
      <c r="D171" s="98" t="s">
        <v>4611</v>
      </c>
      <c r="E171" s="98" t="s">
        <v>9064</v>
      </c>
    </row>
    <row r="172" spans="1:5" x14ac:dyDescent="0.25">
      <c r="A172" s="214"/>
      <c r="B172" s="127">
        <f t="shared" ca="1" si="3"/>
        <v>0.69364918069103321</v>
      </c>
      <c r="C172" s="95" t="s">
        <v>9065</v>
      </c>
      <c r="D172" s="98" t="s">
        <v>9066</v>
      </c>
      <c r="E172" s="98" t="s">
        <v>9067</v>
      </c>
    </row>
    <row r="173" spans="1:5" x14ac:dyDescent="0.25">
      <c r="A173" s="214"/>
      <c r="B173" s="127">
        <f t="shared" ca="1" si="3"/>
        <v>0.57391683290992768</v>
      </c>
      <c r="C173" s="95" t="s">
        <v>9068</v>
      </c>
      <c r="D173" s="98" t="s">
        <v>9069</v>
      </c>
      <c r="E173" s="98" t="s">
        <v>9070</v>
      </c>
    </row>
    <row r="174" spans="1:5" x14ac:dyDescent="0.25">
      <c r="A174" s="214"/>
      <c r="B174" s="127">
        <f t="shared" ca="1" si="3"/>
        <v>0.39831134289770742</v>
      </c>
      <c r="C174" s="95" t="s">
        <v>3019</v>
      </c>
      <c r="D174" s="98" t="s">
        <v>3020</v>
      </c>
      <c r="E174" s="98" t="s">
        <v>3021</v>
      </c>
    </row>
    <row r="175" spans="1:5" x14ac:dyDescent="0.25">
      <c r="A175" s="214"/>
      <c r="B175" s="127">
        <f t="shared" ca="1" si="3"/>
        <v>0.52290610209558086</v>
      </c>
      <c r="C175" s="95" t="s">
        <v>9071</v>
      </c>
      <c r="D175" s="98" t="s">
        <v>9072</v>
      </c>
      <c r="E175" s="98" t="s">
        <v>9073</v>
      </c>
    </row>
    <row r="176" spans="1:5" x14ac:dyDescent="0.25">
      <c r="A176" s="214"/>
      <c r="B176" s="127">
        <f t="shared" ca="1" si="3"/>
        <v>0.71463065483632127</v>
      </c>
      <c r="C176" s="95" t="s">
        <v>9075</v>
      </c>
      <c r="D176" s="98" t="s">
        <v>9074</v>
      </c>
      <c r="E176" s="98" t="s">
        <v>9076</v>
      </c>
    </row>
    <row r="177" spans="1:5" x14ac:dyDescent="0.25">
      <c r="A177" s="214"/>
      <c r="B177" s="127">
        <f t="shared" ca="1" si="3"/>
        <v>0.72091942531112441</v>
      </c>
      <c r="C177" s="95" t="s">
        <v>9077</v>
      </c>
      <c r="D177" s="98" t="s">
        <v>9078</v>
      </c>
      <c r="E177" s="98" t="s">
        <v>9079</v>
      </c>
    </row>
    <row r="178" spans="1:5" x14ac:dyDescent="0.25">
      <c r="A178" s="214"/>
      <c r="B178" s="127">
        <f t="shared" ca="1" si="3"/>
        <v>0.42692701193288363</v>
      </c>
      <c r="C178" s="95" t="s">
        <v>5203</v>
      </c>
      <c r="D178" s="98" t="s">
        <v>5204</v>
      </c>
      <c r="E178" s="98" t="s">
        <v>5205</v>
      </c>
    </row>
    <row r="179" spans="1:5" x14ac:dyDescent="0.25">
      <c r="A179" s="214"/>
      <c r="B179" s="127">
        <f t="shared" ca="1" si="3"/>
        <v>0.82858673971559993</v>
      </c>
      <c r="C179" s="95" t="s">
        <v>3016</v>
      </c>
      <c r="D179" s="98" t="s">
        <v>3017</v>
      </c>
      <c r="E179" s="98" t="s">
        <v>9070</v>
      </c>
    </row>
    <row r="180" spans="1:5" x14ac:dyDescent="0.25">
      <c r="A180" s="214"/>
      <c r="B180" s="127">
        <f t="shared" ca="1" si="3"/>
        <v>0.31281268853334376</v>
      </c>
      <c r="C180" s="95" t="s">
        <v>9080</v>
      </c>
      <c r="D180" s="98" t="s">
        <v>9081</v>
      </c>
      <c r="E180" s="98" t="s">
        <v>9082</v>
      </c>
    </row>
    <row r="181" spans="1:5" x14ac:dyDescent="0.25">
      <c r="A181" s="214"/>
      <c r="B181" s="127">
        <f t="shared" ca="1" si="3"/>
        <v>0.54715215164607034</v>
      </c>
      <c r="C181" s="95" t="s">
        <v>9083</v>
      </c>
      <c r="D181" s="98" t="s">
        <v>9084</v>
      </c>
      <c r="E181" s="98" t="s">
        <v>9085</v>
      </c>
    </row>
    <row r="182" spans="1:5" x14ac:dyDescent="0.25">
      <c r="A182" s="214"/>
      <c r="B182" s="127">
        <f t="shared" ca="1" si="3"/>
        <v>0.55188347329645049</v>
      </c>
      <c r="C182" s="95" t="s">
        <v>9086</v>
      </c>
      <c r="D182" s="98" t="s">
        <v>9087</v>
      </c>
      <c r="E182" s="98" t="s">
        <v>9088</v>
      </c>
    </row>
    <row r="183" spans="1:5" x14ac:dyDescent="0.25">
      <c r="A183" s="214"/>
      <c r="B183" s="127">
        <f t="shared" ca="1" si="3"/>
        <v>0.63035152547135653</v>
      </c>
      <c r="C183" s="95" t="s">
        <v>9089</v>
      </c>
      <c r="D183" s="98" t="s">
        <v>9090</v>
      </c>
      <c r="E183" s="98" t="s">
        <v>9091</v>
      </c>
    </row>
    <row r="184" spans="1:5" x14ac:dyDescent="0.25">
      <c r="A184" s="214"/>
      <c r="B184" s="127">
        <f t="shared" ca="1" si="3"/>
        <v>1.5316563075341905E-2</v>
      </c>
      <c r="C184" s="95" t="s">
        <v>9092</v>
      </c>
      <c r="D184" s="98" t="s">
        <v>9093</v>
      </c>
      <c r="E184" s="98" t="s">
        <v>9094</v>
      </c>
    </row>
    <row r="185" spans="1:5" x14ac:dyDescent="0.25">
      <c r="A185" s="213"/>
      <c r="B185" s="129">
        <f ca="1">RAND()</f>
        <v>0.23302550395553812</v>
      </c>
      <c r="C185" s="97" t="s">
        <v>9095</v>
      </c>
      <c r="D185" s="99" t="s">
        <v>9096</v>
      </c>
      <c r="E185" s="99" t="s">
        <v>9097</v>
      </c>
    </row>
    <row r="186" spans="1:5" x14ac:dyDescent="0.25">
      <c r="A186" s="211">
        <v>6</v>
      </c>
      <c r="B186" s="131">
        <f ca="1">RAND()</f>
        <v>0.82112300783288139</v>
      </c>
      <c r="C186" s="135" t="s">
        <v>9537</v>
      </c>
      <c r="D186" s="100" t="s">
        <v>9538</v>
      </c>
      <c r="E186" s="100" t="s">
        <v>9539</v>
      </c>
    </row>
    <row r="187" spans="1:5" x14ac:dyDescent="0.25">
      <c r="A187" s="214"/>
      <c r="B187" s="127">
        <f ca="1">RAND()</f>
        <v>0.23740671215490439</v>
      </c>
      <c r="C187" s="93" t="s">
        <v>9315</v>
      </c>
      <c r="D187" s="98" t="s">
        <v>9540</v>
      </c>
      <c r="E187" s="98" t="s">
        <v>2467</v>
      </c>
    </row>
    <row r="188" spans="1:5" x14ac:dyDescent="0.25">
      <c r="A188" s="214"/>
      <c r="B188" s="127">
        <f t="shared" ref="B188:B239" ca="1" si="4">RAND()</f>
        <v>0.11403976470420796</v>
      </c>
      <c r="C188" s="93" t="s">
        <v>3827</v>
      </c>
      <c r="D188" s="98" t="s">
        <v>3828</v>
      </c>
      <c r="E188" s="98" t="s">
        <v>3829</v>
      </c>
    </row>
    <row r="189" spans="1:5" x14ac:dyDescent="0.25">
      <c r="A189" s="214"/>
      <c r="B189" s="127">
        <f t="shared" ca="1" si="4"/>
        <v>0.13304240303806081</v>
      </c>
      <c r="C189" s="93" t="s">
        <v>9541</v>
      </c>
      <c r="D189" s="98" t="s">
        <v>9542</v>
      </c>
      <c r="E189" s="98" t="s">
        <v>9543</v>
      </c>
    </row>
    <row r="190" spans="1:5" x14ac:dyDescent="0.25">
      <c r="A190" s="214"/>
      <c r="B190" s="127">
        <f t="shared" ca="1" si="4"/>
        <v>0.91258329276322026</v>
      </c>
      <c r="C190" s="93" t="s">
        <v>9544</v>
      </c>
      <c r="D190" s="98" t="s">
        <v>9545</v>
      </c>
      <c r="E190" s="98" t="s">
        <v>9546</v>
      </c>
    </row>
    <row r="191" spans="1:5" x14ac:dyDescent="0.25">
      <c r="A191" s="214"/>
      <c r="B191" s="127">
        <f t="shared" ca="1" si="4"/>
        <v>0.94773779179962669</v>
      </c>
      <c r="C191" s="93" t="s">
        <v>2446</v>
      </c>
      <c r="D191" s="98" t="s">
        <v>9547</v>
      </c>
      <c r="E191" s="98" t="s">
        <v>2445</v>
      </c>
    </row>
    <row r="192" spans="1:5" x14ac:dyDescent="0.25">
      <c r="A192" s="214"/>
      <c r="B192" s="127">
        <f t="shared" ca="1" si="4"/>
        <v>0.3239321021616256</v>
      </c>
      <c r="C192" s="93" t="s">
        <v>9548</v>
      </c>
      <c r="D192" s="98" t="s">
        <v>9549</v>
      </c>
      <c r="E192" s="98" t="s">
        <v>9550</v>
      </c>
    </row>
    <row r="193" spans="1:5" x14ac:dyDescent="0.25">
      <c r="A193" s="214"/>
      <c r="B193" s="127">
        <f t="shared" ca="1" si="4"/>
        <v>0.9537224235011359</v>
      </c>
      <c r="C193" s="93" t="s">
        <v>9551</v>
      </c>
      <c r="D193" s="98" t="s">
        <v>9552</v>
      </c>
      <c r="E193" s="98" t="s">
        <v>9553</v>
      </c>
    </row>
    <row r="194" spans="1:5" x14ac:dyDescent="0.25">
      <c r="A194" s="214"/>
      <c r="B194" s="127">
        <f t="shared" ca="1" si="4"/>
        <v>0.58900947616477461</v>
      </c>
      <c r="C194" s="93" t="s">
        <v>9554</v>
      </c>
      <c r="D194" s="98" t="s">
        <v>9555</v>
      </c>
      <c r="E194" s="98" t="s">
        <v>9556</v>
      </c>
    </row>
    <row r="195" spans="1:5" x14ac:dyDescent="0.25">
      <c r="A195" s="214"/>
      <c r="B195" s="127">
        <f t="shared" ca="1" si="4"/>
        <v>0.4715623271572601</v>
      </c>
      <c r="C195" s="93" t="s">
        <v>3927</v>
      </c>
      <c r="D195" s="98" t="s">
        <v>3928</v>
      </c>
      <c r="E195" s="98" t="s">
        <v>9557</v>
      </c>
    </row>
    <row r="196" spans="1:5" x14ac:dyDescent="0.25">
      <c r="A196" s="214"/>
      <c r="B196" s="127">
        <f t="shared" ca="1" si="4"/>
        <v>0.92218255833769702</v>
      </c>
      <c r="C196" s="93" t="s">
        <v>9558</v>
      </c>
      <c r="D196" s="98" t="s">
        <v>9559</v>
      </c>
      <c r="E196" s="98" t="s">
        <v>9560</v>
      </c>
    </row>
    <row r="197" spans="1:5" x14ac:dyDescent="0.25">
      <c r="A197" s="214"/>
      <c r="B197" s="127">
        <f t="shared" ca="1" si="4"/>
        <v>0.605266683310693</v>
      </c>
      <c r="C197" s="93" t="s">
        <v>9311</v>
      </c>
      <c r="D197" s="98" t="s">
        <v>9561</v>
      </c>
      <c r="E197" s="98" t="s">
        <v>3477</v>
      </c>
    </row>
    <row r="198" spans="1:5" x14ac:dyDescent="0.25">
      <c r="A198" s="214"/>
      <c r="B198" s="127">
        <f t="shared" ca="1" si="4"/>
        <v>0.14891687330079473</v>
      </c>
      <c r="C198" s="93" t="s">
        <v>3884</v>
      </c>
      <c r="D198" s="98" t="s">
        <v>3885</v>
      </c>
      <c r="E198" s="98" t="s">
        <v>3886</v>
      </c>
    </row>
    <row r="199" spans="1:5" x14ac:dyDescent="0.25">
      <c r="A199" s="214"/>
      <c r="B199" s="127">
        <f t="shared" ca="1" si="4"/>
        <v>0.50551105742816738</v>
      </c>
      <c r="C199" s="93" t="s">
        <v>9562</v>
      </c>
      <c r="D199" s="98" t="s">
        <v>9563</v>
      </c>
      <c r="E199" s="98" t="s">
        <v>4840</v>
      </c>
    </row>
    <row r="200" spans="1:5" x14ac:dyDescent="0.25">
      <c r="A200" s="214"/>
      <c r="B200" s="127">
        <f t="shared" ca="1" si="4"/>
        <v>0.70112779529537861</v>
      </c>
      <c r="C200" s="93" t="s">
        <v>9564</v>
      </c>
      <c r="D200" s="98" t="s">
        <v>9565</v>
      </c>
      <c r="E200" s="98" t="s">
        <v>9566</v>
      </c>
    </row>
    <row r="201" spans="1:5" x14ac:dyDescent="0.25">
      <c r="A201" s="214"/>
      <c r="B201" s="127">
        <f t="shared" ca="1" si="4"/>
        <v>0.28705577641236046</v>
      </c>
      <c r="C201" s="93" t="s">
        <v>9568</v>
      </c>
      <c r="D201" s="98" t="s">
        <v>9569</v>
      </c>
      <c r="E201" s="98" t="s">
        <v>9570</v>
      </c>
    </row>
    <row r="202" spans="1:5" x14ac:dyDescent="0.25">
      <c r="A202" s="214"/>
      <c r="B202" s="127">
        <f t="shared" ca="1" si="4"/>
        <v>0.57859081881136298</v>
      </c>
      <c r="C202" s="93" t="s">
        <v>9571</v>
      </c>
      <c r="D202" s="98" t="s">
        <v>9572</v>
      </c>
      <c r="E202" s="98" t="s">
        <v>9573</v>
      </c>
    </row>
    <row r="203" spans="1:5" x14ac:dyDescent="0.25">
      <c r="A203" s="214"/>
      <c r="B203" s="127">
        <f t="shared" ca="1" si="4"/>
        <v>0.15319735562909087</v>
      </c>
      <c r="C203" s="93" t="s">
        <v>9574</v>
      </c>
      <c r="D203" s="98" t="s">
        <v>9575</v>
      </c>
      <c r="E203" s="98" t="s">
        <v>9576</v>
      </c>
    </row>
    <row r="204" spans="1:5" x14ac:dyDescent="0.25">
      <c r="A204" s="214"/>
      <c r="B204" s="127">
        <f t="shared" ca="1" si="4"/>
        <v>7.0047362117020895E-2</v>
      </c>
      <c r="C204" s="93" t="s">
        <v>9577</v>
      </c>
      <c r="D204" s="98" t="s">
        <v>9578</v>
      </c>
      <c r="E204" s="98" t="s">
        <v>9579</v>
      </c>
    </row>
    <row r="205" spans="1:5" x14ac:dyDescent="0.25">
      <c r="A205" s="214"/>
      <c r="B205" s="127">
        <f t="shared" ca="1" si="4"/>
        <v>0.58443896580769417</v>
      </c>
      <c r="C205" s="93" t="s">
        <v>9580</v>
      </c>
      <c r="D205" s="98" t="s">
        <v>9581</v>
      </c>
      <c r="E205" s="98" t="s">
        <v>9582</v>
      </c>
    </row>
    <row r="206" spans="1:5" x14ac:dyDescent="0.25">
      <c r="A206" s="214"/>
      <c r="B206" s="127">
        <f t="shared" ca="1" si="4"/>
        <v>0.38534905229582173</v>
      </c>
      <c r="C206" s="93" t="s">
        <v>9583</v>
      </c>
      <c r="D206" s="98" t="s">
        <v>2220</v>
      </c>
      <c r="E206" s="98" t="s">
        <v>9584</v>
      </c>
    </row>
    <row r="207" spans="1:5" x14ac:dyDescent="0.25">
      <c r="A207" s="214"/>
      <c r="B207" s="127">
        <f t="shared" ca="1" si="4"/>
        <v>0.8592027699733672</v>
      </c>
      <c r="C207" s="93" t="s">
        <v>9585</v>
      </c>
      <c r="D207" s="98" t="s">
        <v>9586</v>
      </c>
      <c r="E207" s="98" t="s">
        <v>9587</v>
      </c>
    </row>
    <row r="208" spans="1:5" x14ac:dyDescent="0.25">
      <c r="A208" s="214"/>
      <c r="B208" s="127">
        <f t="shared" ca="1" si="4"/>
        <v>4.5513055156928384E-2</v>
      </c>
      <c r="C208" s="93" t="s">
        <v>8480</v>
      </c>
      <c r="D208" s="98" t="s">
        <v>8481</v>
      </c>
      <c r="E208" s="98" t="s">
        <v>9588</v>
      </c>
    </row>
    <row r="209" spans="1:5" x14ac:dyDescent="0.25">
      <c r="A209" s="214"/>
      <c r="B209" s="127">
        <f t="shared" ca="1" si="4"/>
        <v>0.50059577930125354</v>
      </c>
      <c r="C209" s="93" t="s">
        <v>4404</v>
      </c>
      <c r="D209" s="98" t="s">
        <v>4405</v>
      </c>
      <c r="E209" s="98" t="s">
        <v>9589</v>
      </c>
    </row>
    <row r="210" spans="1:5" x14ac:dyDescent="0.25">
      <c r="A210" s="214"/>
      <c r="B210" s="127">
        <f t="shared" ca="1" si="4"/>
        <v>0.38494129235039798</v>
      </c>
      <c r="C210" s="93" t="s">
        <v>9590</v>
      </c>
      <c r="D210" s="98" t="s">
        <v>9591</v>
      </c>
      <c r="E210" s="98" t="s">
        <v>9592</v>
      </c>
    </row>
    <row r="211" spans="1:5" x14ac:dyDescent="0.25">
      <c r="A211" s="214"/>
      <c r="B211" s="127">
        <f t="shared" ca="1" si="4"/>
        <v>0.624307467580409</v>
      </c>
      <c r="C211" s="93" t="s">
        <v>9593</v>
      </c>
      <c r="D211" s="98" t="s">
        <v>9594</v>
      </c>
      <c r="E211" s="98" t="s">
        <v>9595</v>
      </c>
    </row>
    <row r="212" spans="1:5" x14ac:dyDescent="0.25">
      <c r="A212" s="214"/>
      <c r="B212" s="127">
        <f t="shared" ca="1" si="4"/>
        <v>0.99755272816740637</v>
      </c>
      <c r="C212" s="93" t="s">
        <v>9596</v>
      </c>
      <c r="D212" s="98" t="s">
        <v>9597</v>
      </c>
      <c r="E212" s="98" t="s">
        <v>9598</v>
      </c>
    </row>
    <row r="213" spans="1:5" x14ac:dyDescent="0.25">
      <c r="A213" s="214"/>
      <c r="B213" s="127">
        <f t="shared" ca="1" si="4"/>
        <v>0.68698709240270794</v>
      </c>
      <c r="C213" s="93" t="s">
        <v>9599</v>
      </c>
      <c r="D213" s="98" t="s">
        <v>905</v>
      </c>
      <c r="E213" s="98" t="s">
        <v>888</v>
      </c>
    </row>
    <row r="214" spans="1:5" x14ac:dyDescent="0.25">
      <c r="A214" s="214"/>
      <c r="B214" s="127">
        <f t="shared" ca="1" si="4"/>
        <v>0.60232128601681489</v>
      </c>
      <c r="C214" s="93" t="s">
        <v>9600</v>
      </c>
      <c r="D214" s="98" t="s">
        <v>9601</v>
      </c>
      <c r="E214" s="98" t="s">
        <v>9602</v>
      </c>
    </row>
    <row r="215" spans="1:5" x14ac:dyDescent="0.25">
      <c r="A215" s="214"/>
      <c r="B215" s="127">
        <f t="shared" ca="1" si="4"/>
        <v>0.63113148847076583</v>
      </c>
      <c r="C215" s="93" t="s">
        <v>9603</v>
      </c>
      <c r="D215" s="98" t="s">
        <v>9604</v>
      </c>
      <c r="E215" s="98" t="s">
        <v>9605</v>
      </c>
    </row>
    <row r="216" spans="1:5" x14ac:dyDescent="0.25">
      <c r="A216" s="214"/>
      <c r="B216" s="127">
        <f t="shared" ca="1" si="4"/>
        <v>0.85801890028525929</v>
      </c>
      <c r="C216" s="93" t="s">
        <v>9606</v>
      </c>
      <c r="D216" s="98" t="s">
        <v>9607</v>
      </c>
      <c r="E216" s="98" t="s">
        <v>9608</v>
      </c>
    </row>
    <row r="217" spans="1:5" x14ac:dyDescent="0.25">
      <c r="A217" s="214"/>
      <c r="B217" s="127">
        <f t="shared" ca="1" si="4"/>
        <v>0.37240732120974807</v>
      </c>
      <c r="C217" s="93" t="s">
        <v>9609</v>
      </c>
      <c r="D217" s="98" t="s">
        <v>9610</v>
      </c>
      <c r="E217" s="98" t="s">
        <v>9611</v>
      </c>
    </row>
    <row r="218" spans="1:5" x14ac:dyDescent="0.25">
      <c r="A218" s="214"/>
      <c r="B218" s="127">
        <f t="shared" ca="1" si="4"/>
        <v>0.59914740460065097</v>
      </c>
      <c r="C218" s="93" t="s">
        <v>1234</v>
      </c>
      <c r="D218" s="98" t="s">
        <v>1235</v>
      </c>
      <c r="E218" s="98" t="s">
        <v>9612</v>
      </c>
    </row>
    <row r="219" spans="1:5" x14ac:dyDescent="0.25">
      <c r="A219" s="214"/>
      <c r="B219" s="127">
        <f t="shared" ca="1" si="4"/>
        <v>9.4666442981640064E-2</v>
      </c>
      <c r="C219" s="93" t="s">
        <v>9613</v>
      </c>
      <c r="D219" s="98" t="s">
        <v>9614</v>
      </c>
      <c r="E219" s="98" t="s">
        <v>9615</v>
      </c>
    </row>
    <row r="220" spans="1:5" x14ac:dyDescent="0.25">
      <c r="A220" s="214"/>
      <c r="B220" s="127">
        <f t="shared" ca="1" si="4"/>
        <v>0.94809383571050132</v>
      </c>
      <c r="C220" s="93" t="s">
        <v>541</v>
      </c>
      <c r="D220" s="98" t="s">
        <v>542</v>
      </c>
      <c r="E220" s="98" t="s">
        <v>9616</v>
      </c>
    </row>
    <row r="221" spans="1:5" x14ac:dyDescent="0.25">
      <c r="A221" s="214"/>
      <c r="B221" s="127">
        <f t="shared" ca="1" si="4"/>
        <v>0.69707116383696266</v>
      </c>
      <c r="C221" s="93" t="s">
        <v>9617</v>
      </c>
      <c r="D221" s="98" t="s">
        <v>9618</v>
      </c>
      <c r="E221" s="98" t="s">
        <v>543</v>
      </c>
    </row>
    <row r="222" spans="1:5" x14ac:dyDescent="0.25">
      <c r="A222" s="214"/>
      <c r="B222" s="127">
        <f t="shared" ca="1" si="4"/>
        <v>0.20981214531783432</v>
      </c>
      <c r="C222" s="93" t="s">
        <v>9619</v>
      </c>
      <c r="D222" s="98" t="s">
        <v>9620</v>
      </c>
      <c r="E222" s="98" t="s">
        <v>9621</v>
      </c>
    </row>
    <row r="223" spans="1:5" x14ac:dyDescent="0.25">
      <c r="A223" s="213"/>
      <c r="B223" s="129">
        <f t="shared" ca="1" si="4"/>
        <v>0.86053606269086802</v>
      </c>
      <c r="C223" s="94" t="s">
        <v>9622</v>
      </c>
      <c r="D223" s="99" t="s">
        <v>9623</v>
      </c>
      <c r="E223" s="99" t="s">
        <v>9624</v>
      </c>
    </row>
    <row r="224" spans="1:5" x14ac:dyDescent="0.25">
      <c r="A224" s="211">
        <v>7</v>
      </c>
      <c r="B224" s="127">
        <f ca="1">RAND()</f>
        <v>0.48246354402440716</v>
      </c>
      <c r="C224" s="93" t="s">
        <v>2507</v>
      </c>
      <c r="D224" s="98" t="s">
        <v>2508</v>
      </c>
      <c r="E224" s="98" t="s">
        <v>10598</v>
      </c>
    </row>
    <row r="225" spans="1:5" x14ac:dyDescent="0.25">
      <c r="A225" s="214"/>
      <c r="B225" s="127">
        <f ca="1">RAND()</f>
        <v>0.42978975890214444</v>
      </c>
      <c r="C225" s="93" t="s">
        <v>10599</v>
      </c>
      <c r="D225" s="98" t="s">
        <v>10600</v>
      </c>
      <c r="E225" s="98" t="s">
        <v>10601</v>
      </c>
    </row>
    <row r="226" spans="1:5" x14ac:dyDescent="0.25">
      <c r="A226" s="214"/>
      <c r="B226" s="127">
        <f t="shared" ref="B226:B237" ca="1" si="5">RAND()</f>
        <v>4.2649289937246038E-2</v>
      </c>
      <c r="C226" s="93" t="s">
        <v>6884</v>
      </c>
      <c r="D226" s="98" t="s">
        <v>1196</v>
      </c>
      <c r="E226" s="98" t="s">
        <v>1197</v>
      </c>
    </row>
    <row r="227" spans="1:5" x14ac:dyDescent="0.25">
      <c r="A227" s="214"/>
      <c r="B227" s="127">
        <f t="shared" ca="1" si="5"/>
        <v>0.91578444716866303</v>
      </c>
      <c r="C227" s="93" t="s">
        <v>992</v>
      </c>
      <c r="D227" s="98" t="s">
        <v>993</v>
      </c>
      <c r="E227" s="98" t="s">
        <v>994</v>
      </c>
    </row>
    <row r="228" spans="1:5" x14ac:dyDescent="0.25">
      <c r="A228" s="214"/>
      <c r="B228" s="127">
        <f t="shared" ca="1" si="5"/>
        <v>0.30136723273355892</v>
      </c>
      <c r="C228" s="93" t="s">
        <v>10602</v>
      </c>
      <c r="D228" s="98" t="s">
        <v>10603</v>
      </c>
      <c r="E228" s="98" t="s">
        <v>10604</v>
      </c>
    </row>
    <row r="229" spans="1:5" x14ac:dyDescent="0.25">
      <c r="A229" s="214"/>
      <c r="B229" s="127">
        <f t="shared" ca="1" si="5"/>
        <v>0.36773583414421762</v>
      </c>
      <c r="C229" s="93" t="s">
        <v>1654</v>
      </c>
      <c r="D229" s="98" t="s">
        <v>1655</v>
      </c>
      <c r="E229" s="98" t="s">
        <v>1656</v>
      </c>
    </row>
    <row r="230" spans="1:5" x14ac:dyDescent="0.25">
      <c r="A230" s="214"/>
      <c r="B230" s="127">
        <f t="shared" ca="1" si="5"/>
        <v>7.1180493286476798E-3</v>
      </c>
      <c r="C230" s="93" t="s">
        <v>10605</v>
      </c>
      <c r="D230" s="98" t="s">
        <v>10606</v>
      </c>
      <c r="E230" s="98" t="s">
        <v>10607</v>
      </c>
    </row>
    <row r="231" spans="1:5" x14ac:dyDescent="0.25">
      <c r="A231" s="214"/>
      <c r="B231" s="127">
        <f t="shared" ca="1" si="5"/>
        <v>0.63133434303286806</v>
      </c>
      <c r="C231" s="93" t="s">
        <v>1951</v>
      </c>
      <c r="D231" s="98" t="s">
        <v>1952</v>
      </c>
      <c r="E231" s="98" t="s">
        <v>1953</v>
      </c>
    </row>
    <row r="232" spans="1:5" x14ac:dyDescent="0.25">
      <c r="A232" s="214"/>
      <c r="B232" s="127">
        <f t="shared" ca="1" si="5"/>
        <v>0.38212501026107626</v>
      </c>
      <c r="C232" s="93" t="s">
        <v>10608</v>
      </c>
      <c r="D232" s="98" t="s">
        <v>1952</v>
      </c>
      <c r="E232" s="98" t="s">
        <v>10609</v>
      </c>
    </row>
    <row r="233" spans="1:5" x14ac:dyDescent="0.25">
      <c r="A233" s="214"/>
      <c r="B233" s="127">
        <f t="shared" ca="1" si="5"/>
        <v>0.13435594930981365</v>
      </c>
      <c r="C233" s="93" t="s">
        <v>7640</v>
      </c>
      <c r="D233" s="98" t="s">
        <v>7641</v>
      </c>
      <c r="E233" s="98" t="s">
        <v>10610</v>
      </c>
    </row>
    <row r="234" spans="1:5" x14ac:dyDescent="0.25">
      <c r="A234" s="214"/>
      <c r="B234" s="127">
        <f t="shared" ca="1" si="5"/>
        <v>0.3571822083749262</v>
      </c>
      <c r="C234" s="93" t="s">
        <v>10611</v>
      </c>
      <c r="D234" s="98" t="s">
        <v>10612</v>
      </c>
      <c r="E234" s="98" t="s">
        <v>10613</v>
      </c>
    </row>
    <row r="235" spans="1:5" x14ac:dyDescent="0.25">
      <c r="A235" s="214"/>
      <c r="B235" s="127">
        <f t="shared" ca="1" si="5"/>
        <v>0.68937990699390483</v>
      </c>
      <c r="C235" s="93" t="s">
        <v>10614</v>
      </c>
      <c r="D235" s="98" t="s">
        <v>10615</v>
      </c>
      <c r="E235" s="98" t="s">
        <v>10616</v>
      </c>
    </row>
    <row r="236" spans="1:5" x14ac:dyDescent="0.25">
      <c r="A236" s="214"/>
      <c r="B236" s="127">
        <f t="shared" ca="1" si="5"/>
        <v>0.16867125974481989</v>
      </c>
      <c r="C236" s="93" t="s">
        <v>10617</v>
      </c>
      <c r="D236" s="98" t="s">
        <v>10618</v>
      </c>
      <c r="E236" s="98" t="s">
        <v>10619</v>
      </c>
    </row>
    <row r="237" spans="1:5" x14ac:dyDescent="0.25">
      <c r="A237" s="214"/>
      <c r="B237" s="127">
        <f t="shared" ca="1" si="5"/>
        <v>0.68886238094377283</v>
      </c>
      <c r="C237" s="133" t="s">
        <v>10623</v>
      </c>
      <c r="D237" s="98" t="s">
        <v>10624</v>
      </c>
      <c r="E237" s="98" t="s">
        <v>10625</v>
      </c>
    </row>
    <row r="238" spans="1:5" x14ac:dyDescent="0.25">
      <c r="A238" s="213"/>
      <c r="B238" s="127">
        <f ca="1">RAND()</f>
        <v>0.38369325732755699</v>
      </c>
      <c r="C238" s="93" t="s">
        <v>10620</v>
      </c>
      <c r="D238" s="98" t="s">
        <v>10621</v>
      </c>
      <c r="E238" s="98" t="s">
        <v>10622</v>
      </c>
    </row>
    <row r="239" spans="1:5" x14ac:dyDescent="0.25">
      <c r="A239" s="211">
        <v>8</v>
      </c>
      <c r="B239" s="131">
        <f t="shared" ca="1" si="4"/>
        <v>0.7626600582214933</v>
      </c>
      <c r="C239" s="135" t="s">
        <v>9913</v>
      </c>
      <c r="D239" s="100" t="s">
        <v>9914</v>
      </c>
      <c r="E239" s="100" t="s">
        <v>9915</v>
      </c>
    </row>
    <row r="240" spans="1:5" x14ac:dyDescent="0.25">
      <c r="A240" s="214"/>
      <c r="B240" s="127">
        <f ca="1">RAND()</f>
        <v>0.46605907351701781</v>
      </c>
      <c r="C240" s="93" t="s">
        <v>5137</v>
      </c>
      <c r="D240" s="98" t="s">
        <v>5138</v>
      </c>
      <c r="E240" s="98" t="s">
        <v>9916</v>
      </c>
    </row>
    <row r="241" spans="1:5" x14ac:dyDescent="0.25">
      <c r="A241" s="214"/>
      <c r="B241" s="127">
        <f t="shared" ref="B241:B328" ca="1" si="6">RAND()</f>
        <v>0.72717932697953824</v>
      </c>
      <c r="C241" s="93" t="s">
        <v>9917</v>
      </c>
      <c r="D241" s="98" t="s">
        <v>5129</v>
      </c>
      <c r="E241" s="98" t="s">
        <v>9918</v>
      </c>
    </row>
    <row r="242" spans="1:5" x14ac:dyDescent="0.25">
      <c r="A242" s="214"/>
      <c r="B242" s="127">
        <f t="shared" ca="1" si="6"/>
        <v>0.24013085654043487</v>
      </c>
      <c r="C242" s="93" t="s">
        <v>9919</v>
      </c>
      <c r="D242" s="98" t="s">
        <v>9920</v>
      </c>
      <c r="E242" s="98" t="s">
        <v>9921</v>
      </c>
    </row>
    <row r="243" spans="1:5" x14ac:dyDescent="0.25">
      <c r="A243" s="214"/>
      <c r="B243" s="127">
        <f t="shared" ca="1" si="6"/>
        <v>0.1962798722096768</v>
      </c>
      <c r="C243" s="93" t="s">
        <v>9922</v>
      </c>
      <c r="D243" s="98" t="s">
        <v>9923</v>
      </c>
      <c r="E243" s="98" t="s">
        <v>9924</v>
      </c>
    </row>
    <row r="244" spans="1:5" x14ac:dyDescent="0.25">
      <c r="A244" s="214"/>
      <c r="B244" s="127">
        <f t="shared" ca="1" si="6"/>
        <v>0.97891060806253882</v>
      </c>
      <c r="C244" s="93" t="s">
        <v>3007</v>
      </c>
      <c r="D244" s="98" t="s">
        <v>3008</v>
      </c>
      <c r="E244" s="98" t="s">
        <v>9925</v>
      </c>
    </row>
    <row r="245" spans="1:5" x14ac:dyDescent="0.25">
      <c r="A245" s="214"/>
      <c r="B245" s="127">
        <f t="shared" ca="1" si="6"/>
        <v>0.70982279330348053</v>
      </c>
      <c r="C245" s="93" t="s">
        <v>9926</v>
      </c>
      <c r="D245" s="98" t="s">
        <v>9927</v>
      </c>
      <c r="E245" s="98" t="s">
        <v>9928</v>
      </c>
    </row>
    <row r="246" spans="1:5" x14ac:dyDescent="0.25">
      <c r="A246" s="214"/>
      <c r="B246" s="127">
        <f t="shared" ca="1" si="6"/>
        <v>0.11809459514569598</v>
      </c>
      <c r="C246" s="93" t="s">
        <v>9929</v>
      </c>
      <c r="D246" s="98" t="s">
        <v>9930</v>
      </c>
      <c r="E246" s="98" t="s">
        <v>8982</v>
      </c>
    </row>
    <row r="247" spans="1:5" x14ac:dyDescent="0.25">
      <c r="A247" s="214"/>
      <c r="B247" s="127">
        <f t="shared" ca="1" si="6"/>
        <v>5.0790368512408368E-2</v>
      </c>
      <c r="C247" s="93" t="s">
        <v>969</v>
      </c>
      <c r="D247" s="98" t="s">
        <v>970</v>
      </c>
      <c r="E247" s="98" t="s">
        <v>9931</v>
      </c>
    </row>
    <row r="248" spans="1:5" x14ac:dyDescent="0.25">
      <c r="A248" s="214"/>
      <c r="B248" s="127">
        <f t="shared" ca="1" si="6"/>
        <v>0.23068996492953642</v>
      </c>
      <c r="C248" s="93" t="s">
        <v>883</v>
      </c>
      <c r="D248" s="98" t="s">
        <v>884</v>
      </c>
      <c r="E248" s="98" t="s">
        <v>9932</v>
      </c>
    </row>
    <row r="249" spans="1:5" x14ac:dyDescent="0.25">
      <c r="A249" s="214"/>
      <c r="B249" s="127">
        <f t="shared" ca="1" si="6"/>
        <v>0.16512373474801234</v>
      </c>
      <c r="C249" s="93" t="s">
        <v>3563</v>
      </c>
      <c r="D249" s="98" t="s">
        <v>3564</v>
      </c>
      <c r="E249" s="98" t="s">
        <v>9933</v>
      </c>
    </row>
    <row r="250" spans="1:5" x14ac:dyDescent="0.25">
      <c r="A250" s="214"/>
      <c r="B250" s="127">
        <f t="shared" ca="1" si="6"/>
        <v>0.41582423348522579</v>
      </c>
      <c r="C250" s="93" t="s">
        <v>2244</v>
      </c>
      <c r="D250" s="98" t="s">
        <v>2309</v>
      </c>
      <c r="E250" s="98" t="s">
        <v>9934</v>
      </c>
    </row>
    <row r="251" spans="1:5" x14ac:dyDescent="0.25">
      <c r="A251" s="214"/>
      <c r="B251" s="127">
        <f t="shared" ca="1" si="6"/>
        <v>0.42900700846752338</v>
      </c>
      <c r="C251" s="93" t="s">
        <v>9935</v>
      </c>
      <c r="D251" s="98" t="s">
        <v>9936</v>
      </c>
      <c r="E251" s="98" t="s">
        <v>9937</v>
      </c>
    </row>
    <row r="252" spans="1:5" x14ac:dyDescent="0.25">
      <c r="A252" s="214"/>
      <c r="B252" s="127">
        <f t="shared" ca="1" si="6"/>
        <v>0.45493826947995819</v>
      </c>
      <c r="C252" s="93" t="s">
        <v>8743</v>
      </c>
      <c r="D252" s="98" t="s">
        <v>8744</v>
      </c>
      <c r="E252" s="98" t="s">
        <v>8745</v>
      </c>
    </row>
    <row r="253" spans="1:5" x14ac:dyDescent="0.25">
      <c r="A253" s="214"/>
      <c r="B253" s="127">
        <f t="shared" ca="1" si="6"/>
        <v>0.76439003298795138</v>
      </c>
      <c r="C253" s="93" t="s">
        <v>9938</v>
      </c>
      <c r="D253" s="98" t="s">
        <v>9939</v>
      </c>
      <c r="E253" s="98" t="s">
        <v>9940</v>
      </c>
    </row>
    <row r="254" spans="1:5" x14ac:dyDescent="0.25">
      <c r="A254" s="214"/>
      <c r="B254" s="127">
        <f t="shared" ca="1" si="6"/>
        <v>0.65998558761625237</v>
      </c>
      <c r="C254" s="93" t="s">
        <v>9941</v>
      </c>
      <c r="D254" s="98" t="s">
        <v>9942</v>
      </c>
      <c r="E254" s="98" t="s">
        <v>9943</v>
      </c>
    </row>
    <row r="255" spans="1:5" x14ac:dyDescent="0.25">
      <c r="A255" s="214"/>
      <c r="B255" s="127">
        <f t="shared" ca="1" si="6"/>
        <v>0.41354349446306116</v>
      </c>
      <c r="C255" s="93" t="s">
        <v>3013</v>
      </c>
      <c r="D255" s="98" t="s">
        <v>3014</v>
      </c>
      <c r="E255" s="98" t="s">
        <v>9944</v>
      </c>
    </row>
    <row r="256" spans="1:5" x14ac:dyDescent="0.25">
      <c r="A256" s="214"/>
      <c r="B256" s="127">
        <f t="shared" ca="1" si="6"/>
        <v>0.67768845140364298</v>
      </c>
      <c r="C256" s="93" t="s">
        <v>9945</v>
      </c>
      <c r="D256" s="98" t="s">
        <v>9946</v>
      </c>
      <c r="E256" s="98" t="s">
        <v>9947</v>
      </c>
    </row>
    <row r="257" spans="1:5" x14ac:dyDescent="0.25">
      <c r="A257" s="214"/>
      <c r="B257" s="127">
        <f t="shared" ca="1" si="6"/>
        <v>0.8681962389764365</v>
      </c>
      <c r="C257" s="93" t="s">
        <v>470</v>
      </c>
      <c r="D257" s="98" t="s">
        <v>471</v>
      </c>
      <c r="E257" s="98" t="s">
        <v>9948</v>
      </c>
    </row>
    <row r="258" spans="1:5" x14ac:dyDescent="0.25">
      <c r="A258" s="214"/>
      <c r="B258" s="127">
        <f t="shared" ca="1" si="6"/>
        <v>4.2548246353828589E-2</v>
      </c>
      <c r="C258" s="93" t="s">
        <v>9949</v>
      </c>
      <c r="D258" s="98" t="s">
        <v>9950</v>
      </c>
      <c r="E258" s="98" t="s">
        <v>9951</v>
      </c>
    </row>
    <row r="259" spans="1:5" x14ac:dyDescent="0.25">
      <c r="A259" s="214"/>
      <c r="B259" s="127">
        <f t="shared" ca="1" si="6"/>
        <v>0.11456286665610826</v>
      </c>
      <c r="C259" s="93" t="s">
        <v>9952</v>
      </c>
      <c r="D259" s="98" t="s">
        <v>9953</v>
      </c>
      <c r="E259" s="98" t="s">
        <v>9954</v>
      </c>
    </row>
    <row r="260" spans="1:5" x14ac:dyDescent="0.25">
      <c r="A260" s="214"/>
      <c r="B260" s="127">
        <f t="shared" ca="1" si="6"/>
        <v>0.80611689948081977</v>
      </c>
      <c r="C260" s="93" t="s">
        <v>9955</v>
      </c>
      <c r="D260" s="98" t="s">
        <v>9956</v>
      </c>
      <c r="E260" s="98" t="s">
        <v>9957</v>
      </c>
    </row>
    <row r="261" spans="1:5" x14ac:dyDescent="0.25">
      <c r="A261" s="214"/>
      <c r="B261" s="127">
        <f t="shared" ca="1" si="6"/>
        <v>4.8792409916609492E-2</v>
      </c>
      <c r="C261" s="93" t="s">
        <v>9958</v>
      </c>
      <c r="D261" s="98" t="s">
        <v>9959</v>
      </c>
      <c r="E261" s="98" t="s">
        <v>9960</v>
      </c>
    </row>
    <row r="262" spans="1:5" x14ac:dyDescent="0.25">
      <c r="A262" s="214"/>
      <c r="B262" s="127">
        <f t="shared" ca="1" si="6"/>
        <v>0.25946912135609135</v>
      </c>
      <c r="C262" s="93" t="s">
        <v>9961</v>
      </c>
      <c r="D262" s="98" t="s">
        <v>9962</v>
      </c>
      <c r="E262" s="98" t="s">
        <v>9963</v>
      </c>
    </row>
    <row r="263" spans="1:5" x14ac:dyDescent="0.25">
      <c r="A263" s="214"/>
      <c r="B263" s="127">
        <f t="shared" ca="1" si="6"/>
        <v>0.32423181480859842</v>
      </c>
      <c r="C263" s="93" t="s">
        <v>9964</v>
      </c>
      <c r="D263" s="98" t="s">
        <v>9965</v>
      </c>
      <c r="E263" s="98" t="s">
        <v>9966</v>
      </c>
    </row>
    <row r="264" spans="1:5" x14ac:dyDescent="0.25">
      <c r="A264" s="214"/>
      <c r="B264" s="127">
        <f t="shared" ca="1" si="6"/>
        <v>0.55949273205925165</v>
      </c>
      <c r="C264" s="93" t="s">
        <v>9968</v>
      </c>
      <c r="D264" s="98" t="s">
        <v>9967</v>
      </c>
      <c r="E264" s="98" t="s">
        <v>9969</v>
      </c>
    </row>
    <row r="265" spans="1:5" x14ac:dyDescent="0.25">
      <c r="A265" s="214"/>
      <c r="B265" s="127">
        <f t="shared" ca="1" si="6"/>
        <v>0.31896813880406005</v>
      </c>
      <c r="C265" s="93" t="s">
        <v>9970</v>
      </c>
      <c r="D265" s="98" t="s">
        <v>9971</v>
      </c>
      <c r="E265" s="98" t="s">
        <v>9972</v>
      </c>
    </row>
    <row r="266" spans="1:5" x14ac:dyDescent="0.25">
      <c r="A266" s="214"/>
      <c r="B266" s="127">
        <f t="shared" ca="1" si="6"/>
        <v>7.2010888162857611E-2</v>
      </c>
      <c r="C266" s="93" t="s">
        <v>6934</v>
      </c>
      <c r="D266" s="98" t="s">
        <v>6935</v>
      </c>
      <c r="E266" s="98" t="s">
        <v>6936</v>
      </c>
    </row>
    <row r="267" spans="1:5" x14ac:dyDescent="0.25">
      <c r="A267" s="214"/>
      <c r="B267" s="127">
        <f t="shared" ca="1" si="6"/>
        <v>0.83918547454600623</v>
      </c>
      <c r="C267" s="93" t="s">
        <v>3019</v>
      </c>
      <c r="D267" s="98" t="s">
        <v>3020</v>
      </c>
      <c r="E267" s="98" t="s">
        <v>3021</v>
      </c>
    </row>
    <row r="268" spans="1:5" x14ac:dyDescent="0.25">
      <c r="A268" s="214"/>
      <c r="B268" s="127">
        <f t="shared" ca="1" si="6"/>
        <v>0.23631319410420393</v>
      </c>
      <c r="C268" s="93" t="s">
        <v>9974</v>
      </c>
      <c r="D268" s="98" t="s">
        <v>9973</v>
      </c>
      <c r="E268" s="98" t="s">
        <v>9975</v>
      </c>
    </row>
    <row r="269" spans="1:5" x14ac:dyDescent="0.25">
      <c r="A269" s="214"/>
      <c r="B269" s="127">
        <f t="shared" ca="1" si="6"/>
        <v>0.48602617943241733</v>
      </c>
      <c r="C269" s="93" t="s">
        <v>9976</v>
      </c>
      <c r="D269" s="98" t="s">
        <v>9977</v>
      </c>
      <c r="E269" s="98" t="s">
        <v>8925</v>
      </c>
    </row>
    <row r="270" spans="1:5" x14ac:dyDescent="0.25">
      <c r="A270" s="214"/>
      <c r="B270" s="127">
        <f t="shared" ca="1" si="6"/>
        <v>0.77244531995505628</v>
      </c>
      <c r="C270" s="93" t="s">
        <v>7967</v>
      </c>
      <c r="D270" s="98" t="s">
        <v>7968</v>
      </c>
      <c r="E270" s="98" t="s">
        <v>9978</v>
      </c>
    </row>
    <row r="271" spans="1:5" x14ac:dyDescent="0.25">
      <c r="A271" s="214"/>
      <c r="B271" s="127">
        <f t="shared" ca="1" si="6"/>
        <v>6.9849353714386275E-2</v>
      </c>
      <c r="C271" s="93" t="s">
        <v>9979</v>
      </c>
      <c r="D271" s="98" t="s">
        <v>9980</v>
      </c>
      <c r="E271" s="98" t="s">
        <v>9981</v>
      </c>
    </row>
    <row r="272" spans="1:5" x14ac:dyDescent="0.25">
      <c r="A272" s="214"/>
      <c r="B272" s="127">
        <f t="shared" ca="1" si="6"/>
        <v>4.5289761184660882E-2</v>
      </c>
      <c r="C272" s="93" t="s">
        <v>9982</v>
      </c>
      <c r="D272" s="98" t="s">
        <v>9983</v>
      </c>
      <c r="E272" s="98" t="s">
        <v>5474</v>
      </c>
    </row>
    <row r="273" spans="1:5" x14ac:dyDescent="0.25">
      <c r="A273" s="214"/>
      <c r="B273" s="127">
        <f t="shared" ca="1" si="6"/>
        <v>0.91985943552816452</v>
      </c>
      <c r="C273" s="93" t="s">
        <v>9984</v>
      </c>
      <c r="D273" s="98" t="s">
        <v>9985</v>
      </c>
      <c r="E273" s="98" t="s">
        <v>9986</v>
      </c>
    </row>
    <row r="274" spans="1:5" x14ac:dyDescent="0.25">
      <c r="A274" s="214"/>
      <c r="B274" s="127">
        <f t="shared" ca="1" si="6"/>
        <v>0.4204118651493246</v>
      </c>
      <c r="C274" s="93" t="s">
        <v>9987</v>
      </c>
      <c r="D274" s="98" t="s">
        <v>9988</v>
      </c>
      <c r="E274" s="98" t="s">
        <v>9989</v>
      </c>
    </row>
    <row r="275" spans="1:5" x14ac:dyDescent="0.25">
      <c r="A275" s="214"/>
      <c r="B275" s="127">
        <f t="shared" ca="1" si="6"/>
        <v>0.79258831489910064</v>
      </c>
      <c r="C275" s="93" t="s">
        <v>7715</v>
      </c>
      <c r="D275" s="98" t="s">
        <v>7719</v>
      </c>
      <c r="E275" s="98" t="s">
        <v>9990</v>
      </c>
    </row>
    <row r="276" spans="1:5" x14ac:dyDescent="0.25">
      <c r="A276" s="214"/>
      <c r="B276" s="127">
        <f t="shared" ca="1" si="6"/>
        <v>0.52716711800082161</v>
      </c>
      <c r="C276" s="93" t="s">
        <v>5152</v>
      </c>
      <c r="D276" s="98" t="s">
        <v>9991</v>
      </c>
      <c r="E276" s="98" t="s">
        <v>9992</v>
      </c>
    </row>
    <row r="277" spans="1:5" x14ac:dyDescent="0.25">
      <c r="A277" s="214"/>
      <c r="B277" s="127">
        <f t="shared" ca="1" si="6"/>
        <v>0.27383355890655148</v>
      </c>
      <c r="C277" s="93" t="s">
        <v>9993</v>
      </c>
      <c r="D277" s="98" t="s">
        <v>9994</v>
      </c>
      <c r="E277" s="98" t="s">
        <v>9995</v>
      </c>
    </row>
    <row r="278" spans="1:5" x14ac:dyDescent="0.25">
      <c r="A278" s="214"/>
      <c r="B278" s="127">
        <f t="shared" ca="1" si="6"/>
        <v>0.8975672867623623</v>
      </c>
      <c r="C278" s="93" t="s">
        <v>5152</v>
      </c>
      <c r="D278" s="98" t="s">
        <v>5153</v>
      </c>
      <c r="E278" s="98" t="s">
        <v>9996</v>
      </c>
    </row>
    <row r="279" spans="1:5" x14ac:dyDescent="0.25">
      <c r="A279" s="214"/>
      <c r="B279" s="127">
        <f t="shared" ca="1" si="6"/>
        <v>0.48109630949977356</v>
      </c>
      <c r="C279" s="93" t="s">
        <v>2954</v>
      </c>
      <c r="D279" s="98" t="s">
        <v>2955</v>
      </c>
      <c r="E279" s="98" t="s">
        <v>9997</v>
      </c>
    </row>
    <row r="280" spans="1:5" x14ac:dyDescent="0.25">
      <c r="A280" s="214"/>
      <c r="B280" s="127">
        <f t="shared" ca="1" si="6"/>
        <v>0.61462307262105698</v>
      </c>
      <c r="C280" s="93" t="s">
        <v>9998</v>
      </c>
      <c r="D280" s="98" t="s">
        <v>9999</v>
      </c>
      <c r="E280" s="98" t="s">
        <v>10000</v>
      </c>
    </row>
    <row r="281" spans="1:5" x14ac:dyDescent="0.25">
      <c r="A281" s="214"/>
      <c r="B281" s="127">
        <f t="shared" ca="1" si="6"/>
        <v>3.754026507083319E-2</v>
      </c>
      <c r="C281" s="93" t="s">
        <v>8691</v>
      </c>
      <c r="D281" s="98" t="s">
        <v>8692</v>
      </c>
      <c r="E281" s="98" t="s">
        <v>10001</v>
      </c>
    </row>
    <row r="282" spans="1:5" x14ac:dyDescent="0.25">
      <c r="A282" s="214"/>
      <c r="B282" s="127">
        <f t="shared" ca="1" si="6"/>
        <v>0.45889363787951187</v>
      </c>
      <c r="C282" s="93" t="s">
        <v>10002</v>
      </c>
      <c r="D282" s="98" t="s">
        <v>10003</v>
      </c>
      <c r="E282" s="98" t="s">
        <v>8795</v>
      </c>
    </row>
    <row r="283" spans="1:5" x14ac:dyDescent="0.25">
      <c r="A283" s="214"/>
      <c r="B283" s="127">
        <f t="shared" ca="1" si="6"/>
        <v>2.8097680172403661E-2</v>
      </c>
      <c r="C283" s="93" t="s">
        <v>10004</v>
      </c>
      <c r="D283" s="98" t="s">
        <v>10005</v>
      </c>
      <c r="E283" s="98" t="s">
        <v>10006</v>
      </c>
    </row>
    <row r="284" spans="1:5" x14ac:dyDescent="0.25">
      <c r="A284" s="213"/>
      <c r="B284" s="137">
        <f t="shared" ca="1" si="6"/>
        <v>0.64150514714270412</v>
      </c>
      <c r="C284" s="94" t="s">
        <v>7219</v>
      </c>
      <c r="D284" s="99" t="s">
        <v>7220</v>
      </c>
      <c r="E284" s="99" t="s">
        <v>10007</v>
      </c>
    </row>
    <row r="285" spans="1:5" x14ac:dyDescent="0.25">
      <c r="A285" s="211">
        <v>9</v>
      </c>
      <c r="B285" s="131">
        <f t="shared" ca="1" si="6"/>
        <v>0.69038435849709079</v>
      </c>
      <c r="C285" s="135" t="s">
        <v>2560</v>
      </c>
      <c r="D285" s="100" t="s">
        <v>2561</v>
      </c>
      <c r="E285" s="100" t="s">
        <v>2562</v>
      </c>
    </row>
    <row r="286" spans="1:5" x14ac:dyDescent="0.25">
      <c r="A286" s="214"/>
      <c r="B286" s="127">
        <f t="shared" ca="1" si="6"/>
        <v>0.26095940148073071</v>
      </c>
      <c r="C286" s="93" t="s">
        <v>4963</v>
      </c>
      <c r="D286" s="98" t="s">
        <v>4964</v>
      </c>
      <c r="E286" s="98" t="s">
        <v>10011</v>
      </c>
    </row>
    <row r="287" spans="1:5" x14ac:dyDescent="0.25">
      <c r="A287" s="214"/>
      <c r="B287" s="127">
        <f t="shared" ca="1" si="6"/>
        <v>0.76632422512543719</v>
      </c>
      <c r="C287" s="93" t="s">
        <v>10012</v>
      </c>
      <c r="D287" s="98" t="s">
        <v>10013</v>
      </c>
      <c r="E287" s="98" t="s">
        <v>10014</v>
      </c>
    </row>
    <row r="288" spans="1:5" x14ac:dyDescent="0.25">
      <c r="A288" s="214"/>
      <c r="B288" s="127">
        <f t="shared" ca="1" si="6"/>
        <v>0.67750755254046846</v>
      </c>
      <c r="C288" s="93" t="s">
        <v>10015</v>
      </c>
      <c r="D288" s="98" t="s">
        <v>7445</v>
      </c>
      <c r="E288" s="98" t="s">
        <v>10016</v>
      </c>
    </row>
    <row r="289" spans="1:5" x14ac:dyDescent="0.25">
      <c r="A289" s="214"/>
      <c r="B289" s="127">
        <f t="shared" ca="1" si="6"/>
        <v>0.98573047924410451</v>
      </c>
      <c r="C289" s="93" t="s">
        <v>7576</v>
      </c>
      <c r="D289" s="98" t="s">
        <v>7577</v>
      </c>
      <c r="E289" s="98" t="s">
        <v>10017</v>
      </c>
    </row>
    <row r="290" spans="1:5" x14ac:dyDescent="0.25">
      <c r="A290" s="214"/>
      <c r="B290" s="127">
        <f t="shared" ca="1" si="6"/>
        <v>0.69148473264200183</v>
      </c>
      <c r="C290" s="93" t="s">
        <v>10018</v>
      </c>
      <c r="D290" s="98" t="s">
        <v>10005</v>
      </c>
      <c r="E290" s="98" t="s">
        <v>10017</v>
      </c>
    </row>
    <row r="291" spans="1:5" x14ac:dyDescent="0.25">
      <c r="A291" s="214"/>
      <c r="B291" s="127">
        <f t="shared" ca="1" si="6"/>
        <v>0.70866750905524678</v>
      </c>
      <c r="C291" s="93" t="s">
        <v>494</v>
      </c>
      <c r="D291" s="98" t="s">
        <v>495</v>
      </c>
      <c r="E291" s="98" t="s">
        <v>10019</v>
      </c>
    </row>
    <row r="292" spans="1:5" x14ac:dyDescent="0.25">
      <c r="A292" s="214"/>
      <c r="B292" s="127">
        <f t="shared" ca="1" si="6"/>
        <v>0.92704243927734964</v>
      </c>
      <c r="C292" s="93" t="s">
        <v>2598</v>
      </c>
      <c r="D292" s="98" t="s">
        <v>2599</v>
      </c>
      <c r="E292" s="98" t="s">
        <v>10019</v>
      </c>
    </row>
    <row r="293" spans="1:5" x14ac:dyDescent="0.25">
      <c r="A293" s="214"/>
      <c r="B293" s="127">
        <f t="shared" ca="1" si="6"/>
        <v>0.84943981687035597</v>
      </c>
      <c r="C293" s="93" t="s">
        <v>10020</v>
      </c>
      <c r="D293" s="98" t="s">
        <v>10021</v>
      </c>
      <c r="E293" s="98" t="s">
        <v>10022</v>
      </c>
    </row>
    <row r="294" spans="1:5" x14ac:dyDescent="0.25">
      <c r="A294" s="214"/>
      <c r="B294" s="127">
        <f t="shared" ca="1" si="6"/>
        <v>2.4411502796918616E-2</v>
      </c>
      <c r="C294" s="93" t="s">
        <v>10023</v>
      </c>
      <c r="D294" s="98" t="s">
        <v>10024</v>
      </c>
      <c r="E294" s="98" t="s">
        <v>9809</v>
      </c>
    </row>
    <row r="295" spans="1:5" x14ac:dyDescent="0.25">
      <c r="A295" s="214"/>
      <c r="B295" s="127">
        <f t="shared" ca="1" si="6"/>
        <v>0.32546248804438438</v>
      </c>
      <c r="C295" s="93" t="s">
        <v>101</v>
      </c>
      <c r="D295" s="98" t="s">
        <v>102</v>
      </c>
      <c r="E295" s="98" t="s">
        <v>10025</v>
      </c>
    </row>
    <row r="296" spans="1:5" x14ac:dyDescent="0.25">
      <c r="A296" s="214"/>
      <c r="B296" s="127">
        <f t="shared" ca="1" si="6"/>
        <v>0.70633852891592186</v>
      </c>
      <c r="C296" s="93" t="s">
        <v>10026</v>
      </c>
      <c r="D296" s="98" t="s">
        <v>10027</v>
      </c>
      <c r="E296" s="98" t="s">
        <v>10028</v>
      </c>
    </row>
    <row r="297" spans="1:5" x14ac:dyDescent="0.25">
      <c r="A297" s="214"/>
      <c r="B297" s="127">
        <f t="shared" ca="1" si="6"/>
        <v>0.79174090293742005</v>
      </c>
      <c r="C297" s="93" t="s">
        <v>10029</v>
      </c>
      <c r="D297" s="98" t="s">
        <v>10030</v>
      </c>
      <c r="E297" s="98" t="s">
        <v>10031</v>
      </c>
    </row>
    <row r="298" spans="1:5" x14ac:dyDescent="0.25">
      <c r="A298" s="214"/>
      <c r="B298" s="127">
        <f t="shared" ca="1" si="6"/>
        <v>7.3555221337355037E-2</v>
      </c>
      <c r="C298" s="93" t="s">
        <v>10032</v>
      </c>
      <c r="D298" s="98" t="s">
        <v>10033</v>
      </c>
      <c r="E298" s="98" t="s">
        <v>10034</v>
      </c>
    </row>
    <row r="299" spans="1:5" x14ac:dyDescent="0.25">
      <c r="A299" s="214"/>
      <c r="B299" s="127">
        <f t="shared" ca="1" si="6"/>
        <v>0.82017120207532235</v>
      </c>
      <c r="C299" s="93" t="s">
        <v>10036</v>
      </c>
      <c r="D299" s="98" t="s">
        <v>10037</v>
      </c>
      <c r="E299" s="98" t="s">
        <v>10035</v>
      </c>
    </row>
    <row r="300" spans="1:5" x14ac:dyDescent="0.25">
      <c r="A300" s="214"/>
      <c r="B300" s="127">
        <f t="shared" ca="1" si="6"/>
        <v>0.42417475006550553</v>
      </c>
      <c r="C300" s="93" t="s">
        <v>10046</v>
      </c>
      <c r="D300" s="98" t="s">
        <v>10047</v>
      </c>
      <c r="E300" s="98" t="s">
        <v>10048</v>
      </c>
    </row>
    <row r="301" spans="1:5" x14ac:dyDescent="0.25">
      <c r="A301" s="214"/>
      <c r="B301" s="127">
        <f t="shared" ca="1" si="6"/>
        <v>0.49083209899279823</v>
      </c>
      <c r="C301" s="93" t="s">
        <v>10050</v>
      </c>
      <c r="D301" s="98" t="s">
        <v>10049</v>
      </c>
      <c r="E301" s="98" t="s">
        <v>10051</v>
      </c>
    </row>
    <row r="302" spans="1:5" x14ac:dyDescent="0.25">
      <c r="A302" s="214"/>
      <c r="B302" s="127">
        <f t="shared" ca="1" si="6"/>
        <v>0.75893484382058607</v>
      </c>
      <c r="C302" s="93" t="s">
        <v>10052</v>
      </c>
      <c r="D302" s="98" t="s">
        <v>8316</v>
      </c>
      <c r="E302" s="98" t="s">
        <v>10053</v>
      </c>
    </row>
    <row r="303" spans="1:5" x14ac:dyDescent="0.25">
      <c r="A303" s="214"/>
      <c r="B303" s="127">
        <f t="shared" ca="1" si="6"/>
        <v>0.57561785002704646</v>
      </c>
      <c r="C303" s="93" t="s">
        <v>10054</v>
      </c>
      <c r="D303" s="98" t="s">
        <v>10055</v>
      </c>
      <c r="E303" s="98" t="s">
        <v>10056</v>
      </c>
    </row>
    <row r="304" spans="1:5" x14ac:dyDescent="0.25">
      <c r="A304" s="214"/>
      <c r="B304" s="127">
        <f t="shared" ca="1" si="6"/>
        <v>0.54799935832379687</v>
      </c>
      <c r="C304" s="93" t="s">
        <v>10041</v>
      </c>
      <c r="D304" s="98" t="s">
        <v>10042</v>
      </c>
      <c r="E304" s="98" t="s">
        <v>10057</v>
      </c>
    </row>
    <row r="305" spans="1:5" x14ac:dyDescent="0.25">
      <c r="A305" s="214"/>
      <c r="B305" s="127">
        <f t="shared" ca="1" si="6"/>
        <v>0.76921182762271179</v>
      </c>
      <c r="C305" s="93" t="s">
        <v>2553</v>
      </c>
      <c r="D305" s="98" t="s">
        <v>2554</v>
      </c>
      <c r="E305" s="98" t="s">
        <v>2555</v>
      </c>
    </row>
    <row r="306" spans="1:5" x14ac:dyDescent="0.25">
      <c r="A306" s="214"/>
      <c r="B306" s="127">
        <f t="shared" ca="1" si="6"/>
        <v>6.9255493564027493E-2</v>
      </c>
      <c r="C306" s="93" t="s">
        <v>3296</v>
      </c>
      <c r="D306" s="98" t="s">
        <v>3297</v>
      </c>
      <c r="E306" s="98" t="s">
        <v>3298</v>
      </c>
    </row>
    <row r="307" spans="1:5" x14ac:dyDescent="0.25">
      <c r="A307" s="214"/>
      <c r="B307" s="127">
        <f t="shared" ca="1" si="6"/>
        <v>0.56880625688857478</v>
      </c>
      <c r="C307" s="93" t="s">
        <v>10058</v>
      </c>
      <c r="D307" s="98" t="s">
        <v>10059</v>
      </c>
      <c r="E307" s="98" t="s">
        <v>10060</v>
      </c>
    </row>
    <row r="308" spans="1:5" x14ac:dyDescent="0.25">
      <c r="A308" s="214"/>
      <c r="B308" s="127">
        <f t="shared" ca="1" si="6"/>
        <v>0.1731962086426907</v>
      </c>
      <c r="C308" s="93" t="s">
        <v>10061</v>
      </c>
      <c r="D308" s="98" t="s">
        <v>10062</v>
      </c>
      <c r="E308" s="98" t="s">
        <v>10063</v>
      </c>
    </row>
    <row r="309" spans="1:5" x14ac:dyDescent="0.25">
      <c r="A309" s="214"/>
      <c r="B309" s="127">
        <f t="shared" ca="1" si="6"/>
        <v>0.89136284956064549</v>
      </c>
      <c r="C309" s="93" t="s">
        <v>10064</v>
      </c>
      <c r="D309" s="98" t="s">
        <v>10065</v>
      </c>
      <c r="E309" s="98" t="s">
        <v>10066</v>
      </c>
    </row>
    <row r="310" spans="1:5" x14ac:dyDescent="0.25">
      <c r="A310" s="214"/>
      <c r="B310" s="127">
        <f t="shared" ca="1" si="6"/>
        <v>6.0095471424839175E-2</v>
      </c>
      <c r="C310" s="93" t="s">
        <v>10068</v>
      </c>
      <c r="D310" s="98" t="s">
        <v>10067</v>
      </c>
      <c r="E310" s="98" t="s">
        <v>10069</v>
      </c>
    </row>
    <row r="311" spans="1:5" x14ac:dyDescent="0.25">
      <c r="A311" s="214"/>
      <c r="B311" s="127">
        <f t="shared" ca="1" si="6"/>
        <v>0.69780184124253297</v>
      </c>
      <c r="C311" s="93" t="s">
        <v>10072</v>
      </c>
      <c r="D311" s="98" t="s">
        <v>10070</v>
      </c>
      <c r="E311" s="98" t="s">
        <v>10071</v>
      </c>
    </row>
    <row r="312" spans="1:5" x14ac:dyDescent="0.25">
      <c r="A312" s="214"/>
      <c r="B312" s="127">
        <f t="shared" ca="1" si="6"/>
        <v>0.11606800878268053</v>
      </c>
      <c r="C312" s="93" t="s">
        <v>10073</v>
      </c>
      <c r="D312" s="98" t="s">
        <v>10074</v>
      </c>
      <c r="E312" s="98" t="s">
        <v>10075</v>
      </c>
    </row>
    <row r="313" spans="1:5" x14ac:dyDescent="0.25">
      <c r="A313" s="214"/>
      <c r="B313" s="127">
        <f t="shared" ca="1" si="6"/>
        <v>0.88432616499305272</v>
      </c>
      <c r="C313" s="93" t="s">
        <v>10076</v>
      </c>
      <c r="D313" s="98" t="s">
        <v>10077</v>
      </c>
      <c r="E313" s="98" t="s">
        <v>10078</v>
      </c>
    </row>
    <row r="314" spans="1:5" x14ac:dyDescent="0.25">
      <c r="A314" s="214"/>
      <c r="B314" s="127">
        <f t="shared" ca="1" si="6"/>
        <v>1.6152759474251432E-2</v>
      </c>
      <c r="C314" s="93" t="s">
        <v>7303</v>
      </c>
      <c r="D314" s="98" t="s">
        <v>7304</v>
      </c>
      <c r="E314" s="98" t="s">
        <v>10079</v>
      </c>
    </row>
    <row r="315" spans="1:5" x14ac:dyDescent="0.25">
      <c r="A315" s="214"/>
      <c r="B315" s="127">
        <f t="shared" ca="1" si="6"/>
        <v>0.32249918613181072</v>
      </c>
      <c r="C315" s="93" t="s">
        <v>10080</v>
      </c>
      <c r="D315" s="98" t="s">
        <v>10081</v>
      </c>
      <c r="E315" s="98" t="s">
        <v>10082</v>
      </c>
    </row>
    <row r="316" spans="1:5" x14ac:dyDescent="0.25">
      <c r="A316" s="214"/>
      <c r="B316" s="127">
        <f t="shared" ca="1" si="6"/>
        <v>1.1586386261131509E-2</v>
      </c>
      <c r="C316" s="93" t="s">
        <v>10086</v>
      </c>
      <c r="D316" s="98" t="s">
        <v>10087</v>
      </c>
      <c r="E316" s="98" t="s">
        <v>10088</v>
      </c>
    </row>
    <row r="317" spans="1:5" x14ac:dyDescent="0.25">
      <c r="A317" s="214"/>
      <c r="B317" s="127">
        <f t="shared" ca="1" si="6"/>
        <v>0.36438634490901833</v>
      </c>
      <c r="C317" s="93" t="s">
        <v>10083</v>
      </c>
      <c r="D317" s="98" t="s">
        <v>10084</v>
      </c>
      <c r="E317" s="98" t="s">
        <v>10085</v>
      </c>
    </row>
    <row r="318" spans="1:5" x14ac:dyDescent="0.25">
      <c r="A318" s="214"/>
      <c r="B318" s="127">
        <f t="shared" ca="1" si="6"/>
        <v>0.24764763320091621</v>
      </c>
      <c r="C318" s="93" t="s">
        <v>10089</v>
      </c>
      <c r="D318" s="98" t="s">
        <v>10090</v>
      </c>
      <c r="E318" s="98" t="s">
        <v>10091</v>
      </c>
    </row>
    <row r="319" spans="1:5" x14ac:dyDescent="0.25">
      <c r="A319" s="214"/>
      <c r="B319" s="127">
        <f t="shared" ca="1" si="6"/>
        <v>0.15569955065399965</v>
      </c>
      <c r="C319" s="93" t="s">
        <v>10092</v>
      </c>
      <c r="D319" s="98" t="s">
        <v>10093</v>
      </c>
      <c r="E319" s="98" t="s">
        <v>10094</v>
      </c>
    </row>
    <row r="320" spans="1:5" x14ac:dyDescent="0.25">
      <c r="A320" s="214"/>
      <c r="B320" s="127">
        <f t="shared" ca="1" si="6"/>
        <v>0.39771999202433328</v>
      </c>
      <c r="C320" s="93" t="s">
        <v>10095</v>
      </c>
      <c r="D320" s="98" t="s">
        <v>5846</v>
      </c>
      <c r="E320" s="98" t="s">
        <v>10096</v>
      </c>
    </row>
    <row r="321" spans="1:5" x14ac:dyDescent="0.25">
      <c r="A321" s="214"/>
      <c r="B321" s="127">
        <f t="shared" ca="1" si="6"/>
        <v>0.707150701642415</v>
      </c>
      <c r="C321" s="93" t="s">
        <v>10099</v>
      </c>
      <c r="D321" s="98" t="s">
        <v>10100</v>
      </c>
      <c r="E321" s="98" t="s">
        <v>10674</v>
      </c>
    </row>
    <row r="322" spans="1:5" x14ac:dyDescent="0.25">
      <c r="A322" s="214"/>
      <c r="B322" s="127">
        <f t="shared" ca="1" si="6"/>
        <v>0.55547942573689246</v>
      </c>
      <c r="C322" s="93" t="s">
        <v>10097</v>
      </c>
      <c r="D322" s="98" t="s">
        <v>10098</v>
      </c>
      <c r="E322" s="98" t="s">
        <v>10101</v>
      </c>
    </row>
    <row r="323" spans="1:5" x14ac:dyDescent="0.25">
      <c r="A323" s="214"/>
      <c r="B323" s="127">
        <f t="shared" ca="1" si="6"/>
        <v>8.0049275537246056E-2</v>
      </c>
      <c r="C323" s="93" t="s">
        <v>10102</v>
      </c>
      <c r="D323" s="98" t="s">
        <v>10103</v>
      </c>
      <c r="E323" s="98" t="s">
        <v>10104</v>
      </c>
    </row>
    <row r="324" spans="1:5" x14ac:dyDescent="0.25">
      <c r="A324" s="214"/>
      <c r="B324" s="127">
        <f t="shared" ca="1" si="6"/>
        <v>0.24166890348531167</v>
      </c>
      <c r="C324" s="93" t="s">
        <v>10105</v>
      </c>
      <c r="D324" s="98" t="s">
        <v>10106</v>
      </c>
      <c r="E324" s="98" t="s">
        <v>10107</v>
      </c>
    </row>
    <row r="325" spans="1:5" x14ac:dyDescent="0.25">
      <c r="A325" s="214"/>
      <c r="B325" s="127">
        <f t="shared" ca="1" si="6"/>
        <v>0.51418517222794169</v>
      </c>
      <c r="C325" s="93" t="s">
        <v>10108</v>
      </c>
      <c r="D325" s="98" t="s">
        <v>10109</v>
      </c>
      <c r="E325" s="98" t="s">
        <v>10110</v>
      </c>
    </row>
    <row r="326" spans="1:5" x14ac:dyDescent="0.25">
      <c r="A326" s="214"/>
      <c r="B326" s="127">
        <f t="shared" ca="1" si="6"/>
        <v>0.19697194595157252</v>
      </c>
      <c r="C326" s="93" t="s">
        <v>10111</v>
      </c>
      <c r="D326" s="98" t="s">
        <v>10112</v>
      </c>
      <c r="E326" s="98" t="s">
        <v>10113</v>
      </c>
    </row>
    <row r="327" spans="1:5" x14ac:dyDescent="0.25">
      <c r="A327" s="213"/>
      <c r="B327" s="129">
        <f t="shared" ca="1" si="2"/>
        <v>0.54419524900456506</v>
      </c>
      <c r="C327" s="94" t="s">
        <v>10114</v>
      </c>
      <c r="D327" s="99" t="s">
        <v>10115</v>
      </c>
      <c r="E327" s="99" t="s">
        <v>10116</v>
      </c>
    </row>
    <row r="328" spans="1:5" x14ac:dyDescent="0.25">
      <c r="A328" s="211">
        <v>10</v>
      </c>
      <c r="B328" s="131">
        <f t="shared" ca="1" si="6"/>
        <v>0.12604099570807481</v>
      </c>
      <c r="C328" s="135" t="s">
        <v>10117</v>
      </c>
      <c r="D328" s="100" t="s">
        <v>10118</v>
      </c>
      <c r="E328" s="100" t="s">
        <v>1751</v>
      </c>
    </row>
    <row r="329" spans="1:5" x14ac:dyDescent="0.25">
      <c r="A329" s="214"/>
      <c r="B329" s="127">
        <f ca="1">RAND()</f>
        <v>0.24894781295776924</v>
      </c>
      <c r="C329" s="93" t="s">
        <v>10119</v>
      </c>
      <c r="D329" s="98" t="s">
        <v>10120</v>
      </c>
      <c r="E329" s="98" t="s">
        <v>10121</v>
      </c>
    </row>
    <row r="330" spans="1:5" x14ac:dyDescent="0.25">
      <c r="A330" s="214"/>
      <c r="B330" s="127">
        <f t="shared" ref="B330:B338" ca="1" si="7">RAND()</f>
        <v>0.62400931294921758</v>
      </c>
      <c r="C330" s="93" t="s">
        <v>10122</v>
      </c>
      <c r="D330" s="98" t="s">
        <v>10123</v>
      </c>
      <c r="E330" s="98" t="s">
        <v>10124</v>
      </c>
    </row>
    <row r="331" spans="1:5" x14ac:dyDescent="0.25">
      <c r="A331" s="214"/>
      <c r="B331" s="127">
        <f t="shared" ca="1" si="7"/>
        <v>7.4099322357430109E-2</v>
      </c>
      <c r="C331" s="93" t="s">
        <v>10125</v>
      </c>
      <c r="D331" s="98" t="s">
        <v>10126</v>
      </c>
      <c r="E331" s="98" t="s">
        <v>1734</v>
      </c>
    </row>
    <row r="332" spans="1:5" x14ac:dyDescent="0.25">
      <c r="A332" s="214"/>
      <c r="B332" s="127">
        <f t="shared" ca="1" si="7"/>
        <v>0.56075181660047901</v>
      </c>
      <c r="C332" s="93" t="s">
        <v>10127</v>
      </c>
      <c r="D332" s="98" t="s">
        <v>10128</v>
      </c>
      <c r="E332" s="98" t="s">
        <v>10129</v>
      </c>
    </row>
    <row r="333" spans="1:5" x14ac:dyDescent="0.25">
      <c r="A333" s="214"/>
      <c r="B333" s="127">
        <f t="shared" ca="1" si="7"/>
        <v>0.31540418825088068</v>
      </c>
      <c r="C333" s="93" t="s">
        <v>10130</v>
      </c>
      <c r="D333" s="98" t="s">
        <v>10131</v>
      </c>
      <c r="E333" s="98" t="s">
        <v>10132</v>
      </c>
    </row>
    <row r="334" spans="1:5" x14ac:dyDescent="0.25">
      <c r="A334" s="214"/>
      <c r="B334" s="127">
        <f t="shared" ca="1" si="7"/>
        <v>0.54375072116968159</v>
      </c>
      <c r="C334" s="93" t="s">
        <v>3245</v>
      </c>
      <c r="D334" s="98" t="s">
        <v>8561</v>
      </c>
      <c r="E334" s="98" t="s">
        <v>10133</v>
      </c>
    </row>
    <row r="335" spans="1:5" x14ac:dyDescent="0.25">
      <c r="A335" s="214"/>
      <c r="B335" s="127">
        <f t="shared" ca="1" si="7"/>
        <v>0.32830381660770036</v>
      </c>
      <c r="C335" s="93" t="s">
        <v>3238</v>
      </c>
      <c r="D335" s="98" t="s">
        <v>3239</v>
      </c>
      <c r="E335" s="98" t="s">
        <v>10134</v>
      </c>
    </row>
    <row r="336" spans="1:5" x14ac:dyDescent="0.25">
      <c r="A336" s="214"/>
      <c r="B336" s="127">
        <f t="shared" ca="1" si="7"/>
        <v>0.14452897728592917</v>
      </c>
      <c r="C336" s="93" t="s">
        <v>10136</v>
      </c>
      <c r="D336" s="98" t="s">
        <v>10135</v>
      </c>
      <c r="E336" s="98" t="s">
        <v>3241</v>
      </c>
    </row>
    <row r="337" spans="1:5" x14ac:dyDescent="0.25">
      <c r="A337" s="214"/>
      <c r="B337" s="127">
        <f t="shared" ca="1" si="7"/>
        <v>0.22014853565358117</v>
      </c>
      <c r="C337" s="93" t="s">
        <v>10137</v>
      </c>
      <c r="D337" s="98" t="s">
        <v>10138</v>
      </c>
      <c r="E337" s="98" t="s">
        <v>10139</v>
      </c>
    </row>
    <row r="338" spans="1:5" x14ac:dyDescent="0.25">
      <c r="A338" s="214"/>
      <c r="B338" s="127">
        <f t="shared" ca="1" si="7"/>
        <v>3.1003358253619995E-2</v>
      </c>
      <c r="C338" s="93" t="s">
        <v>10140</v>
      </c>
      <c r="D338" s="98" t="s">
        <v>10141</v>
      </c>
      <c r="E338" s="98" t="s">
        <v>10142</v>
      </c>
    </row>
    <row r="339" spans="1:5" x14ac:dyDescent="0.25">
      <c r="A339" s="214"/>
      <c r="B339" s="127">
        <f ca="1">RAND()</f>
        <v>0.53128059825788176</v>
      </c>
      <c r="C339" s="93" t="s">
        <v>10144</v>
      </c>
      <c r="D339" s="98" t="s">
        <v>10145</v>
      </c>
      <c r="E339" s="98" t="s">
        <v>10146</v>
      </c>
    </row>
    <row r="340" spans="1:5" x14ac:dyDescent="0.25">
      <c r="A340" s="214"/>
      <c r="B340" s="127">
        <f t="shared" ref="B340:B372" ca="1" si="8">RAND()</f>
        <v>0.97922728265614645</v>
      </c>
      <c r="C340" s="93" t="s">
        <v>2779</v>
      </c>
      <c r="D340" s="98" t="s">
        <v>10143</v>
      </c>
      <c r="E340" s="98" t="s">
        <v>2781</v>
      </c>
    </row>
    <row r="341" spans="1:5" x14ac:dyDescent="0.25">
      <c r="A341" s="214"/>
      <c r="B341" s="127">
        <f t="shared" ca="1" si="8"/>
        <v>0.61378530992910107</v>
      </c>
      <c r="C341" s="93" t="s">
        <v>10147</v>
      </c>
      <c r="D341" s="98" t="s">
        <v>10148</v>
      </c>
      <c r="E341" s="98" t="s">
        <v>10149</v>
      </c>
    </row>
    <row r="342" spans="1:5" x14ac:dyDescent="0.25">
      <c r="A342" s="214"/>
      <c r="B342" s="127">
        <f t="shared" ca="1" si="8"/>
        <v>0.37507582383386284</v>
      </c>
      <c r="C342" s="93" t="s">
        <v>10150</v>
      </c>
      <c r="D342" s="98" t="s">
        <v>10151</v>
      </c>
      <c r="E342" s="98" t="s">
        <v>10152</v>
      </c>
    </row>
    <row r="343" spans="1:5" x14ac:dyDescent="0.25">
      <c r="A343" s="214"/>
      <c r="B343" s="127">
        <f t="shared" ca="1" si="8"/>
        <v>0.40444314655934366</v>
      </c>
      <c r="C343" s="93" t="s">
        <v>2825</v>
      </c>
      <c r="D343" s="98" t="s">
        <v>2826</v>
      </c>
      <c r="E343" s="98" t="s">
        <v>10153</v>
      </c>
    </row>
    <row r="344" spans="1:5" x14ac:dyDescent="0.25">
      <c r="A344" s="214"/>
      <c r="B344" s="127">
        <f t="shared" ca="1" si="8"/>
        <v>0.12682839771184251</v>
      </c>
      <c r="C344" s="93" t="s">
        <v>10154</v>
      </c>
      <c r="D344" s="98" t="s">
        <v>10155</v>
      </c>
      <c r="E344" s="98" t="s">
        <v>10156</v>
      </c>
    </row>
    <row r="345" spans="1:5" x14ac:dyDescent="0.25">
      <c r="A345" s="214"/>
      <c r="B345" s="127">
        <f t="shared" ca="1" si="8"/>
        <v>0.13116451907618154</v>
      </c>
      <c r="C345" s="93" t="s">
        <v>10157</v>
      </c>
      <c r="D345" s="98" t="s">
        <v>10158</v>
      </c>
      <c r="E345" s="98" t="s">
        <v>10159</v>
      </c>
    </row>
    <row r="346" spans="1:5" x14ac:dyDescent="0.25">
      <c r="A346" s="214"/>
      <c r="B346" s="127">
        <f t="shared" ca="1" si="8"/>
        <v>0.48990653719673061</v>
      </c>
      <c r="C346" s="93" t="s">
        <v>4092</v>
      </c>
      <c r="D346" s="98" t="s">
        <v>4093</v>
      </c>
      <c r="E346" s="98" t="s">
        <v>0</v>
      </c>
    </row>
    <row r="347" spans="1:5" x14ac:dyDescent="0.25">
      <c r="A347" s="214"/>
      <c r="B347" s="127">
        <f t="shared" ca="1" si="8"/>
        <v>0.16177889567638115</v>
      </c>
      <c r="C347" s="93" t="s">
        <v>10160</v>
      </c>
      <c r="D347" s="98" t="s">
        <v>10161</v>
      </c>
      <c r="E347" s="98" t="s">
        <v>10162</v>
      </c>
    </row>
    <row r="348" spans="1:5" x14ac:dyDescent="0.25">
      <c r="A348" s="214"/>
      <c r="B348" s="127">
        <f t="shared" ca="1" si="8"/>
        <v>0.78011678115901339</v>
      </c>
      <c r="C348" s="93" t="s">
        <v>10164</v>
      </c>
      <c r="D348" s="98" t="s">
        <v>10163</v>
      </c>
      <c r="E348" s="98" t="s">
        <v>10034</v>
      </c>
    </row>
    <row r="349" spans="1:5" x14ac:dyDescent="0.25">
      <c r="A349" s="214"/>
      <c r="B349" s="127">
        <f t="shared" ca="1" si="8"/>
        <v>0.68757069813234595</v>
      </c>
      <c r="C349" s="93" t="s">
        <v>69</v>
      </c>
      <c r="D349" s="98" t="s">
        <v>70</v>
      </c>
      <c r="E349" s="98" t="s">
        <v>10162</v>
      </c>
    </row>
    <row r="350" spans="1:5" x14ac:dyDescent="0.25">
      <c r="A350" s="214"/>
      <c r="B350" s="127">
        <f t="shared" ca="1" si="8"/>
        <v>1.457502982482306E-2</v>
      </c>
      <c r="C350" s="93" t="s">
        <v>4522</v>
      </c>
      <c r="D350" s="98" t="s">
        <v>4523</v>
      </c>
      <c r="E350" s="98" t="s">
        <v>10165</v>
      </c>
    </row>
    <row r="351" spans="1:5" x14ac:dyDescent="0.25">
      <c r="A351" s="214"/>
      <c r="B351" s="127">
        <f t="shared" ca="1" si="8"/>
        <v>0.61378165063877954</v>
      </c>
      <c r="C351" s="93" t="s">
        <v>4519</v>
      </c>
      <c r="D351" s="98" t="s">
        <v>4520</v>
      </c>
      <c r="E351" s="98" t="s">
        <v>4521</v>
      </c>
    </row>
    <row r="352" spans="1:5" x14ac:dyDescent="0.25">
      <c r="A352" s="214"/>
      <c r="B352" s="127">
        <f t="shared" ca="1" si="8"/>
        <v>0.91345383685385351</v>
      </c>
      <c r="C352" s="93" t="s">
        <v>10166</v>
      </c>
      <c r="D352" s="98" t="s">
        <v>10167</v>
      </c>
      <c r="E352" s="98" t="s">
        <v>10168</v>
      </c>
    </row>
    <row r="353" spans="1:5" x14ac:dyDescent="0.25">
      <c r="A353" s="214"/>
      <c r="B353" s="127">
        <f t="shared" ca="1" si="8"/>
        <v>0.96328732569114828</v>
      </c>
      <c r="C353" s="93" t="s">
        <v>10169</v>
      </c>
      <c r="D353" s="98" t="s">
        <v>10170</v>
      </c>
      <c r="E353" s="98" t="s">
        <v>10171</v>
      </c>
    </row>
    <row r="354" spans="1:5" x14ac:dyDescent="0.25">
      <c r="A354" s="214"/>
      <c r="B354" s="127">
        <f t="shared" ca="1" si="8"/>
        <v>0.18728542285657779</v>
      </c>
      <c r="C354" s="93" t="s">
        <v>10172</v>
      </c>
      <c r="D354" s="98" t="s">
        <v>10173</v>
      </c>
      <c r="E354" s="98" t="s">
        <v>10174</v>
      </c>
    </row>
    <row r="355" spans="1:5" x14ac:dyDescent="0.25">
      <c r="A355" s="214"/>
      <c r="B355" s="127">
        <f t="shared" ca="1" si="8"/>
        <v>2.8590155509118587E-2</v>
      </c>
      <c r="C355" s="93" t="s">
        <v>10175</v>
      </c>
      <c r="D355" s="98" t="s">
        <v>10176</v>
      </c>
      <c r="E355" s="98" t="s">
        <v>10177</v>
      </c>
    </row>
    <row r="356" spans="1:5" x14ac:dyDescent="0.25">
      <c r="A356" s="214"/>
      <c r="B356" s="127">
        <f t="shared" ca="1" si="8"/>
        <v>0.63976303417109248</v>
      </c>
      <c r="C356" s="93" t="s">
        <v>253</v>
      </c>
      <c r="D356" s="98" t="s">
        <v>254</v>
      </c>
      <c r="E356" s="98" t="s">
        <v>10178</v>
      </c>
    </row>
    <row r="357" spans="1:5" x14ac:dyDescent="0.25">
      <c r="A357" s="214"/>
      <c r="B357" s="127">
        <f t="shared" ca="1" si="8"/>
        <v>0.21985194318119905</v>
      </c>
      <c r="C357" s="93" t="s">
        <v>4582</v>
      </c>
      <c r="D357" s="98" t="s">
        <v>4583</v>
      </c>
      <c r="E357" s="98" t="s">
        <v>10179</v>
      </c>
    </row>
    <row r="358" spans="1:5" x14ac:dyDescent="0.25">
      <c r="A358" s="214"/>
      <c r="B358" s="127">
        <f t="shared" ca="1" si="8"/>
        <v>0.22958447969257079</v>
      </c>
      <c r="C358" s="93" t="s">
        <v>10180</v>
      </c>
      <c r="D358" s="98" t="s">
        <v>10181</v>
      </c>
      <c r="E358" s="98" t="s">
        <v>10182</v>
      </c>
    </row>
    <row r="359" spans="1:5" x14ac:dyDescent="0.25">
      <c r="A359" s="214"/>
      <c r="B359" s="127">
        <f t="shared" ca="1" si="8"/>
        <v>0.25197857245380817</v>
      </c>
      <c r="C359" s="93" t="s">
        <v>10183</v>
      </c>
      <c r="D359" s="98" t="s">
        <v>2174</v>
      </c>
      <c r="E359" s="98" t="s">
        <v>10184</v>
      </c>
    </row>
    <row r="360" spans="1:5" x14ac:dyDescent="0.25">
      <c r="A360" s="214"/>
      <c r="B360" s="127">
        <f t="shared" ca="1" si="8"/>
        <v>0.8101348343359116</v>
      </c>
      <c r="C360" s="93" t="s">
        <v>10185</v>
      </c>
      <c r="D360" s="98" t="s">
        <v>10186</v>
      </c>
      <c r="E360" s="98" t="s">
        <v>10187</v>
      </c>
    </row>
    <row r="361" spans="1:5" x14ac:dyDescent="0.25">
      <c r="A361" s="214"/>
      <c r="B361" s="127">
        <f t="shared" ca="1" si="8"/>
        <v>0.16373923000599166</v>
      </c>
      <c r="C361" s="93" t="s">
        <v>10188</v>
      </c>
      <c r="D361" s="98" t="s">
        <v>10189</v>
      </c>
      <c r="E361" s="98" t="s">
        <v>10190</v>
      </c>
    </row>
    <row r="362" spans="1:5" x14ac:dyDescent="0.25">
      <c r="A362" s="214"/>
      <c r="B362" s="127">
        <f t="shared" ca="1" si="8"/>
        <v>0.76082206726875357</v>
      </c>
      <c r="C362" s="93" t="s">
        <v>10191</v>
      </c>
      <c r="D362" s="98" t="s">
        <v>10192</v>
      </c>
      <c r="E362" s="98" t="s">
        <v>10193</v>
      </c>
    </row>
    <row r="363" spans="1:5" x14ac:dyDescent="0.25">
      <c r="A363" s="214"/>
      <c r="B363" s="127">
        <f t="shared" ca="1" si="8"/>
        <v>0.75575623016746163</v>
      </c>
      <c r="C363" s="93" t="s">
        <v>3943</v>
      </c>
      <c r="D363" s="98" t="s">
        <v>3942</v>
      </c>
      <c r="E363" s="98" t="s">
        <v>10194</v>
      </c>
    </row>
    <row r="364" spans="1:5" x14ac:dyDescent="0.25">
      <c r="A364" s="214"/>
      <c r="B364" s="127">
        <f t="shared" ca="1" si="8"/>
        <v>0.70248220984312493</v>
      </c>
      <c r="C364" s="93" t="s">
        <v>8078</v>
      </c>
      <c r="D364" s="98" t="s">
        <v>8079</v>
      </c>
      <c r="E364" s="98" t="s">
        <v>10195</v>
      </c>
    </row>
    <row r="365" spans="1:5" x14ac:dyDescent="0.25">
      <c r="A365" s="214"/>
      <c r="B365" s="127">
        <f t="shared" ca="1" si="8"/>
        <v>0.68293410343950223</v>
      </c>
      <c r="C365" s="93" t="s">
        <v>6758</v>
      </c>
      <c r="D365" s="98" t="s">
        <v>6759</v>
      </c>
      <c r="E365" s="98" t="s">
        <v>10196</v>
      </c>
    </row>
    <row r="366" spans="1:5" x14ac:dyDescent="0.25">
      <c r="A366" s="214"/>
      <c r="B366" s="127">
        <f t="shared" ca="1" si="8"/>
        <v>0.97762573334109226</v>
      </c>
      <c r="C366" s="93" t="s">
        <v>10197</v>
      </c>
      <c r="D366" s="98" t="s">
        <v>10198</v>
      </c>
      <c r="E366" s="98" t="s">
        <v>10199</v>
      </c>
    </row>
    <row r="367" spans="1:5" x14ac:dyDescent="0.25">
      <c r="A367" s="214"/>
      <c r="B367" s="127">
        <f t="shared" ca="1" si="8"/>
        <v>0.80309924967770219</v>
      </c>
      <c r="C367" s="93" t="s">
        <v>10200</v>
      </c>
      <c r="D367" s="98" t="s">
        <v>10201</v>
      </c>
      <c r="E367" s="98" t="s">
        <v>10202</v>
      </c>
    </row>
    <row r="368" spans="1:5" x14ac:dyDescent="0.25">
      <c r="A368" s="214"/>
      <c r="B368" s="127">
        <f t="shared" ca="1" si="8"/>
        <v>0.7686374136416706</v>
      </c>
      <c r="C368" s="93" t="s">
        <v>10203</v>
      </c>
      <c r="D368" s="98" t="s">
        <v>10204</v>
      </c>
      <c r="E368" s="98" t="s">
        <v>10205</v>
      </c>
    </row>
    <row r="369" spans="1:5" x14ac:dyDescent="0.25">
      <c r="A369" s="214"/>
      <c r="B369" s="127">
        <f t="shared" ca="1" si="8"/>
        <v>0.11084076439669255</v>
      </c>
      <c r="C369" s="93" t="s">
        <v>10206</v>
      </c>
      <c r="D369" s="98" t="s">
        <v>10207</v>
      </c>
      <c r="E369" s="98" t="s">
        <v>10208</v>
      </c>
    </row>
    <row r="370" spans="1:5" x14ac:dyDescent="0.25">
      <c r="A370" s="214"/>
      <c r="B370" s="127">
        <f t="shared" ca="1" si="8"/>
        <v>0.45452615587085332</v>
      </c>
      <c r="C370" s="93" t="s">
        <v>278</v>
      </c>
      <c r="D370" s="98" t="s">
        <v>279</v>
      </c>
      <c r="E370" s="98" t="s">
        <v>9097</v>
      </c>
    </row>
    <row r="371" spans="1:5" x14ac:dyDescent="0.25">
      <c r="A371" s="213"/>
      <c r="B371" s="137">
        <f t="shared" ca="1" si="8"/>
        <v>0.45323147671311492</v>
      </c>
      <c r="C371" s="136" t="s">
        <v>10209</v>
      </c>
      <c r="D371" s="138" t="s">
        <v>10210</v>
      </c>
      <c r="E371" s="99" t="s">
        <v>10211</v>
      </c>
    </row>
    <row r="372" spans="1:5" x14ac:dyDescent="0.25">
      <c r="A372" s="211">
        <v>11</v>
      </c>
      <c r="B372" s="128">
        <f t="shared" ca="1" si="8"/>
        <v>0.15079520797231305</v>
      </c>
      <c r="C372" s="93" t="s">
        <v>10212</v>
      </c>
      <c r="D372" s="98" t="s">
        <v>10213</v>
      </c>
      <c r="E372" s="98" t="s">
        <v>10214</v>
      </c>
    </row>
    <row r="373" spans="1:5" x14ac:dyDescent="0.25">
      <c r="A373" s="214"/>
      <c r="B373" s="128">
        <f ca="1">RAND()</f>
        <v>0.48913079275108928</v>
      </c>
      <c r="C373" s="93" t="s">
        <v>1676</v>
      </c>
      <c r="D373" s="98" t="s">
        <v>10215</v>
      </c>
      <c r="E373" s="98" t="s">
        <v>1677</v>
      </c>
    </row>
    <row r="374" spans="1:5" x14ac:dyDescent="0.25">
      <c r="A374" s="214"/>
      <c r="B374" s="128">
        <f t="shared" ref="B374:B418" ca="1" si="9">RAND()</f>
        <v>0.61446112621769911</v>
      </c>
      <c r="C374" s="93" t="s">
        <v>10216</v>
      </c>
      <c r="D374" s="98" t="s">
        <v>10217</v>
      </c>
      <c r="E374" s="98" t="s">
        <v>10218</v>
      </c>
    </row>
    <row r="375" spans="1:5" x14ac:dyDescent="0.25">
      <c r="A375" s="214"/>
      <c r="B375" s="128">
        <f t="shared" ca="1" si="9"/>
        <v>0.59227995017045709</v>
      </c>
      <c r="C375" s="93" t="s">
        <v>10219</v>
      </c>
      <c r="D375" s="98" t="s">
        <v>10220</v>
      </c>
      <c r="E375" s="98" t="s">
        <v>10221</v>
      </c>
    </row>
    <row r="376" spans="1:5" x14ac:dyDescent="0.25">
      <c r="A376" s="214"/>
      <c r="B376" s="128">
        <f t="shared" ca="1" si="9"/>
        <v>0.82326602808037763</v>
      </c>
      <c r="C376" s="93" t="s">
        <v>7546</v>
      </c>
      <c r="D376" s="98" t="s">
        <v>7547</v>
      </c>
      <c r="E376" s="98" t="s">
        <v>8892</v>
      </c>
    </row>
    <row r="377" spans="1:5" x14ac:dyDescent="0.25">
      <c r="A377" s="214"/>
      <c r="B377" s="128">
        <f t="shared" ca="1" si="9"/>
        <v>0.55751053541561424</v>
      </c>
      <c r="C377" s="93" t="s">
        <v>10224</v>
      </c>
      <c r="D377" s="98" t="s">
        <v>10222</v>
      </c>
      <c r="E377" s="98" t="s">
        <v>10223</v>
      </c>
    </row>
    <row r="378" spans="1:5" x14ac:dyDescent="0.25">
      <c r="A378" s="214"/>
      <c r="B378" s="128">
        <f t="shared" ca="1" si="9"/>
        <v>0.28069038642385991</v>
      </c>
      <c r="C378" s="93" t="s">
        <v>10225</v>
      </c>
      <c r="D378" s="98" t="s">
        <v>10226</v>
      </c>
      <c r="E378" s="98" t="s">
        <v>10227</v>
      </c>
    </row>
    <row r="379" spans="1:5" x14ac:dyDescent="0.25">
      <c r="A379" s="214"/>
      <c r="B379" s="128">
        <f t="shared" ca="1" si="9"/>
        <v>0.81155863101479708</v>
      </c>
      <c r="C379" s="93" t="s">
        <v>10228</v>
      </c>
      <c r="D379" s="98" t="s">
        <v>10229</v>
      </c>
      <c r="E379" s="98" t="s">
        <v>10230</v>
      </c>
    </row>
    <row r="380" spans="1:5" x14ac:dyDescent="0.25">
      <c r="A380" s="214"/>
      <c r="B380" s="128">
        <f t="shared" ca="1" si="9"/>
        <v>0.87512922323573206</v>
      </c>
      <c r="C380" s="93" t="s">
        <v>10231</v>
      </c>
      <c r="D380" s="98" t="s">
        <v>10232</v>
      </c>
      <c r="E380" s="98" t="s">
        <v>10233</v>
      </c>
    </row>
    <row r="381" spans="1:5" x14ac:dyDescent="0.25">
      <c r="A381" s="214"/>
      <c r="B381" s="128">
        <f t="shared" ca="1" si="9"/>
        <v>0.10640335022379599</v>
      </c>
      <c r="C381" s="93" t="s">
        <v>10234</v>
      </c>
      <c r="D381" s="98" t="s">
        <v>10235</v>
      </c>
      <c r="E381" s="98" t="s">
        <v>10236</v>
      </c>
    </row>
    <row r="382" spans="1:5" x14ac:dyDescent="0.25">
      <c r="A382" s="214"/>
      <c r="B382" s="128">
        <f t="shared" ca="1" si="9"/>
        <v>0.23310264558774352</v>
      </c>
      <c r="C382" s="93" t="s">
        <v>10237</v>
      </c>
      <c r="D382" s="98" t="s">
        <v>10238</v>
      </c>
      <c r="E382" s="98" t="s">
        <v>10239</v>
      </c>
    </row>
    <row r="383" spans="1:5" x14ac:dyDescent="0.25">
      <c r="A383" s="214"/>
      <c r="B383" s="128">
        <f t="shared" ca="1" si="9"/>
        <v>0.18523762607197047</v>
      </c>
      <c r="C383" s="93" t="s">
        <v>5183</v>
      </c>
      <c r="D383" s="98" t="s">
        <v>5184</v>
      </c>
      <c r="E383" s="98" t="s">
        <v>10240</v>
      </c>
    </row>
    <row r="384" spans="1:5" x14ac:dyDescent="0.25">
      <c r="A384" s="214"/>
      <c r="B384" s="128">
        <f t="shared" ca="1" si="9"/>
        <v>0.78354926264079205</v>
      </c>
      <c r="C384" s="93" t="s">
        <v>10241</v>
      </c>
      <c r="D384" s="98" t="s">
        <v>10242</v>
      </c>
      <c r="E384" s="98" t="s">
        <v>10243</v>
      </c>
    </row>
    <row r="385" spans="1:5" x14ac:dyDescent="0.25">
      <c r="A385" s="214"/>
      <c r="B385" s="128">
        <f t="shared" ca="1" si="9"/>
        <v>0.36332647211145419</v>
      </c>
      <c r="C385" s="93" t="s">
        <v>1861</v>
      </c>
      <c r="D385" s="98" t="s">
        <v>1862</v>
      </c>
      <c r="E385" s="98" t="s">
        <v>10244</v>
      </c>
    </row>
    <row r="386" spans="1:5" x14ac:dyDescent="0.25">
      <c r="A386" s="214"/>
      <c r="B386" s="128">
        <f t="shared" ca="1" si="9"/>
        <v>0.49044203552404653</v>
      </c>
      <c r="C386" s="93" t="s">
        <v>10245</v>
      </c>
      <c r="D386" s="98" t="s">
        <v>10246</v>
      </c>
      <c r="E386" s="98" t="s">
        <v>10247</v>
      </c>
    </row>
    <row r="387" spans="1:5" x14ac:dyDescent="0.25">
      <c r="A387" s="214"/>
      <c r="B387" s="128">
        <f t="shared" ca="1" si="9"/>
        <v>0.80254210813090521</v>
      </c>
      <c r="C387" s="93" t="s">
        <v>10248</v>
      </c>
      <c r="D387" s="98" t="s">
        <v>10126</v>
      </c>
      <c r="E387" s="98" t="s">
        <v>10249</v>
      </c>
    </row>
    <row r="388" spans="1:5" x14ac:dyDescent="0.25">
      <c r="A388" s="214"/>
      <c r="B388" s="128">
        <f t="shared" ca="1" si="9"/>
        <v>0.10397789837605698</v>
      </c>
      <c r="C388" s="93" t="s">
        <v>7082</v>
      </c>
      <c r="D388" s="98" t="s">
        <v>7083</v>
      </c>
      <c r="E388" s="98" t="s">
        <v>10250</v>
      </c>
    </row>
    <row r="389" spans="1:5" x14ac:dyDescent="0.25">
      <c r="A389" s="214"/>
      <c r="B389" s="128">
        <f t="shared" ca="1" si="9"/>
        <v>0.27523486216522119</v>
      </c>
      <c r="C389" s="93" t="s">
        <v>1733</v>
      </c>
      <c r="D389" s="98" t="s">
        <v>1732</v>
      </c>
      <c r="E389" s="98" t="s">
        <v>1734</v>
      </c>
    </row>
    <row r="390" spans="1:5" x14ac:dyDescent="0.25">
      <c r="A390" s="214"/>
      <c r="B390" s="128">
        <f t="shared" ca="1" si="9"/>
        <v>0.57436175441413473</v>
      </c>
      <c r="C390" s="93" t="s">
        <v>10251</v>
      </c>
      <c r="D390" s="98" t="s">
        <v>10252</v>
      </c>
      <c r="E390" s="98" t="s">
        <v>10253</v>
      </c>
    </row>
    <row r="391" spans="1:5" x14ac:dyDescent="0.25">
      <c r="A391" s="214"/>
      <c r="B391" s="128">
        <f t="shared" ca="1" si="9"/>
        <v>0.31519810258698155</v>
      </c>
      <c r="C391" s="93" t="s">
        <v>10254</v>
      </c>
      <c r="D391" s="98" t="s">
        <v>10255</v>
      </c>
      <c r="E391" s="98" t="s">
        <v>8911</v>
      </c>
    </row>
    <row r="392" spans="1:5" x14ac:dyDescent="0.25">
      <c r="A392" s="214"/>
      <c r="B392" s="128">
        <f t="shared" ca="1" si="9"/>
        <v>0.5218157299205104</v>
      </c>
      <c r="C392" s="93" t="s">
        <v>10256</v>
      </c>
      <c r="D392" s="98" t="s">
        <v>2534</v>
      </c>
      <c r="E392" s="98" t="s">
        <v>10257</v>
      </c>
    </row>
    <row r="393" spans="1:5" x14ac:dyDescent="0.25">
      <c r="A393" s="214"/>
      <c r="B393" s="128">
        <f t="shared" ca="1" si="9"/>
        <v>0.29913840552256488</v>
      </c>
      <c r="C393" s="93" t="s">
        <v>10258</v>
      </c>
      <c r="D393" s="98" t="s">
        <v>1753</v>
      </c>
      <c r="E393" s="98" t="s">
        <v>1754</v>
      </c>
    </row>
    <row r="394" spans="1:5" x14ac:dyDescent="0.25">
      <c r="A394" s="214"/>
      <c r="B394" s="128">
        <f t="shared" ca="1" si="9"/>
        <v>0.33234845804189816</v>
      </c>
      <c r="C394" s="93" t="s">
        <v>10259</v>
      </c>
      <c r="D394" s="98" t="s">
        <v>1756</v>
      </c>
      <c r="E394" s="98" t="s">
        <v>10260</v>
      </c>
    </row>
    <row r="395" spans="1:5" x14ac:dyDescent="0.25">
      <c r="A395" s="214"/>
      <c r="B395" s="128">
        <f t="shared" ca="1" si="9"/>
        <v>9.3120854679929588E-2</v>
      </c>
      <c r="C395" s="93" t="s">
        <v>1761</v>
      </c>
      <c r="D395" s="98" t="s">
        <v>2709</v>
      </c>
      <c r="E395" s="98" t="s">
        <v>10261</v>
      </c>
    </row>
    <row r="396" spans="1:5" x14ac:dyDescent="0.25">
      <c r="A396" s="214"/>
      <c r="B396" s="128">
        <f t="shared" ca="1" si="9"/>
        <v>0.91879781231870972</v>
      </c>
      <c r="C396" s="93" t="s">
        <v>10265</v>
      </c>
      <c r="D396" s="98" t="s">
        <v>10266</v>
      </c>
      <c r="E396" s="98" t="s">
        <v>10267</v>
      </c>
    </row>
    <row r="397" spans="1:5" x14ac:dyDescent="0.25">
      <c r="A397" s="214"/>
      <c r="B397" s="128">
        <f t="shared" ca="1" si="9"/>
        <v>0.30786975322024623</v>
      </c>
      <c r="C397" s="93" t="s">
        <v>8460</v>
      </c>
      <c r="D397" s="98" t="s">
        <v>8461</v>
      </c>
      <c r="E397" s="98" t="s">
        <v>10268</v>
      </c>
    </row>
    <row r="398" spans="1:5" x14ac:dyDescent="0.25">
      <c r="A398" s="214"/>
      <c r="B398" s="128">
        <f t="shared" ca="1" si="9"/>
        <v>0.54559700441787795</v>
      </c>
      <c r="C398" s="93" t="s">
        <v>10269</v>
      </c>
      <c r="D398" s="98" t="s">
        <v>10270</v>
      </c>
      <c r="E398" s="98" t="s">
        <v>10271</v>
      </c>
    </row>
    <row r="399" spans="1:5" x14ac:dyDescent="0.25">
      <c r="A399" s="214"/>
      <c r="B399" s="128">
        <f t="shared" ca="1" si="9"/>
        <v>0.35593860967180246</v>
      </c>
      <c r="C399" s="93" t="s">
        <v>3597</v>
      </c>
      <c r="D399" s="98" t="s">
        <v>3598</v>
      </c>
      <c r="E399" s="98" t="s">
        <v>10272</v>
      </c>
    </row>
    <row r="400" spans="1:5" x14ac:dyDescent="0.25">
      <c r="A400" s="214"/>
      <c r="B400" s="128">
        <f t="shared" ca="1" si="9"/>
        <v>0.13670356154125096</v>
      </c>
      <c r="C400" s="93" t="s">
        <v>10273</v>
      </c>
      <c r="D400" s="98" t="s">
        <v>10274</v>
      </c>
      <c r="E400" s="98" t="s">
        <v>10275</v>
      </c>
    </row>
    <row r="401" spans="1:5" x14ac:dyDescent="0.25">
      <c r="A401" s="214"/>
      <c r="B401" s="128">
        <f t="shared" ca="1" si="9"/>
        <v>0.68997463047830909</v>
      </c>
      <c r="C401" s="93" t="s">
        <v>10276</v>
      </c>
      <c r="D401" s="98" t="s">
        <v>10277</v>
      </c>
      <c r="E401" s="98" t="s">
        <v>10278</v>
      </c>
    </row>
    <row r="402" spans="1:5" x14ac:dyDescent="0.25">
      <c r="A402" s="214"/>
      <c r="B402" s="128">
        <f t="shared" ca="1" si="9"/>
        <v>0.19785300155894858</v>
      </c>
      <c r="C402" s="93" t="s">
        <v>2711</v>
      </c>
      <c r="D402" s="98" t="s">
        <v>2715</v>
      </c>
      <c r="E402" s="98" t="s">
        <v>10279</v>
      </c>
    </row>
    <row r="403" spans="1:5" x14ac:dyDescent="0.25">
      <c r="A403" s="214"/>
      <c r="B403" s="128">
        <f t="shared" ca="1" si="9"/>
        <v>0.17660634685493992</v>
      </c>
      <c r="C403" s="93" t="s">
        <v>10280</v>
      </c>
      <c r="D403" s="98" t="s">
        <v>10281</v>
      </c>
      <c r="E403" s="98" t="s">
        <v>10282</v>
      </c>
    </row>
    <row r="404" spans="1:5" x14ac:dyDescent="0.25">
      <c r="A404" s="214"/>
      <c r="B404" s="128">
        <f t="shared" ca="1" si="9"/>
        <v>0.55391403428036101</v>
      </c>
      <c r="C404" s="93" t="s">
        <v>10283</v>
      </c>
      <c r="D404" s="98" t="s">
        <v>10284</v>
      </c>
      <c r="E404" s="98" t="s">
        <v>10285</v>
      </c>
    </row>
    <row r="405" spans="1:5" x14ac:dyDescent="0.25">
      <c r="A405" s="214"/>
      <c r="B405" s="128">
        <f t="shared" ca="1" si="9"/>
        <v>0.42479644543898176</v>
      </c>
      <c r="C405" s="93" t="s">
        <v>10286</v>
      </c>
      <c r="D405" s="98" t="s">
        <v>10287</v>
      </c>
      <c r="E405" s="98" t="s">
        <v>10288</v>
      </c>
    </row>
    <row r="406" spans="1:5" x14ac:dyDescent="0.25">
      <c r="A406" s="214"/>
      <c r="B406" s="128">
        <f t="shared" ca="1" si="9"/>
        <v>0.57075432057535225</v>
      </c>
      <c r="C406" s="93" t="s">
        <v>10289</v>
      </c>
      <c r="D406" s="98" t="s">
        <v>10290</v>
      </c>
      <c r="E406" s="98" t="s">
        <v>10291</v>
      </c>
    </row>
    <row r="407" spans="1:5" x14ac:dyDescent="0.25">
      <c r="A407" s="214"/>
      <c r="B407" s="128">
        <f t="shared" ca="1" si="9"/>
        <v>0.57212937278302101</v>
      </c>
      <c r="C407" s="93" t="s">
        <v>10292</v>
      </c>
      <c r="D407" s="98" t="s">
        <v>10293</v>
      </c>
      <c r="E407" s="98" t="s">
        <v>10294</v>
      </c>
    </row>
    <row r="408" spans="1:5" x14ac:dyDescent="0.25">
      <c r="A408" s="214"/>
      <c r="B408" s="128">
        <f t="shared" ca="1" si="9"/>
        <v>0.37298509492712373</v>
      </c>
      <c r="C408" s="93" t="s">
        <v>10295</v>
      </c>
      <c r="D408" s="98" t="s">
        <v>10296</v>
      </c>
      <c r="E408" s="98" t="s">
        <v>3562</v>
      </c>
    </row>
    <row r="409" spans="1:5" x14ac:dyDescent="0.25">
      <c r="A409" s="214"/>
      <c r="B409" s="128">
        <f t="shared" ca="1" si="9"/>
        <v>0.66060899615157231</v>
      </c>
      <c r="C409" s="93" t="s">
        <v>10298</v>
      </c>
      <c r="D409" s="98" t="s">
        <v>10297</v>
      </c>
      <c r="E409" s="98" t="s">
        <v>10299</v>
      </c>
    </row>
    <row r="410" spans="1:5" x14ac:dyDescent="0.25">
      <c r="A410" s="214"/>
      <c r="B410" s="128">
        <f t="shared" ca="1" si="9"/>
        <v>0.14619557144711837</v>
      </c>
      <c r="C410" s="93" t="s">
        <v>59</v>
      </c>
      <c r="D410" s="98" t="s">
        <v>60</v>
      </c>
      <c r="E410" s="98" t="s">
        <v>61</v>
      </c>
    </row>
    <row r="411" spans="1:5" x14ac:dyDescent="0.25">
      <c r="A411" s="214"/>
      <c r="B411" s="128">
        <f t="shared" ca="1" si="9"/>
        <v>8.5874252971842924E-2</v>
      </c>
      <c r="C411" s="93" t="s">
        <v>10300</v>
      </c>
      <c r="D411" s="98" t="s">
        <v>10301</v>
      </c>
      <c r="E411" s="98" t="s">
        <v>10302</v>
      </c>
    </row>
    <row r="412" spans="1:5" x14ac:dyDescent="0.25">
      <c r="A412" s="214"/>
      <c r="B412" s="128">
        <f t="shared" ca="1" si="9"/>
        <v>0.41041716622033342</v>
      </c>
      <c r="C412" s="93" t="s">
        <v>10303</v>
      </c>
      <c r="D412" s="98" t="s">
        <v>10304</v>
      </c>
      <c r="E412" s="98" t="s">
        <v>10305</v>
      </c>
    </row>
    <row r="413" spans="1:5" x14ac:dyDescent="0.25">
      <c r="A413" s="214"/>
      <c r="B413" s="128">
        <f t="shared" ca="1" si="9"/>
        <v>0.82969554745963203</v>
      </c>
      <c r="C413" s="93" t="s">
        <v>10306</v>
      </c>
      <c r="D413" s="98" t="s">
        <v>10307</v>
      </c>
      <c r="E413" s="98" t="s">
        <v>10308</v>
      </c>
    </row>
    <row r="414" spans="1:5" x14ac:dyDescent="0.25">
      <c r="A414" s="214"/>
      <c r="B414" s="128">
        <f t="shared" ca="1" si="9"/>
        <v>9.1085704782905674E-2</v>
      </c>
      <c r="C414" s="93" t="s">
        <v>10309</v>
      </c>
      <c r="D414" s="98" t="s">
        <v>10310</v>
      </c>
      <c r="E414" s="98" t="s">
        <v>10311</v>
      </c>
    </row>
    <row r="415" spans="1:5" x14ac:dyDescent="0.25">
      <c r="A415" s="214"/>
      <c r="B415" s="128">
        <f t="shared" ca="1" si="9"/>
        <v>0.18763761486658892</v>
      </c>
      <c r="C415" s="93" t="s">
        <v>10312</v>
      </c>
      <c r="D415" s="98" t="s">
        <v>10313</v>
      </c>
      <c r="E415" s="98" t="s">
        <v>10314</v>
      </c>
    </row>
    <row r="416" spans="1:5" x14ac:dyDescent="0.25">
      <c r="A416" s="214"/>
      <c r="B416" s="128">
        <f t="shared" ca="1" si="9"/>
        <v>0.76842816285710369</v>
      </c>
      <c r="C416" s="93" t="s">
        <v>10315</v>
      </c>
      <c r="D416" s="98" t="s">
        <v>10316</v>
      </c>
      <c r="E416" s="98" t="s">
        <v>10317</v>
      </c>
    </row>
    <row r="417" spans="1:5" x14ac:dyDescent="0.25">
      <c r="A417" s="213"/>
      <c r="B417" s="137">
        <f t="shared" ca="1" si="9"/>
        <v>0.34231930261505739</v>
      </c>
      <c r="C417" s="136" t="s">
        <v>10318</v>
      </c>
      <c r="D417" s="138" t="s">
        <v>10319</v>
      </c>
      <c r="E417" s="99" t="s">
        <v>10320</v>
      </c>
    </row>
    <row r="418" spans="1:5" x14ac:dyDescent="0.25">
      <c r="A418" s="211">
        <v>12</v>
      </c>
      <c r="B418" s="131">
        <f t="shared" ca="1" si="9"/>
        <v>0.78073164185227295</v>
      </c>
      <c r="C418" s="93" t="s">
        <v>10377</v>
      </c>
      <c r="D418" s="98" t="s">
        <v>10378</v>
      </c>
      <c r="E418" s="98" t="s">
        <v>10379</v>
      </c>
    </row>
    <row r="419" spans="1:5" x14ac:dyDescent="0.25">
      <c r="A419" s="214"/>
      <c r="B419" s="127">
        <f ca="1">RAND()</f>
        <v>0.16817051702797059</v>
      </c>
      <c r="C419" s="93" t="s">
        <v>10380</v>
      </c>
      <c r="D419" s="98" t="s">
        <v>10381</v>
      </c>
      <c r="E419" s="98" t="s">
        <v>10382</v>
      </c>
    </row>
    <row r="420" spans="1:5" x14ac:dyDescent="0.25">
      <c r="A420" s="214"/>
      <c r="B420" s="127">
        <f t="shared" ref="B420:B430" ca="1" si="10">RAND()</f>
        <v>1.9144243430609831E-2</v>
      </c>
      <c r="C420" s="93" t="s">
        <v>1735</v>
      </c>
      <c r="D420" s="98" t="s">
        <v>1736</v>
      </c>
      <c r="E420" s="98" t="s">
        <v>1737</v>
      </c>
    </row>
    <row r="421" spans="1:5" x14ac:dyDescent="0.25">
      <c r="A421" s="214"/>
      <c r="B421" s="127">
        <f t="shared" ca="1" si="10"/>
        <v>5.2944295101600702E-2</v>
      </c>
      <c r="C421" s="93" t="s">
        <v>10389</v>
      </c>
      <c r="D421" s="98" t="s">
        <v>10390</v>
      </c>
      <c r="E421" s="98" t="s">
        <v>10391</v>
      </c>
    </row>
    <row r="422" spans="1:5" x14ac:dyDescent="0.25">
      <c r="A422" s="214"/>
      <c r="B422" s="127">
        <f t="shared" ca="1" si="10"/>
        <v>0.25493972356039407</v>
      </c>
      <c r="C422" s="93" t="s">
        <v>10392</v>
      </c>
      <c r="D422" s="98" t="s">
        <v>10393</v>
      </c>
      <c r="E422" s="98" t="s">
        <v>10394</v>
      </c>
    </row>
    <row r="423" spans="1:5" x14ac:dyDescent="0.25">
      <c r="A423" s="214"/>
      <c r="B423" s="127">
        <f t="shared" ca="1" si="10"/>
        <v>0.47652416874838843</v>
      </c>
      <c r="C423" s="93" t="s">
        <v>10395</v>
      </c>
      <c r="D423" s="98" t="s">
        <v>10396</v>
      </c>
      <c r="E423" s="98" t="s">
        <v>10397</v>
      </c>
    </row>
    <row r="424" spans="1:5" x14ac:dyDescent="0.25">
      <c r="A424" s="214"/>
      <c r="B424" s="127">
        <f t="shared" ca="1" si="10"/>
        <v>0.19345857955045676</v>
      </c>
      <c r="C424" s="93" t="s">
        <v>10398</v>
      </c>
      <c r="D424" s="98" t="s">
        <v>10399</v>
      </c>
      <c r="E424" s="98" t="s">
        <v>10400</v>
      </c>
    </row>
    <row r="425" spans="1:5" x14ac:dyDescent="0.25">
      <c r="A425" s="214"/>
      <c r="B425" s="127">
        <f t="shared" ca="1" si="10"/>
        <v>0.22653618109742779</v>
      </c>
      <c r="C425" s="93" t="s">
        <v>10401</v>
      </c>
      <c r="D425" s="98" t="s">
        <v>10402</v>
      </c>
      <c r="E425" s="98" t="s">
        <v>10403</v>
      </c>
    </row>
    <row r="426" spans="1:5" x14ac:dyDescent="0.25">
      <c r="A426" s="214"/>
      <c r="B426" s="127">
        <f t="shared" ca="1" si="10"/>
        <v>0.61719616659463883</v>
      </c>
      <c r="C426" s="93" t="s">
        <v>10404</v>
      </c>
      <c r="D426" s="98" t="s">
        <v>10405</v>
      </c>
      <c r="E426" s="98" t="s">
        <v>10406</v>
      </c>
    </row>
    <row r="427" spans="1:5" x14ac:dyDescent="0.25">
      <c r="A427" s="214"/>
      <c r="B427" s="127">
        <f t="shared" ca="1" si="10"/>
        <v>0.68409568544351074</v>
      </c>
      <c r="C427" s="93" t="s">
        <v>10407</v>
      </c>
      <c r="D427" s="98" t="s">
        <v>10408</v>
      </c>
      <c r="E427" s="98" t="s">
        <v>10409</v>
      </c>
    </row>
    <row r="428" spans="1:5" x14ac:dyDescent="0.25">
      <c r="A428" s="214"/>
      <c r="B428" s="127">
        <f t="shared" ca="1" si="10"/>
        <v>0.1119131464258516</v>
      </c>
      <c r="C428" s="93" t="s">
        <v>2262</v>
      </c>
      <c r="D428" s="98" t="s">
        <v>2322</v>
      </c>
      <c r="E428" s="98" t="s">
        <v>10410</v>
      </c>
    </row>
    <row r="429" spans="1:5" x14ac:dyDescent="0.25">
      <c r="A429" s="214"/>
      <c r="B429" s="127">
        <f t="shared" ca="1" si="10"/>
        <v>0.52825071716402372</v>
      </c>
      <c r="C429" s="93" t="s">
        <v>3887</v>
      </c>
      <c r="D429" s="98" t="s">
        <v>3888</v>
      </c>
      <c r="E429" s="98" t="s">
        <v>10411</v>
      </c>
    </row>
    <row r="430" spans="1:5" x14ac:dyDescent="0.25">
      <c r="A430" s="214"/>
      <c r="B430" s="127">
        <f t="shared" ca="1" si="10"/>
        <v>0.31454002041615148</v>
      </c>
      <c r="C430" s="93" t="s">
        <v>10412</v>
      </c>
      <c r="D430" s="98" t="s">
        <v>10413</v>
      </c>
      <c r="E430" s="98" t="s">
        <v>10414</v>
      </c>
    </row>
    <row r="431" spans="1:5" x14ac:dyDescent="0.25">
      <c r="A431" s="214"/>
      <c r="B431" s="127">
        <f t="shared" ref="B431:B437" ca="1" si="11">RAND()</f>
        <v>0.68028349295158363</v>
      </c>
      <c r="C431" s="93" t="s">
        <v>4019</v>
      </c>
      <c r="D431" s="98" t="s">
        <v>4020</v>
      </c>
      <c r="E431" s="98" t="s">
        <v>10415</v>
      </c>
    </row>
    <row r="432" spans="1:5" x14ac:dyDescent="0.25">
      <c r="A432" s="214"/>
      <c r="B432" s="127">
        <f t="shared" ca="1" si="11"/>
        <v>0.99326929197876068</v>
      </c>
      <c r="C432" s="93" t="s">
        <v>1491</v>
      </c>
      <c r="D432" s="98" t="s">
        <v>1492</v>
      </c>
      <c r="E432" s="98" t="s">
        <v>10416</v>
      </c>
    </row>
    <row r="433" spans="1:5" x14ac:dyDescent="0.25">
      <c r="A433" s="214"/>
      <c r="B433" s="127">
        <f t="shared" ca="1" si="11"/>
        <v>0.18315313589294813</v>
      </c>
      <c r="C433" s="93" t="s">
        <v>8285</v>
      </c>
      <c r="D433" s="98" t="s">
        <v>8286</v>
      </c>
      <c r="E433" s="98" t="s">
        <v>10417</v>
      </c>
    </row>
    <row r="434" spans="1:5" x14ac:dyDescent="0.25">
      <c r="A434" s="214"/>
      <c r="B434" s="127">
        <f t="shared" ca="1" si="11"/>
        <v>0.3133469817453135</v>
      </c>
      <c r="C434" s="93" t="s">
        <v>7197</v>
      </c>
      <c r="D434" s="98" t="s">
        <v>7198</v>
      </c>
      <c r="E434" s="98" t="s">
        <v>10418</v>
      </c>
    </row>
    <row r="435" spans="1:5" x14ac:dyDescent="0.25">
      <c r="A435" s="214"/>
      <c r="B435" s="127">
        <f t="shared" ca="1" si="11"/>
        <v>0.69345636708715741</v>
      </c>
      <c r="C435" s="93" t="s">
        <v>10419</v>
      </c>
      <c r="D435" s="98" t="s">
        <v>10420</v>
      </c>
      <c r="E435" s="98" t="s">
        <v>10421</v>
      </c>
    </row>
    <row r="436" spans="1:5" x14ac:dyDescent="0.25">
      <c r="A436" s="214"/>
      <c r="B436" s="127">
        <f t="shared" ca="1" si="11"/>
        <v>0.22614050173166367</v>
      </c>
      <c r="C436" s="93" t="s">
        <v>10422</v>
      </c>
      <c r="D436" s="98" t="s">
        <v>10423</v>
      </c>
      <c r="E436" s="98" t="s">
        <v>10424</v>
      </c>
    </row>
    <row r="437" spans="1:5" x14ac:dyDescent="0.25">
      <c r="A437" s="214"/>
      <c r="B437" s="127">
        <f t="shared" ca="1" si="11"/>
        <v>0.75379357648192746</v>
      </c>
      <c r="C437" s="93" t="s">
        <v>496</v>
      </c>
      <c r="D437" s="98" t="s">
        <v>497</v>
      </c>
      <c r="E437" s="98" t="s">
        <v>10425</v>
      </c>
    </row>
    <row r="438" spans="1:5" x14ac:dyDescent="0.25">
      <c r="A438" s="214"/>
      <c r="B438" s="127">
        <f ca="1">RAND()</f>
        <v>1.9919384230959958E-2</v>
      </c>
      <c r="C438" s="93" t="s">
        <v>10427</v>
      </c>
      <c r="D438" s="98" t="s">
        <v>10428</v>
      </c>
      <c r="E438" s="98" t="s">
        <v>10426</v>
      </c>
    </row>
    <row r="439" spans="1:5" x14ac:dyDescent="0.25">
      <c r="A439" s="214"/>
      <c r="B439" s="127">
        <f t="shared" ref="B439:B464" ca="1" si="12">RAND()</f>
        <v>0.72838729274324698</v>
      </c>
      <c r="C439" s="93" t="s">
        <v>10429</v>
      </c>
      <c r="D439" s="98" t="s">
        <v>10430</v>
      </c>
      <c r="E439" s="98" t="s">
        <v>10431</v>
      </c>
    </row>
    <row r="440" spans="1:5" x14ac:dyDescent="0.25">
      <c r="A440" s="214"/>
      <c r="B440" s="127">
        <f t="shared" ca="1" si="12"/>
        <v>0.98376538397812463</v>
      </c>
      <c r="C440" s="93" t="s">
        <v>10432</v>
      </c>
      <c r="D440" s="98" t="s">
        <v>10433</v>
      </c>
      <c r="E440" s="98" t="s">
        <v>10434</v>
      </c>
    </row>
    <row r="441" spans="1:5" x14ac:dyDescent="0.25">
      <c r="A441" s="214"/>
      <c r="B441" s="127">
        <f t="shared" ca="1" si="12"/>
        <v>1.5645516925246072E-2</v>
      </c>
      <c r="C441" s="93" t="s">
        <v>10435</v>
      </c>
      <c r="D441" s="98" t="s">
        <v>10436</v>
      </c>
      <c r="E441" s="98" t="s">
        <v>10437</v>
      </c>
    </row>
    <row r="442" spans="1:5" x14ac:dyDescent="0.25">
      <c r="A442" s="214"/>
      <c r="B442" s="127">
        <f t="shared" ca="1" si="12"/>
        <v>0.19399717587433896</v>
      </c>
      <c r="C442" s="93" t="s">
        <v>1475</v>
      </c>
      <c r="D442" s="98" t="s">
        <v>1476</v>
      </c>
      <c r="E442" s="98" t="s">
        <v>10438</v>
      </c>
    </row>
    <row r="443" spans="1:5" x14ac:dyDescent="0.25">
      <c r="A443" s="214"/>
      <c r="B443" s="127">
        <f t="shared" ca="1" si="12"/>
        <v>0.39621587894701205</v>
      </c>
      <c r="C443" s="93" t="s">
        <v>10439</v>
      </c>
      <c r="D443" s="98" t="s">
        <v>10440</v>
      </c>
      <c r="E443" s="98" t="s">
        <v>10441</v>
      </c>
    </row>
    <row r="444" spans="1:5" x14ac:dyDescent="0.25">
      <c r="A444" s="214"/>
      <c r="B444" s="127">
        <f t="shared" ca="1" si="12"/>
        <v>0.94644360761296986</v>
      </c>
      <c r="C444" s="93" t="s">
        <v>10442</v>
      </c>
      <c r="D444" s="98" t="s">
        <v>1832</v>
      </c>
      <c r="E444" s="98" t="s">
        <v>10443</v>
      </c>
    </row>
    <row r="445" spans="1:5" x14ac:dyDescent="0.25">
      <c r="A445" s="214"/>
      <c r="B445" s="127">
        <f t="shared" ca="1" si="12"/>
        <v>0.88244320033734125</v>
      </c>
      <c r="C445" s="93" t="s">
        <v>10444</v>
      </c>
      <c r="D445" s="98" t="s">
        <v>10445</v>
      </c>
      <c r="E445" s="98" t="s">
        <v>8103</v>
      </c>
    </row>
    <row r="446" spans="1:5" x14ac:dyDescent="0.25">
      <c r="A446" s="214"/>
      <c r="B446" s="127">
        <f t="shared" ca="1" si="12"/>
        <v>0.97654722210300682</v>
      </c>
      <c r="C446" s="93" t="s">
        <v>10446</v>
      </c>
      <c r="D446" s="98" t="s">
        <v>10447</v>
      </c>
      <c r="E446" s="98" t="s">
        <v>10448</v>
      </c>
    </row>
    <row r="447" spans="1:5" x14ac:dyDescent="0.25">
      <c r="A447" s="214"/>
      <c r="B447" s="127">
        <f t="shared" ca="1" si="12"/>
        <v>0.18569606469962574</v>
      </c>
      <c r="C447" s="93" t="s">
        <v>1271</v>
      </c>
      <c r="D447" s="98" t="s">
        <v>1272</v>
      </c>
      <c r="E447" s="98" t="s">
        <v>10449</v>
      </c>
    </row>
    <row r="448" spans="1:5" x14ac:dyDescent="0.25">
      <c r="A448" s="214"/>
      <c r="B448" s="127">
        <f t="shared" ca="1" si="12"/>
        <v>0.67076351380254917</v>
      </c>
      <c r="C448" s="93" t="s">
        <v>895</v>
      </c>
      <c r="D448" s="98" t="s">
        <v>896</v>
      </c>
      <c r="E448" s="98" t="s">
        <v>897</v>
      </c>
    </row>
    <row r="449" spans="1:5" x14ac:dyDescent="0.25">
      <c r="A449" s="214"/>
      <c r="B449" s="127">
        <f t="shared" ca="1" si="12"/>
        <v>0.44264626797201456</v>
      </c>
      <c r="C449" s="93" t="s">
        <v>10450</v>
      </c>
      <c r="D449" s="98" t="s">
        <v>10451</v>
      </c>
      <c r="E449" s="98" t="s">
        <v>10452</v>
      </c>
    </row>
    <row r="450" spans="1:5" x14ac:dyDescent="0.25">
      <c r="A450" s="214"/>
      <c r="B450" s="127">
        <f t="shared" ca="1" si="12"/>
        <v>0.15938609904290457</v>
      </c>
      <c r="C450" s="93" t="s">
        <v>10453</v>
      </c>
      <c r="D450" s="98" t="s">
        <v>10454</v>
      </c>
      <c r="E450" s="98" t="s">
        <v>10455</v>
      </c>
    </row>
    <row r="451" spans="1:5" x14ac:dyDescent="0.25">
      <c r="A451" s="214"/>
      <c r="B451" s="127">
        <f t="shared" ca="1" si="12"/>
        <v>6.96979252704788E-3</v>
      </c>
      <c r="C451" s="93" t="s">
        <v>10456</v>
      </c>
      <c r="D451" s="98" t="s">
        <v>10457</v>
      </c>
      <c r="E451" s="98" t="s">
        <v>10458</v>
      </c>
    </row>
    <row r="452" spans="1:5" x14ac:dyDescent="0.25">
      <c r="A452" s="214"/>
      <c r="B452" s="127">
        <f t="shared" ca="1" si="12"/>
        <v>0.94323514170283984</v>
      </c>
      <c r="C452" s="93" t="s">
        <v>10459</v>
      </c>
      <c r="D452" s="98" t="s">
        <v>10460</v>
      </c>
      <c r="E452" s="98" t="s">
        <v>10461</v>
      </c>
    </row>
    <row r="453" spans="1:5" x14ac:dyDescent="0.25">
      <c r="A453" s="214"/>
      <c r="B453" s="127">
        <f t="shared" ca="1" si="12"/>
        <v>0.839400293963115</v>
      </c>
      <c r="C453" s="93" t="s">
        <v>10462</v>
      </c>
      <c r="D453" s="98" t="s">
        <v>10463</v>
      </c>
      <c r="E453" s="98" t="s">
        <v>10464</v>
      </c>
    </row>
    <row r="454" spans="1:5" x14ac:dyDescent="0.25">
      <c r="A454" s="214"/>
      <c r="B454" s="127">
        <f t="shared" ca="1" si="12"/>
        <v>0.74114497654464384</v>
      </c>
      <c r="C454" s="93" t="s">
        <v>10465</v>
      </c>
      <c r="D454" s="98" t="s">
        <v>10466</v>
      </c>
      <c r="E454" s="98" t="s">
        <v>10467</v>
      </c>
    </row>
    <row r="455" spans="1:5" x14ac:dyDescent="0.25">
      <c r="A455" s="214"/>
      <c r="B455" s="127">
        <f t="shared" ca="1" si="12"/>
        <v>0.41907881697976068</v>
      </c>
      <c r="C455" s="93" t="s">
        <v>9313</v>
      </c>
      <c r="D455" s="98" t="s">
        <v>10468</v>
      </c>
      <c r="E455" s="98" t="s">
        <v>10469</v>
      </c>
    </row>
    <row r="456" spans="1:5" x14ac:dyDescent="0.25">
      <c r="A456" s="214"/>
      <c r="B456" s="127">
        <f t="shared" ca="1" si="12"/>
        <v>0.60661302891512736</v>
      </c>
      <c r="C456" s="93" t="s">
        <v>10470</v>
      </c>
      <c r="D456" s="98" t="s">
        <v>10471</v>
      </c>
      <c r="E456" s="98" t="s">
        <v>10227</v>
      </c>
    </row>
    <row r="457" spans="1:5" x14ac:dyDescent="0.25">
      <c r="A457" s="214"/>
      <c r="B457" s="127">
        <f t="shared" ca="1" si="12"/>
        <v>0.52312411773535206</v>
      </c>
      <c r="C457" s="93" t="s">
        <v>10473</v>
      </c>
      <c r="D457" s="98" t="s">
        <v>10472</v>
      </c>
      <c r="E457" s="98" t="s">
        <v>10474</v>
      </c>
    </row>
    <row r="458" spans="1:5" x14ac:dyDescent="0.25">
      <c r="A458" s="214"/>
      <c r="B458" s="127">
        <f t="shared" ca="1" si="12"/>
        <v>0.16011797431803909</v>
      </c>
      <c r="C458" s="93" t="s">
        <v>10475</v>
      </c>
      <c r="D458" s="98" t="s">
        <v>10476</v>
      </c>
      <c r="E458" s="98" t="s">
        <v>10477</v>
      </c>
    </row>
    <row r="459" spans="1:5" x14ac:dyDescent="0.25">
      <c r="A459" s="214"/>
      <c r="B459" s="127">
        <f t="shared" ca="1" si="12"/>
        <v>0.64755477226102443</v>
      </c>
      <c r="C459" s="93" t="s">
        <v>3817</v>
      </c>
      <c r="D459" s="98" t="s">
        <v>3818</v>
      </c>
      <c r="E459" s="98" t="s">
        <v>10478</v>
      </c>
    </row>
    <row r="460" spans="1:5" x14ac:dyDescent="0.25">
      <c r="A460" s="214"/>
      <c r="B460" s="127">
        <f t="shared" ca="1" si="12"/>
        <v>4.3846002728570754E-2</v>
      </c>
      <c r="C460" s="93" t="s">
        <v>10479</v>
      </c>
      <c r="D460" s="98" t="s">
        <v>10480</v>
      </c>
      <c r="E460" s="98" t="s">
        <v>10481</v>
      </c>
    </row>
    <row r="461" spans="1:5" x14ac:dyDescent="0.25">
      <c r="A461" s="214"/>
      <c r="B461" s="127">
        <f t="shared" ca="1" si="12"/>
        <v>0.35692130116180987</v>
      </c>
      <c r="C461" s="93" t="s">
        <v>10482</v>
      </c>
      <c r="D461" s="98" t="s">
        <v>10483</v>
      </c>
      <c r="E461" s="98" t="s">
        <v>10484</v>
      </c>
    </row>
    <row r="462" spans="1:5" x14ac:dyDescent="0.25">
      <c r="A462" s="214"/>
      <c r="B462" s="127">
        <f t="shared" ca="1" si="12"/>
        <v>1.5811813416437559E-2</v>
      </c>
      <c r="C462" s="93" t="s">
        <v>10485</v>
      </c>
      <c r="D462" s="98" t="s">
        <v>10486</v>
      </c>
      <c r="E462" s="98" t="s">
        <v>10487</v>
      </c>
    </row>
    <row r="463" spans="1:5" x14ac:dyDescent="0.25">
      <c r="A463" s="214"/>
      <c r="B463" s="127">
        <f t="shared" ca="1" si="12"/>
        <v>0.4314534166141708</v>
      </c>
      <c r="C463" s="93" t="s">
        <v>10488</v>
      </c>
      <c r="D463" s="98" t="s">
        <v>10489</v>
      </c>
      <c r="E463" s="98" t="s">
        <v>10490</v>
      </c>
    </row>
    <row r="464" spans="1:5" x14ac:dyDescent="0.25">
      <c r="A464" s="214"/>
      <c r="B464" s="127">
        <f t="shared" ca="1" si="12"/>
        <v>0.84879476726575998</v>
      </c>
      <c r="C464" s="93" t="s">
        <v>10491</v>
      </c>
      <c r="D464" s="138" t="s">
        <v>10492</v>
      </c>
      <c r="E464" s="99" t="s">
        <v>10493</v>
      </c>
    </row>
    <row r="465" spans="1:5" x14ac:dyDescent="0.25">
      <c r="A465" s="211">
        <v>13</v>
      </c>
      <c r="B465" s="142">
        <f ca="1">RAND()</f>
        <v>0.40277755316504971</v>
      </c>
      <c r="C465" s="140" t="s">
        <v>10494</v>
      </c>
      <c r="D465" s="100" t="s">
        <v>10495</v>
      </c>
      <c r="E465" s="100" t="s">
        <v>10496</v>
      </c>
    </row>
    <row r="466" spans="1:5" x14ac:dyDescent="0.25">
      <c r="A466" s="214"/>
      <c r="B466" s="127">
        <f ca="1">RAND()</f>
        <v>0.98016017080344697</v>
      </c>
      <c r="C466" s="93" t="s">
        <v>3679</v>
      </c>
      <c r="D466" s="98" t="s">
        <v>3680</v>
      </c>
      <c r="E466" s="98" t="s">
        <v>3681</v>
      </c>
    </row>
    <row r="467" spans="1:5" x14ac:dyDescent="0.25">
      <c r="A467" s="214"/>
      <c r="B467" s="127">
        <f t="shared" ref="B467:B501" ca="1" si="13">RAND()</f>
        <v>0.18057097452674675</v>
      </c>
      <c r="C467" s="93" t="s">
        <v>3682</v>
      </c>
      <c r="D467" s="98" t="s">
        <v>3683</v>
      </c>
      <c r="E467" s="98" t="s">
        <v>3681</v>
      </c>
    </row>
    <row r="468" spans="1:5" x14ac:dyDescent="0.25">
      <c r="A468" s="214"/>
      <c r="B468" s="127">
        <f t="shared" ca="1" si="13"/>
        <v>0.92263693596977736</v>
      </c>
      <c r="C468" s="93" t="s">
        <v>7432</v>
      </c>
      <c r="D468" s="98" t="s">
        <v>7433</v>
      </c>
      <c r="E468" s="98" t="s">
        <v>10497</v>
      </c>
    </row>
    <row r="469" spans="1:5" x14ac:dyDescent="0.25">
      <c r="A469" s="214"/>
      <c r="B469" s="127">
        <f t="shared" ca="1" si="13"/>
        <v>0.11479734363680127</v>
      </c>
      <c r="C469" s="93" t="s">
        <v>10498</v>
      </c>
      <c r="D469" s="98" t="s">
        <v>10499</v>
      </c>
      <c r="E469" s="98" t="s">
        <v>10500</v>
      </c>
    </row>
    <row r="470" spans="1:5" x14ac:dyDescent="0.25">
      <c r="A470" s="214"/>
      <c r="B470" s="127">
        <f t="shared" ca="1" si="13"/>
        <v>8.8599945257226698E-2</v>
      </c>
      <c r="C470" s="93" t="s">
        <v>10501</v>
      </c>
      <c r="D470" s="98" t="s">
        <v>10502</v>
      </c>
      <c r="E470" s="98" t="s">
        <v>10503</v>
      </c>
    </row>
    <row r="471" spans="1:5" x14ac:dyDescent="0.25">
      <c r="A471" s="214"/>
      <c r="B471" s="127">
        <f t="shared" ca="1" si="13"/>
        <v>0.25578844946342683</v>
      </c>
      <c r="C471" s="93" t="s">
        <v>10504</v>
      </c>
      <c r="D471" s="98" t="s">
        <v>10505</v>
      </c>
      <c r="E471" s="98" t="s">
        <v>10506</v>
      </c>
    </row>
    <row r="472" spans="1:5" x14ac:dyDescent="0.25">
      <c r="A472" s="214"/>
      <c r="B472" s="127">
        <f t="shared" ca="1" si="13"/>
        <v>0.17245815954598787</v>
      </c>
      <c r="C472" s="93" t="s">
        <v>10507</v>
      </c>
      <c r="D472" s="98" t="s">
        <v>10508</v>
      </c>
      <c r="E472" s="98" t="s">
        <v>10509</v>
      </c>
    </row>
    <row r="473" spans="1:5" x14ac:dyDescent="0.25">
      <c r="A473" s="214"/>
      <c r="B473" s="127">
        <f t="shared" ca="1" si="13"/>
        <v>0.40180562986658042</v>
      </c>
      <c r="C473" s="93" t="s">
        <v>2214</v>
      </c>
      <c r="D473" s="98" t="s">
        <v>2215</v>
      </c>
      <c r="E473" s="98" t="s">
        <v>2216</v>
      </c>
    </row>
    <row r="474" spans="1:5" x14ac:dyDescent="0.25">
      <c r="A474" s="214"/>
      <c r="B474" s="127">
        <f t="shared" ca="1" si="13"/>
        <v>0.97992461225898275</v>
      </c>
      <c r="C474" s="93" t="s">
        <v>10514</v>
      </c>
      <c r="D474" s="98" t="s">
        <v>4845</v>
      </c>
      <c r="E474" s="98" t="s">
        <v>10513</v>
      </c>
    </row>
    <row r="475" spans="1:5" x14ac:dyDescent="0.25">
      <c r="A475" s="214"/>
      <c r="B475" s="127">
        <f t="shared" ca="1" si="13"/>
        <v>0.92657321315752772</v>
      </c>
      <c r="C475" s="93" t="s">
        <v>4630</v>
      </c>
      <c r="D475" s="98" t="s">
        <v>4631</v>
      </c>
      <c r="E475" s="98" t="s">
        <v>4632</v>
      </c>
    </row>
    <row r="476" spans="1:5" x14ac:dyDescent="0.25">
      <c r="A476" s="214"/>
      <c r="B476" s="127">
        <f t="shared" ca="1" si="13"/>
        <v>3.7239368811731066E-2</v>
      </c>
      <c r="C476" s="93" t="s">
        <v>10515</v>
      </c>
      <c r="D476" s="98" t="s">
        <v>8099</v>
      </c>
      <c r="E476" s="98" t="s">
        <v>10516</v>
      </c>
    </row>
    <row r="477" spans="1:5" x14ac:dyDescent="0.25">
      <c r="A477" s="214"/>
      <c r="B477" s="127">
        <f t="shared" ca="1" si="13"/>
        <v>0.67031643439795008</v>
      </c>
      <c r="C477" s="93" t="s">
        <v>10518</v>
      </c>
      <c r="D477" s="98" t="s">
        <v>10517</v>
      </c>
      <c r="E477" s="98" t="s">
        <v>10519</v>
      </c>
    </row>
    <row r="478" spans="1:5" x14ac:dyDescent="0.25">
      <c r="A478" s="214"/>
      <c r="B478" s="127">
        <f t="shared" ca="1" si="13"/>
        <v>0.9187346921895202</v>
      </c>
      <c r="C478" s="93" t="s">
        <v>10520</v>
      </c>
      <c r="D478" s="98" t="s">
        <v>10521</v>
      </c>
      <c r="E478" s="98" t="s">
        <v>10522</v>
      </c>
    </row>
    <row r="479" spans="1:5" x14ac:dyDescent="0.25">
      <c r="A479" s="214"/>
      <c r="B479" s="127">
        <f t="shared" ca="1" si="13"/>
        <v>0.11537440837248591</v>
      </c>
      <c r="C479" s="93" t="s">
        <v>10523</v>
      </c>
      <c r="D479" s="98" t="s">
        <v>10524</v>
      </c>
      <c r="E479" s="98" t="s">
        <v>10527</v>
      </c>
    </row>
    <row r="480" spans="1:5" x14ac:dyDescent="0.25">
      <c r="A480" s="214"/>
      <c r="B480" s="127">
        <f t="shared" ca="1" si="13"/>
        <v>0.33952373237091971</v>
      </c>
      <c r="C480" s="93" t="s">
        <v>10525</v>
      </c>
      <c r="D480" s="98" t="s">
        <v>10526</v>
      </c>
      <c r="E480" s="98" t="s">
        <v>10528</v>
      </c>
    </row>
    <row r="481" spans="1:5" x14ac:dyDescent="0.25">
      <c r="A481" s="214"/>
      <c r="B481" s="127">
        <f t="shared" ca="1" si="13"/>
        <v>2.2085626162878236E-2</v>
      </c>
      <c r="C481" s="93" t="s">
        <v>10529</v>
      </c>
      <c r="D481" s="98" t="s">
        <v>10530</v>
      </c>
      <c r="E481" s="98" t="s">
        <v>10531</v>
      </c>
    </row>
    <row r="482" spans="1:5" x14ac:dyDescent="0.25">
      <c r="A482" s="214"/>
      <c r="B482" s="127">
        <f t="shared" ca="1" si="13"/>
        <v>2.5660997128699514E-2</v>
      </c>
      <c r="C482" s="93" t="s">
        <v>10532</v>
      </c>
      <c r="D482" s="98" t="s">
        <v>10533</v>
      </c>
      <c r="E482" s="98" t="s">
        <v>10534</v>
      </c>
    </row>
    <row r="483" spans="1:5" x14ac:dyDescent="0.25">
      <c r="A483" s="214"/>
      <c r="B483" s="127">
        <f t="shared" ca="1" si="13"/>
        <v>0.50946252574450557</v>
      </c>
      <c r="C483" s="93" t="s">
        <v>10535</v>
      </c>
      <c r="D483" s="98" t="s">
        <v>10533</v>
      </c>
      <c r="E483" s="98" t="s">
        <v>10540</v>
      </c>
    </row>
    <row r="484" spans="1:5" x14ac:dyDescent="0.25">
      <c r="A484" s="214"/>
      <c r="B484" s="127">
        <f t="shared" ca="1" si="13"/>
        <v>0.92198106134139346</v>
      </c>
      <c r="C484" s="93" t="s">
        <v>10541</v>
      </c>
      <c r="D484" s="98" t="s">
        <v>10542</v>
      </c>
      <c r="E484" s="98" t="s">
        <v>10543</v>
      </c>
    </row>
    <row r="485" spans="1:5" x14ac:dyDescent="0.25">
      <c r="A485" s="214"/>
      <c r="B485" s="127">
        <f t="shared" ca="1" si="13"/>
        <v>0.661850989815983</v>
      </c>
      <c r="C485" s="93" t="s">
        <v>10544</v>
      </c>
      <c r="D485" s="98" t="s">
        <v>10545</v>
      </c>
      <c r="E485" s="98" t="s">
        <v>10546</v>
      </c>
    </row>
    <row r="486" spans="1:5" x14ac:dyDescent="0.25">
      <c r="A486" s="214"/>
      <c r="B486" s="127">
        <f t="shared" ca="1" si="13"/>
        <v>0.69161980908258935</v>
      </c>
      <c r="C486" s="93" t="s">
        <v>10547</v>
      </c>
      <c r="D486" s="98" t="s">
        <v>10548</v>
      </c>
      <c r="E486" s="98" t="s">
        <v>10549</v>
      </c>
    </row>
    <row r="487" spans="1:5" x14ac:dyDescent="0.25">
      <c r="A487" s="214"/>
      <c r="B487" s="127">
        <f t="shared" ca="1" si="13"/>
        <v>0.70185957503406138</v>
      </c>
      <c r="C487" s="93" t="s">
        <v>10550</v>
      </c>
      <c r="D487" s="98" t="s">
        <v>10551</v>
      </c>
      <c r="E487" s="98" t="s">
        <v>10552</v>
      </c>
    </row>
    <row r="488" spans="1:5" x14ac:dyDescent="0.25">
      <c r="A488" s="214"/>
      <c r="B488" s="127">
        <f t="shared" ca="1" si="13"/>
        <v>0.79962313581105171</v>
      </c>
      <c r="C488" s="93" t="s">
        <v>10553</v>
      </c>
      <c r="D488" s="98" t="s">
        <v>10554</v>
      </c>
      <c r="E488" s="98" t="s">
        <v>10555</v>
      </c>
    </row>
    <row r="489" spans="1:5" x14ac:dyDescent="0.25">
      <c r="A489" s="214"/>
      <c r="B489" s="127">
        <f t="shared" ca="1" si="13"/>
        <v>0.89120618103436489</v>
      </c>
      <c r="C489" s="93" t="s">
        <v>8138</v>
      </c>
      <c r="D489" s="98" t="s">
        <v>8139</v>
      </c>
      <c r="E489" s="98" t="s">
        <v>10559</v>
      </c>
    </row>
    <row r="490" spans="1:5" x14ac:dyDescent="0.25">
      <c r="A490" s="214"/>
      <c r="B490" s="127">
        <f t="shared" ca="1" si="13"/>
        <v>0.30775113023685752</v>
      </c>
      <c r="C490" s="93" t="s">
        <v>10560</v>
      </c>
      <c r="D490" s="98" t="s">
        <v>10561</v>
      </c>
      <c r="E490" s="98" t="s">
        <v>10562</v>
      </c>
    </row>
    <row r="491" spans="1:5" x14ac:dyDescent="0.25">
      <c r="A491" s="214"/>
      <c r="B491" s="127">
        <f t="shared" ca="1" si="13"/>
        <v>0.60921067034636822</v>
      </c>
      <c r="C491" s="93" t="s">
        <v>10563</v>
      </c>
      <c r="D491" s="98" t="s">
        <v>10564</v>
      </c>
      <c r="E491" s="98" t="s">
        <v>10565</v>
      </c>
    </row>
    <row r="492" spans="1:5" x14ac:dyDescent="0.25">
      <c r="A492" s="214"/>
      <c r="B492" s="127">
        <f t="shared" ca="1" si="13"/>
        <v>0.9234174477327719</v>
      </c>
      <c r="C492" s="93" t="s">
        <v>10566</v>
      </c>
      <c r="D492" s="98" t="s">
        <v>10567</v>
      </c>
      <c r="E492" s="98" t="s">
        <v>10568</v>
      </c>
    </row>
    <row r="493" spans="1:5" x14ac:dyDescent="0.25">
      <c r="A493" s="214"/>
      <c r="B493" s="127">
        <f t="shared" ca="1" si="13"/>
        <v>0.29220303188741714</v>
      </c>
      <c r="C493" s="93" t="s">
        <v>10569</v>
      </c>
      <c r="D493" s="98" t="s">
        <v>7580</v>
      </c>
      <c r="E493" s="98" t="s">
        <v>10570</v>
      </c>
    </row>
    <row r="494" spans="1:5" x14ac:dyDescent="0.25">
      <c r="A494" s="214"/>
      <c r="B494" s="127">
        <f t="shared" ca="1" si="13"/>
        <v>0.55266736904789615</v>
      </c>
      <c r="C494" s="93" t="s">
        <v>5157</v>
      </c>
      <c r="D494" s="98" t="s">
        <v>5158</v>
      </c>
      <c r="E494" s="98" t="s">
        <v>5159</v>
      </c>
    </row>
    <row r="495" spans="1:5" x14ac:dyDescent="0.25">
      <c r="A495" s="214"/>
      <c r="B495" s="127">
        <f t="shared" ca="1" si="13"/>
        <v>0.40840246591224894</v>
      </c>
      <c r="C495" s="93" t="s">
        <v>10571</v>
      </c>
      <c r="D495" s="98" t="s">
        <v>10572</v>
      </c>
      <c r="E495" s="98" t="s">
        <v>10573</v>
      </c>
    </row>
    <row r="496" spans="1:5" x14ac:dyDescent="0.25">
      <c r="A496" s="214"/>
      <c r="B496" s="127">
        <f t="shared" ca="1" si="13"/>
        <v>7.6848698003372573E-2</v>
      </c>
      <c r="C496" s="93" t="s">
        <v>10574</v>
      </c>
      <c r="D496" s="98" t="s">
        <v>10575</v>
      </c>
      <c r="E496" s="98" t="s">
        <v>10576</v>
      </c>
    </row>
    <row r="497" spans="1:5" x14ac:dyDescent="0.25">
      <c r="A497" s="214"/>
      <c r="B497" s="127">
        <f t="shared" ca="1" si="13"/>
        <v>0.54042616138915056</v>
      </c>
      <c r="C497" s="93" t="s">
        <v>10577</v>
      </c>
      <c r="D497" s="98" t="s">
        <v>10578</v>
      </c>
      <c r="E497" s="98" t="s">
        <v>10579</v>
      </c>
    </row>
    <row r="498" spans="1:5" x14ac:dyDescent="0.25">
      <c r="A498" s="214"/>
      <c r="B498" s="127">
        <f t="shared" ca="1" si="13"/>
        <v>0.30790328628432384</v>
      </c>
      <c r="C498" s="93" t="s">
        <v>8145</v>
      </c>
      <c r="D498" s="98" t="s">
        <v>8146</v>
      </c>
      <c r="E498" s="98" t="s">
        <v>10580</v>
      </c>
    </row>
    <row r="499" spans="1:5" x14ac:dyDescent="0.25">
      <c r="A499" s="214"/>
      <c r="B499" s="127">
        <f t="shared" ca="1" si="13"/>
        <v>0.93472363215988274</v>
      </c>
      <c r="C499" s="93" t="s">
        <v>10581</v>
      </c>
      <c r="D499" s="98" t="s">
        <v>10582</v>
      </c>
      <c r="E499" s="98" t="s">
        <v>10583</v>
      </c>
    </row>
    <row r="500" spans="1:5" x14ac:dyDescent="0.25">
      <c r="A500" s="214"/>
      <c r="B500" s="127">
        <f t="shared" ca="1" si="13"/>
        <v>0.93988053166797869</v>
      </c>
      <c r="C500" s="93" t="s">
        <v>7385</v>
      </c>
      <c r="D500" s="98" t="s">
        <v>7386</v>
      </c>
      <c r="E500" s="98" t="s">
        <v>10584</v>
      </c>
    </row>
    <row r="501" spans="1:5" x14ac:dyDescent="0.25">
      <c r="A501" s="214"/>
      <c r="B501" s="127">
        <f t="shared" ca="1" si="13"/>
        <v>0.57196566733163479</v>
      </c>
      <c r="C501" s="93" t="s">
        <v>10585</v>
      </c>
      <c r="D501" s="98" t="s">
        <v>10586</v>
      </c>
      <c r="E501" s="98" t="s">
        <v>10587</v>
      </c>
    </row>
    <row r="502" spans="1:5" x14ac:dyDescent="0.25">
      <c r="A502" s="214"/>
      <c r="B502" s="127">
        <f ca="1">RAND()</f>
        <v>0.7711773758187922</v>
      </c>
      <c r="C502" s="93" t="s">
        <v>10588</v>
      </c>
      <c r="D502" s="98" t="s">
        <v>10589</v>
      </c>
      <c r="E502" s="98" t="s">
        <v>10590</v>
      </c>
    </row>
    <row r="503" spans="1:5" x14ac:dyDescent="0.25">
      <c r="A503" s="214"/>
      <c r="B503" s="127">
        <f ca="1">RAND()</f>
        <v>0.93755191420599604</v>
      </c>
      <c r="C503" s="93" t="s">
        <v>10592</v>
      </c>
      <c r="D503" s="98" t="s">
        <v>10593</v>
      </c>
      <c r="E503" s="98" t="s">
        <v>10594</v>
      </c>
    </row>
    <row r="504" spans="1:5" x14ac:dyDescent="0.25">
      <c r="A504" s="213"/>
      <c r="B504" s="137">
        <f ca="1">RAND()</f>
        <v>0.95762812298002153</v>
      </c>
      <c r="C504" s="136" t="s">
        <v>10595</v>
      </c>
      <c r="D504" s="138" t="s">
        <v>10596</v>
      </c>
      <c r="E504" s="99" t="s">
        <v>10597</v>
      </c>
    </row>
    <row r="505" spans="1:5" x14ac:dyDescent="0.25">
      <c r="A505" s="211">
        <v>14</v>
      </c>
      <c r="B505" s="131">
        <f ca="1">RAND()</f>
        <v>0.9563953986543513</v>
      </c>
      <c r="C505" s="135" t="s">
        <v>3010</v>
      </c>
      <c r="D505" s="100" t="s">
        <v>3011</v>
      </c>
      <c r="E505" s="100" t="s">
        <v>10626</v>
      </c>
    </row>
    <row r="506" spans="1:5" x14ac:dyDescent="0.25">
      <c r="A506" s="214"/>
      <c r="B506" s="127">
        <f ca="1">RAND()</f>
        <v>0.28547548811325618</v>
      </c>
      <c r="C506" s="93" t="s">
        <v>3013</v>
      </c>
      <c r="D506" s="98" t="s">
        <v>3014</v>
      </c>
      <c r="E506" s="98" t="s">
        <v>9944</v>
      </c>
    </row>
    <row r="507" spans="1:5" x14ac:dyDescent="0.25">
      <c r="A507" s="214"/>
      <c r="B507" s="127">
        <f t="shared" ref="B507:B528" ca="1" si="14">RAND()</f>
        <v>0.55258489211415929</v>
      </c>
      <c r="C507" s="93" t="s">
        <v>7082</v>
      </c>
      <c r="D507" s="98" t="s">
        <v>7083</v>
      </c>
      <c r="E507" s="98" t="s">
        <v>10250</v>
      </c>
    </row>
    <row r="508" spans="1:5" x14ac:dyDescent="0.25">
      <c r="A508" s="214"/>
      <c r="B508" s="127">
        <f t="shared" ca="1" si="14"/>
        <v>0.87185903670763787</v>
      </c>
      <c r="C508" s="93" t="s">
        <v>7076</v>
      </c>
      <c r="D508" s="98" t="s">
        <v>7077</v>
      </c>
      <c r="E508" s="98" t="s">
        <v>10627</v>
      </c>
    </row>
    <row r="509" spans="1:5" x14ac:dyDescent="0.25">
      <c r="A509" s="214"/>
      <c r="B509" s="127">
        <f t="shared" ca="1" si="14"/>
        <v>0.52151989776549001</v>
      </c>
      <c r="C509" s="93" t="s">
        <v>10628</v>
      </c>
      <c r="D509" s="98" t="s">
        <v>10629</v>
      </c>
      <c r="E509" s="98" t="s">
        <v>500</v>
      </c>
    </row>
    <row r="510" spans="1:5" x14ac:dyDescent="0.25">
      <c r="A510" s="214"/>
      <c r="B510" s="127">
        <f t="shared" ca="1" si="14"/>
        <v>0.76312666777129412</v>
      </c>
      <c r="C510" s="93" t="s">
        <v>10630</v>
      </c>
      <c r="D510" s="98" t="s">
        <v>10631</v>
      </c>
      <c r="E510" s="98" t="s">
        <v>10632</v>
      </c>
    </row>
    <row r="511" spans="1:5" x14ac:dyDescent="0.25">
      <c r="A511" s="214"/>
      <c r="B511" s="127">
        <f t="shared" ca="1" si="14"/>
        <v>0.6079330559911621</v>
      </c>
      <c r="C511" s="93" t="s">
        <v>278</v>
      </c>
      <c r="D511" s="98" t="s">
        <v>279</v>
      </c>
      <c r="E511" s="98" t="s">
        <v>9147</v>
      </c>
    </row>
    <row r="512" spans="1:5" x14ac:dyDescent="0.25">
      <c r="A512" s="214"/>
      <c r="B512" s="127">
        <f t="shared" ca="1" si="14"/>
        <v>0.69143992623932704</v>
      </c>
      <c r="C512" s="93" t="s">
        <v>10633</v>
      </c>
      <c r="D512" s="98" t="s">
        <v>10634</v>
      </c>
      <c r="E512" s="98" t="s">
        <v>10635</v>
      </c>
    </row>
    <row r="513" spans="1:5" x14ac:dyDescent="0.25">
      <c r="A513" s="214"/>
      <c r="B513" s="127">
        <f t="shared" ca="1" si="14"/>
        <v>0.59655854176522682</v>
      </c>
      <c r="C513" s="93" t="s">
        <v>10209</v>
      </c>
      <c r="D513" s="98" t="s">
        <v>10210</v>
      </c>
      <c r="E513" s="98" t="s">
        <v>10211</v>
      </c>
    </row>
    <row r="514" spans="1:5" x14ac:dyDescent="0.25">
      <c r="A514" s="214"/>
      <c r="B514" s="127">
        <f t="shared" ca="1" si="14"/>
        <v>0.50455763355209238</v>
      </c>
      <c r="C514" s="93" t="s">
        <v>10636</v>
      </c>
      <c r="D514" s="98" t="s">
        <v>10637</v>
      </c>
      <c r="E514" s="98" t="s">
        <v>10638</v>
      </c>
    </row>
    <row r="515" spans="1:5" x14ac:dyDescent="0.25">
      <c r="A515" s="214"/>
      <c r="B515" s="127">
        <f t="shared" ca="1" si="14"/>
        <v>0.55757291774520235</v>
      </c>
      <c r="C515" s="93" t="s">
        <v>10639</v>
      </c>
      <c r="D515" s="98" t="s">
        <v>10640</v>
      </c>
      <c r="E515" s="98" t="s">
        <v>10644</v>
      </c>
    </row>
    <row r="516" spans="1:5" x14ac:dyDescent="0.25">
      <c r="A516" s="214"/>
      <c r="B516" s="127">
        <f t="shared" ca="1" si="14"/>
        <v>0.1678836240121947</v>
      </c>
      <c r="C516" s="93" t="s">
        <v>10641</v>
      </c>
      <c r="D516" s="98" t="s">
        <v>10642</v>
      </c>
      <c r="E516" s="98" t="s">
        <v>10643</v>
      </c>
    </row>
    <row r="517" spans="1:5" x14ac:dyDescent="0.25">
      <c r="A517" s="214"/>
      <c r="B517" s="127">
        <f t="shared" ca="1" si="14"/>
        <v>0.28670767925294793</v>
      </c>
      <c r="C517" s="93" t="s">
        <v>464</v>
      </c>
      <c r="D517" s="98" t="s">
        <v>465</v>
      </c>
      <c r="E517" s="98" t="s">
        <v>10645</v>
      </c>
    </row>
    <row r="518" spans="1:5" x14ac:dyDescent="0.25">
      <c r="A518" s="214"/>
      <c r="B518" s="127">
        <f t="shared" ca="1" si="14"/>
        <v>0.32477668078124811</v>
      </c>
      <c r="C518" s="93" t="s">
        <v>92</v>
      </c>
      <c r="D518" s="98" t="s">
        <v>93</v>
      </c>
      <c r="E518" s="98" t="s">
        <v>10646</v>
      </c>
    </row>
    <row r="519" spans="1:5" x14ac:dyDescent="0.25">
      <c r="A519" s="214"/>
      <c r="B519" s="127">
        <f t="shared" ca="1" si="14"/>
        <v>0.27440033424422994</v>
      </c>
      <c r="C519" s="93" t="s">
        <v>4874</v>
      </c>
      <c r="D519" s="98" t="s">
        <v>4875</v>
      </c>
      <c r="E519" s="98" t="s">
        <v>4876</v>
      </c>
    </row>
    <row r="520" spans="1:5" x14ac:dyDescent="0.25">
      <c r="A520" s="214"/>
      <c r="B520" s="127">
        <f t="shared" ca="1" si="14"/>
        <v>0.37036171720956357</v>
      </c>
      <c r="C520" s="93" t="s">
        <v>10647</v>
      </c>
      <c r="D520" s="98" t="s">
        <v>10648</v>
      </c>
      <c r="E520" s="98" t="s">
        <v>10649</v>
      </c>
    </row>
    <row r="521" spans="1:5" x14ac:dyDescent="0.25">
      <c r="A521" s="214"/>
      <c r="B521" s="127">
        <f t="shared" ca="1" si="14"/>
        <v>0.18427856573904611</v>
      </c>
      <c r="C521" s="93" t="s">
        <v>10650</v>
      </c>
      <c r="D521" s="98" t="s">
        <v>10651</v>
      </c>
      <c r="E521" s="98" t="s">
        <v>10652</v>
      </c>
    </row>
    <row r="522" spans="1:5" x14ac:dyDescent="0.25">
      <c r="A522" s="214"/>
      <c r="B522" s="127">
        <f t="shared" ca="1" si="14"/>
        <v>0.54112069791324779</v>
      </c>
      <c r="C522" s="93" t="s">
        <v>6770</v>
      </c>
      <c r="D522" s="98" t="s">
        <v>6771</v>
      </c>
      <c r="E522" s="98" t="s">
        <v>10653</v>
      </c>
    </row>
    <row r="523" spans="1:5" x14ac:dyDescent="0.25">
      <c r="A523" s="214"/>
      <c r="B523" s="127">
        <f t="shared" ca="1" si="14"/>
        <v>0.38003140315860917</v>
      </c>
      <c r="C523" s="93" t="s">
        <v>10654</v>
      </c>
      <c r="D523" s="98" t="s">
        <v>10655</v>
      </c>
      <c r="E523" s="98" t="s">
        <v>5329</v>
      </c>
    </row>
    <row r="524" spans="1:5" x14ac:dyDescent="0.25">
      <c r="A524" s="214"/>
      <c r="B524" s="127">
        <f t="shared" ca="1" si="14"/>
        <v>0.66139180185227986</v>
      </c>
      <c r="C524" s="93" t="s">
        <v>1791</v>
      </c>
      <c r="D524" s="98" t="s">
        <v>1793</v>
      </c>
      <c r="E524" s="98" t="s">
        <v>9478</v>
      </c>
    </row>
    <row r="525" spans="1:5" x14ac:dyDescent="0.25">
      <c r="A525" s="214"/>
      <c r="B525" s="127">
        <f t="shared" ca="1" si="14"/>
        <v>0.68635755593454539</v>
      </c>
      <c r="C525" s="93" t="s">
        <v>10656</v>
      </c>
      <c r="D525" s="98" t="s">
        <v>10657</v>
      </c>
      <c r="E525" s="98" t="s">
        <v>10658</v>
      </c>
    </row>
    <row r="526" spans="1:5" x14ac:dyDescent="0.25">
      <c r="A526" s="214"/>
      <c r="B526" s="127">
        <f t="shared" ca="1" si="14"/>
        <v>0.31208225680266666</v>
      </c>
      <c r="C526" s="93" t="s">
        <v>10659</v>
      </c>
      <c r="D526" s="98" t="s">
        <v>10660</v>
      </c>
      <c r="E526" s="98" t="s">
        <v>10661</v>
      </c>
    </row>
    <row r="527" spans="1:5" x14ac:dyDescent="0.25">
      <c r="A527" s="214"/>
      <c r="B527" s="127">
        <f t="shared" ca="1" si="14"/>
        <v>0.22549983131484164</v>
      </c>
      <c r="C527" s="93" t="s">
        <v>10662</v>
      </c>
      <c r="D527" s="98" t="s">
        <v>10663</v>
      </c>
      <c r="E527" s="98" t="s">
        <v>10664</v>
      </c>
    </row>
    <row r="528" spans="1:5" x14ac:dyDescent="0.25">
      <c r="A528" s="214"/>
      <c r="B528" s="127">
        <f t="shared" ca="1" si="14"/>
        <v>0.29266279060615519</v>
      </c>
      <c r="C528" s="93" t="s">
        <v>10665</v>
      </c>
      <c r="D528" s="98" t="s">
        <v>10666</v>
      </c>
      <c r="E528" s="98" t="s">
        <v>10667</v>
      </c>
    </row>
    <row r="529" spans="1:5" x14ac:dyDescent="0.25">
      <c r="A529" s="211">
        <v>15</v>
      </c>
      <c r="B529" s="131">
        <f ca="1">RAND()</f>
        <v>0.16232164455026343</v>
      </c>
      <c r="C529" s="135"/>
      <c r="D529" s="100"/>
      <c r="E529" s="100"/>
    </row>
    <row r="530" spans="1:5" x14ac:dyDescent="0.25">
      <c r="A530" s="214"/>
      <c r="B530" s="127">
        <f ca="1">RAND()</f>
        <v>0.36144762498282301</v>
      </c>
    </row>
    <row r="531" spans="1:5" x14ac:dyDescent="0.25">
      <c r="A531" s="214"/>
      <c r="B531" s="127">
        <f t="shared" ref="B531:B542" ca="1" si="15">RAND()</f>
        <v>0.59298466599871757</v>
      </c>
    </row>
    <row r="532" spans="1:5" x14ac:dyDescent="0.25">
      <c r="A532" s="214"/>
      <c r="B532" s="127">
        <f t="shared" ca="1" si="15"/>
        <v>0.182063593771844</v>
      </c>
    </row>
    <row r="533" spans="1:5" x14ac:dyDescent="0.25">
      <c r="A533" s="214"/>
      <c r="B533" s="127">
        <f t="shared" ca="1" si="15"/>
        <v>0.48984434375175923</v>
      </c>
    </row>
    <row r="534" spans="1:5" x14ac:dyDescent="0.25">
      <c r="A534" s="214"/>
      <c r="B534" s="127">
        <f t="shared" ca="1" si="15"/>
        <v>0.98253187298940126</v>
      </c>
    </row>
    <row r="535" spans="1:5" x14ac:dyDescent="0.25">
      <c r="A535" s="214"/>
      <c r="B535" s="127">
        <f t="shared" ca="1" si="15"/>
        <v>0.4691976294387783</v>
      </c>
    </row>
    <row r="536" spans="1:5" x14ac:dyDescent="0.25">
      <c r="A536" s="214"/>
      <c r="B536" s="127">
        <f t="shared" ca="1" si="15"/>
        <v>0.75029602016571173</v>
      </c>
    </row>
    <row r="537" spans="1:5" x14ac:dyDescent="0.25">
      <c r="A537" s="214"/>
      <c r="B537" s="127">
        <f t="shared" ca="1" si="15"/>
        <v>0.87290936397053098</v>
      </c>
    </row>
    <row r="538" spans="1:5" x14ac:dyDescent="0.25">
      <c r="A538" s="214"/>
      <c r="B538" s="127">
        <f t="shared" ca="1" si="15"/>
        <v>0.33406199388860902</v>
      </c>
    </row>
    <row r="539" spans="1:5" x14ac:dyDescent="0.25">
      <c r="A539" s="214"/>
      <c r="B539" s="127">
        <f t="shared" ca="1" si="15"/>
        <v>0.28777536963794426</v>
      </c>
    </row>
    <row r="540" spans="1:5" x14ac:dyDescent="0.25">
      <c r="A540" s="214"/>
      <c r="B540" s="127">
        <f t="shared" ca="1" si="15"/>
        <v>0.4552480454561072</v>
      </c>
    </row>
    <row r="541" spans="1:5" x14ac:dyDescent="0.25">
      <c r="A541" s="214"/>
      <c r="B541" s="127">
        <f t="shared" ca="1" si="15"/>
        <v>0.98425578044521156</v>
      </c>
    </row>
    <row r="542" spans="1:5" x14ac:dyDescent="0.25">
      <c r="A542" s="214"/>
      <c r="B542" s="127">
        <f t="shared" ca="1" si="15"/>
        <v>0.7783336184863594</v>
      </c>
    </row>
    <row r="543" spans="1:5" x14ac:dyDescent="0.25">
      <c r="A543" s="214"/>
      <c r="B543" s="127">
        <f ca="1">RAND()</f>
        <v>0.42239109526982432</v>
      </c>
    </row>
    <row r="544" spans="1:5" x14ac:dyDescent="0.25">
      <c r="A544" s="214"/>
      <c r="B544" s="127">
        <f t="shared" ref="B544:B566" ca="1" si="16">RAND()</f>
        <v>3.0479271648105377E-2</v>
      </c>
    </row>
    <row r="545" spans="1:5" x14ac:dyDescent="0.25">
      <c r="A545" s="214"/>
      <c r="B545" s="127">
        <f t="shared" ca="1" si="16"/>
        <v>0.65819537307070652</v>
      </c>
    </row>
    <row r="546" spans="1:5" x14ac:dyDescent="0.25">
      <c r="A546" s="214"/>
      <c r="B546" s="127">
        <f t="shared" ca="1" si="16"/>
        <v>0.96434601416325083</v>
      </c>
    </row>
    <row r="547" spans="1:5" x14ac:dyDescent="0.25">
      <c r="A547" s="214"/>
      <c r="B547" s="127">
        <f t="shared" ca="1" si="16"/>
        <v>0.25087784047315564</v>
      </c>
    </row>
    <row r="548" spans="1:5" x14ac:dyDescent="0.25">
      <c r="A548" s="214"/>
      <c r="B548" s="127">
        <f t="shared" ca="1" si="16"/>
        <v>0.37264470617042766</v>
      </c>
    </row>
    <row r="549" spans="1:5" x14ac:dyDescent="0.25">
      <c r="A549" s="213"/>
      <c r="B549" s="129">
        <f t="shared" ca="1" si="16"/>
        <v>0.11211592349370703</v>
      </c>
      <c r="C549" s="94"/>
      <c r="D549" s="99"/>
      <c r="E549" s="99"/>
    </row>
    <row r="550" spans="1:5" x14ac:dyDescent="0.25">
      <c r="A550" s="211">
        <v>16</v>
      </c>
      <c r="B550" s="131">
        <f t="shared" ca="1" si="16"/>
        <v>0.1403787422609718</v>
      </c>
      <c r="C550" s="135"/>
      <c r="D550" s="100"/>
      <c r="E550" s="100"/>
    </row>
    <row r="551" spans="1:5" x14ac:dyDescent="0.25">
      <c r="A551" s="214"/>
      <c r="B551" s="127">
        <f t="shared" ca="1" si="16"/>
        <v>0.12424245837792514</v>
      </c>
    </row>
    <row r="552" spans="1:5" x14ac:dyDescent="0.25">
      <c r="A552" s="214"/>
      <c r="B552" s="127">
        <f t="shared" ca="1" si="16"/>
        <v>0.17747984788145021</v>
      </c>
    </row>
    <row r="553" spans="1:5" x14ac:dyDescent="0.25">
      <c r="A553" s="214"/>
      <c r="B553" s="127">
        <f t="shared" ca="1" si="16"/>
        <v>0.17263306147421797</v>
      </c>
    </row>
    <row r="554" spans="1:5" x14ac:dyDescent="0.25">
      <c r="A554" s="214"/>
      <c r="B554" s="127">
        <f t="shared" ca="1" si="16"/>
        <v>0.14513901150327668</v>
      </c>
    </row>
    <row r="555" spans="1:5" x14ac:dyDescent="0.25">
      <c r="A555" s="214"/>
      <c r="B555" s="127">
        <f t="shared" ca="1" si="16"/>
        <v>0.41321191266155965</v>
      </c>
    </row>
    <row r="556" spans="1:5" x14ac:dyDescent="0.25">
      <c r="A556" s="214"/>
      <c r="B556" s="127">
        <f t="shared" ca="1" si="16"/>
        <v>0.63463087745825064</v>
      </c>
    </row>
    <row r="557" spans="1:5" x14ac:dyDescent="0.25">
      <c r="A557" s="214"/>
      <c r="B557" s="127">
        <f t="shared" ca="1" si="16"/>
        <v>0.77901130587619349</v>
      </c>
    </row>
    <row r="558" spans="1:5" x14ac:dyDescent="0.25">
      <c r="A558" s="214"/>
      <c r="B558" s="127">
        <f t="shared" ca="1" si="16"/>
        <v>0.20152578749846284</v>
      </c>
    </row>
    <row r="559" spans="1:5" x14ac:dyDescent="0.25">
      <c r="A559" s="214"/>
      <c r="B559" s="127">
        <f t="shared" ca="1" si="16"/>
        <v>7.1114663459167615E-2</v>
      </c>
    </row>
    <row r="560" spans="1:5" x14ac:dyDescent="0.25">
      <c r="A560" s="214"/>
      <c r="B560" s="127">
        <f t="shared" ca="1" si="16"/>
        <v>0.48686146550538856</v>
      </c>
    </row>
    <row r="561" spans="1:5" x14ac:dyDescent="0.25">
      <c r="A561" s="214"/>
      <c r="B561" s="127">
        <f t="shared" ca="1" si="16"/>
        <v>0.60073655587349506</v>
      </c>
    </row>
    <row r="562" spans="1:5" x14ac:dyDescent="0.25">
      <c r="A562" s="214"/>
      <c r="B562" s="127">
        <f t="shared" ca="1" si="16"/>
        <v>0.28935451570460569</v>
      </c>
    </row>
    <row r="563" spans="1:5" x14ac:dyDescent="0.25">
      <c r="A563" s="214"/>
      <c r="B563" s="127">
        <f t="shared" ca="1" si="16"/>
        <v>0.45340513889494127</v>
      </c>
    </row>
    <row r="564" spans="1:5" x14ac:dyDescent="0.25">
      <c r="A564" s="214"/>
      <c r="B564" s="127">
        <f t="shared" ca="1" si="16"/>
        <v>0.75182993160433165</v>
      </c>
    </row>
    <row r="565" spans="1:5" x14ac:dyDescent="0.25">
      <c r="A565" s="214"/>
      <c r="B565" s="127">
        <f t="shared" ca="1" si="16"/>
        <v>0.11954724964740715</v>
      </c>
    </row>
    <row r="566" spans="1:5" x14ac:dyDescent="0.25">
      <c r="A566" s="214"/>
      <c r="B566" s="127">
        <f t="shared" ca="1" si="16"/>
        <v>0.1473213845318575</v>
      </c>
    </row>
    <row r="567" spans="1:5" x14ac:dyDescent="0.25">
      <c r="A567" s="214"/>
      <c r="B567" s="134" t="s">
        <v>5659</v>
      </c>
      <c r="C567" s="133"/>
    </row>
    <row r="568" spans="1:5" x14ac:dyDescent="0.25">
      <c r="A568" s="214"/>
      <c r="B568" s="127">
        <f ca="1">RAND()</f>
        <v>0.48488271113440662</v>
      </c>
    </row>
    <row r="569" spans="1:5" x14ac:dyDescent="0.25">
      <c r="A569" s="214"/>
      <c r="B569" s="127">
        <f t="shared" ref="B569:B634" ca="1" si="17">RAND()</f>
        <v>7.1549497988606325E-2</v>
      </c>
    </row>
    <row r="570" spans="1:5" x14ac:dyDescent="0.25">
      <c r="A570" s="213"/>
      <c r="B570" s="137">
        <f t="shared" ca="1" si="17"/>
        <v>0.12992662182313475</v>
      </c>
      <c r="C570" s="94"/>
      <c r="D570" s="99"/>
      <c r="E570" s="99"/>
    </row>
    <row r="571" spans="1:5" x14ac:dyDescent="0.25">
      <c r="A571" s="211">
        <v>17</v>
      </c>
      <c r="B571" s="131">
        <f t="shared" ca="1" si="17"/>
        <v>0.23485700398948017</v>
      </c>
      <c r="C571" s="135"/>
      <c r="D571" s="100"/>
      <c r="E571" s="100"/>
    </row>
    <row r="572" spans="1:5" x14ac:dyDescent="0.25">
      <c r="A572" s="214"/>
      <c r="B572" s="127">
        <f t="shared" ca="1" si="17"/>
        <v>1.915317318480747E-2</v>
      </c>
    </row>
    <row r="573" spans="1:5" x14ac:dyDescent="0.25">
      <c r="A573" s="214"/>
      <c r="B573" s="127">
        <f t="shared" ca="1" si="17"/>
        <v>0.43135261120581225</v>
      </c>
    </row>
    <row r="574" spans="1:5" x14ac:dyDescent="0.25">
      <c r="A574" s="214"/>
      <c r="B574" s="127">
        <f t="shared" ca="1" si="17"/>
        <v>0.90103403577496854</v>
      </c>
    </row>
    <row r="575" spans="1:5" x14ac:dyDescent="0.25">
      <c r="A575" s="214"/>
      <c r="B575" s="127">
        <f t="shared" ca="1" si="17"/>
        <v>8.5181624446013848E-2</v>
      </c>
    </row>
    <row r="576" spans="1:5" x14ac:dyDescent="0.25">
      <c r="A576" s="214"/>
      <c r="B576" s="127">
        <f t="shared" ca="1" si="17"/>
        <v>0.92629178328680584</v>
      </c>
    </row>
    <row r="577" spans="1:5" x14ac:dyDescent="0.25">
      <c r="A577" s="214"/>
      <c r="B577" s="127">
        <f t="shared" ca="1" si="17"/>
        <v>0.75392996244384614</v>
      </c>
    </row>
    <row r="578" spans="1:5" x14ac:dyDescent="0.25">
      <c r="A578" s="214"/>
      <c r="B578" s="127">
        <f t="shared" ca="1" si="17"/>
        <v>0.4778706674915375</v>
      </c>
    </row>
    <row r="579" spans="1:5" x14ac:dyDescent="0.25">
      <c r="A579" s="214"/>
      <c r="B579" s="127">
        <f t="shared" ca="1" si="17"/>
        <v>0.22952671555552873</v>
      </c>
    </row>
    <row r="580" spans="1:5" x14ac:dyDescent="0.25">
      <c r="A580" s="214"/>
      <c r="B580" s="127">
        <f t="shared" ca="1" si="17"/>
        <v>0.64068777508386598</v>
      </c>
    </row>
    <row r="581" spans="1:5" x14ac:dyDescent="0.25">
      <c r="A581" s="214"/>
      <c r="B581" s="127">
        <f t="shared" ca="1" si="17"/>
        <v>0.42850423588128927</v>
      </c>
    </row>
    <row r="582" spans="1:5" x14ac:dyDescent="0.25">
      <c r="A582" s="214"/>
      <c r="B582" s="127">
        <f t="shared" ca="1" si="17"/>
        <v>0.13324785356339985</v>
      </c>
    </row>
    <row r="583" spans="1:5" x14ac:dyDescent="0.25">
      <c r="A583" s="214"/>
      <c r="B583" s="127">
        <f t="shared" ca="1" si="17"/>
        <v>9.4597637125686251E-2</v>
      </c>
    </row>
    <row r="584" spans="1:5" x14ac:dyDescent="0.25">
      <c r="A584" s="214"/>
      <c r="B584" s="127">
        <f t="shared" ca="1" si="17"/>
        <v>0.39569231131412519</v>
      </c>
    </row>
    <row r="585" spans="1:5" x14ac:dyDescent="0.25">
      <c r="A585" s="214"/>
      <c r="B585" s="127">
        <f t="shared" ca="1" si="17"/>
        <v>0.88091798058906945</v>
      </c>
    </row>
    <row r="586" spans="1:5" x14ac:dyDescent="0.25">
      <c r="A586" s="214"/>
      <c r="B586" s="127">
        <f t="shared" ca="1" si="17"/>
        <v>0.86636051833843386</v>
      </c>
    </row>
    <row r="587" spans="1:5" x14ac:dyDescent="0.25">
      <c r="A587" s="214"/>
      <c r="B587" s="127">
        <f t="shared" ca="1" si="17"/>
        <v>0.19364836069992453</v>
      </c>
    </row>
    <row r="588" spans="1:5" x14ac:dyDescent="0.25">
      <c r="A588" s="214"/>
      <c r="B588" s="127">
        <f t="shared" ca="1" si="17"/>
        <v>0.70925201210726974</v>
      </c>
    </row>
    <row r="589" spans="1:5" x14ac:dyDescent="0.25">
      <c r="A589" s="214"/>
      <c r="B589" s="127">
        <f t="shared" ca="1" si="17"/>
        <v>0.11810062702322666</v>
      </c>
    </row>
    <row r="590" spans="1:5" x14ac:dyDescent="0.25">
      <c r="A590" s="214"/>
      <c r="B590" s="137">
        <f t="shared" ca="1" si="17"/>
        <v>0.80817242583374194</v>
      </c>
      <c r="C590" s="136"/>
      <c r="D590" s="138"/>
      <c r="E590" s="99"/>
    </row>
    <row r="591" spans="1:5" x14ac:dyDescent="0.25">
      <c r="A591" s="211">
        <v>18</v>
      </c>
      <c r="B591" s="131">
        <f t="shared" ca="1" si="17"/>
        <v>0.73130149503933173</v>
      </c>
      <c r="C591" s="135"/>
      <c r="D591" s="100"/>
      <c r="E591" s="100"/>
    </row>
    <row r="592" spans="1:5" x14ac:dyDescent="0.25">
      <c r="A592" s="214"/>
      <c r="B592" s="127">
        <f t="shared" ca="1" si="17"/>
        <v>0.82297781890039612</v>
      </c>
    </row>
    <row r="593" spans="1:5" x14ac:dyDescent="0.25">
      <c r="A593" s="214"/>
      <c r="B593" s="127">
        <f t="shared" ca="1" si="17"/>
        <v>0.10844340116724316</v>
      </c>
    </row>
    <row r="594" spans="1:5" x14ac:dyDescent="0.25">
      <c r="A594" s="214"/>
      <c r="B594" s="127">
        <f t="shared" ca="1" si="17"/>
        <v>0.49990872685743237</v>
      </c>
    </row>
    <row r="595" spans="1:5" x14ac:dyDescent="0.25">
      <c r="A595" s="214"/>
      <c r="B595" s="127">
        <f t="shared" ca="1" si="17"/>
        <v>0.74386465245401079</v>
      </c>
    </row>
    <row r="596" spans="1:5" x14ac:dyDescent="0.25">
      <c r="A596" s="214"/>
      <c r="B596" s="127">
        <f t="shared" ca="1" si="17"/>
        <v>0.66885067369185125</v>
      </c>
    </row>
    <row r="597" spans="1:5" x14ac:dyDescent="0.25">
      <c r="A597" s="214"/>
      <c r="B597" s="127">
        <f t="shared" ca="1" si="17"/>
        <v>0.17922383550708021</v>
      </c>
    </row>
    <row r="598" spans="1:5" x14ac:dyDescent="0.25">
      <c r="A598" s="214"/>
      <c r="B598" s="127">
        <f t="shared" ca="1" si="17"/>
        <v>0.17602621559837195</v>
      </c>
    </row>
    <row r="599" spans="1:5" x14ac:dyDescent="0.25">
      <c r="A599" s="214"/>
      <c r="B599" s="127">
        <f t="shared" ca="1" si="17"/>
        <v>0.11290078430350103</v>
      </c>
    </row>
    <row r="600" spans="1:5" x14ac:dyDescent="0.25">
      <c r="A600" s="214"/>
      <c r="B600" s="127">
        <f t="shared" ca="1" si="17"/>
        <v>0.86829626324171294</v>
      </c>
    </row>
    <row r="601" spans="1:5" x14ac:dyDescent="0.25">
      <c r="A601" s="214"/>
      <c r="B601" s="127">
        <f t="shared" ca="1" si="17"/>
        <v>0.84119912496966576</v>
      </c>
    </row>
    <row r="602" spans="1:5" x14ac:dyDescent="0.25">
      <c r="A602" s="214"/>
      <c r="B602" s="127">
        <f t="shared" ca="1" si="17"/>
        <v>0.52063998734702088</v>
      </c>
    </row>
    <row r="603" spans="1:5" x14ac:dyDescent="0.25">
      <c r="A603" s="214"/>
      <c r="B603" s="127">
        <f t="shared" ca="1" si="17"/>
        <v>0.1484777838688417</v>
      </c>
    </row>
    <row r="604" spans="1:5" x14ac:dyDescent="0.25">
      <c r="A604" s="214"/>
      <c r="B604" s="127">
        <f t="shared" ca="1" si="17"/>
        <v>0.64232902780017742</v>
      </c>
    </row>
    <row r="605" spans="1:5" x14ac:dyDescent="0.25">
      <c r="A605" s="214"/>
      <c r="B605" s="127">
        <f t="shared" ca="1" si="17"/>
        <v>0.65380580161068536</v>
      </c>
    </row>
    <row r="606" spans="1:5" x14ac:dyDescent="0.25">
      <c r="A606" s="214"/>
      <c r="B606" s="127">
        <f t="shared" ca="1" si="17"/>
        <v>0.99281867947158997</v>
      </c>
    </row>
    <row r="607" spans="1:5" x14ac:dyDescent="0.25">
      <c r="A607" s="214"/>
      <c r="B607" s="127">
        <f t="shared" ca="1" si="17"/>
        <v>0.76728015759282109</v>
      </c>
    </row>
    <row r="608" spans="1:5" x14ac:dyDescent="0.25">
      <c r="A608" s="214"/>
      <c r="B608" s="134" t="s">
        <v>5659</v>
      </c>
      <c r="C608" s="146"/>
      <c r="D608" s="147"/>
      <c r="E608" s="147"/>
    </row>
    <row r="609" spans="1:5" x14ac:dyDescent="0.25">
      <c r="A609" s="214"/>
      <c r="B609" s="127">
        <f t="shared" ca="1" si="17"/>
        <v>0.37855912100049516</v>
      </c>
    </row>
    <row r="610" spans="1:5" x14ac:dyDescent="0.25">
      <c r="A610" s="214"/>
      <c r="B610" s="127">
        <f t="shared" ca="1" si="17"/>
        <v>0.15990533613964086</v>
      </c>
    </row>
    <row r="611" spans="1:5" x14ac:dyDescent="0.25">
      <c r="A611" s="213"/>
      <c r="B611" s="129">
        <f t="shared" ca="1" si="17"/>
        <v>0.36130531884818973</v>
      </c>
      <c r="C611" s="94"/>
      <c r="D611" s="99"/>
      <c r="E611" s="99"/>
    </row>
    <row r="612" spans="1:5" x14ac:dyDescent="0.25">
      <c r="A612" s="211">
        <v>19</v>
      </c>
      <c r="B612" s="127">
        <f t="shared" ca="1" si="17"/>
        <v>0.33445883780456642</v>
      </c>
      <c r="E612" s="100"/>
    </row>
    <row r="613" spans="1:5" x14ac:dyDescent="0.25">
      <c r="A613" s="214"/>
      <c r="B613" s="127">
        <f t="shared" ca="1" si="17"/>
        <v>0.94334675093731624</v>
      </c>
    </row>
    <row r="614" spans="1:5" x14ac:dyDescent="0.25">
      <c r="A614" s="214"/>
      <c r="B614" s="127">
        <f t="shared" ca="1" si="17"/>
        <v>0.47196230093988623</v>
      </c>
    </row>
    <row r="615" spans="1:5" x14ac:dyDescent="0.25">
      <c r="A615" s="214"/>
      <c r="B615" s="127">
        <f t="shared" ca="1" si="17"/>
        <v>0.69733809305713546</v>
      </c>
    </row>
    <row r="616" spans="1:5" x14ac:dyDescent="0.25">
      <c r="A616" s="214"/>
      <c r="B616" s="127">
        <f t="shared" ca="1" si="17"/>
        <v>0.40464067122034719</v>
      </c>
    </row>
    <row r="617" spans="1:5" x14ac:dyDescent="0.25">
      <c r="A617" s="214"/>
      <c r="B617" s="127">
        <f t="shared" ca="1" si="17"/>
        <v>0.28980558956583202</v>
      </c>
    </row>
    <row r="618" spans="1:5" x14ac:dyDescent="0.25">
      <c r="A618" s="214"/>
      <c r="B618" s="127">
        <f t="shared" ca="1" si="17"/>
        <v>0.22259673713617123</v>
      </c>
    </row>
    <row r="619" spans="1:5" x14ac:dyDescent="0.25">
      <c r="A619" s="214"/>
      <c r="B619" s="127">
        <f t="shared" ca="1" si="17"/>
        <v>0.35814667852917981</v>
      </c>
    </row>
    <row r="620" spans="1:5" x14ac:dyDescent="0.25">
      <c r="A620" s="214"/>
      <c r="B620" s="127">
        <f t="shared" ca="1" si="17"/>
        <v>0.45601670408297001</v>
      </c>
    </row>
    <row r="621" spans="1:5" x14ac:dyDescent="0.25">
      <c r="A621" s="214"/>
      <c r="B621" s="127">
        <f t="shared" ca="1" si="17"/>
        <v>0.59220147414657487</v>
      </c>
    </row>
    <row r="622" spans="1:5" x14ac:dyDescent="0.25">
      <c r="A622" s="214"/>
      <c r="B622" s="127">
        <f t="shared" ca="1" si="17"/>
        <v>0.23662039557388925</v>
      </c>
    </row>
    <row r="623" spans="1:5" x14ac:dyDescent="0.25">
      <c r="A623" s="214"/>
      <c r="B623" s="127">
        <f t="shared" ca="1" si="17"/>
        <v>0.79314673246659784</v>
      </c>
    </row>
    <row r="624" spans="1:5" x14ac:dyDescent="0.25">
      <c r="A624" s="214"/>
      <c r="B624" s="127">
        <f t="shared" ca="1" si="17"/>
        <v>0.33462366085968243</v>
      </c>
    </row>
    <row r="625" spans="1:5" x14ac:dyDescent="0.25">
      <c r="A625" s="214"/>
      <c r="B625" s="127">
        <f t="shared" ca="1" si="17"/>
        <v>0.99211768728908112</v>
      </c>
    </row>
    <row r="626" spans="1:5" x14ac:dyDescent="0.25">
      <c r="A626" s="214"/>
      <c r="B626" s="127">
        <f t="shared" ca="1" si="17"/>
        <v>0.44642110945831437</v>
      </c>
    </row>
    <row r="627" spans="1:5" x14ac:dyDescent="0.25">
      <c r="A627" s="214"/>
      <c r="B627" s="127">
        <f t="shared" ca="1" si="17"/>
        <v>0.63655393669571714</v>
      </c>
    </row>
    <row r="628" spans="1:5" x14ac:dyDescent="0.25">
      <c r="A628" s="214"/>
      <c r="B628" s="127">
        <f t="shared" ca="1" si="17"/>
        <v>0.75302208733024167</v>
      </c>
    </row>
    <row r="629" spans="1:5" x14ac:dyDescent="0.25">
      <c r="A629" s="214"/>
      <c r="B629" s="127">
        <f t="shared" ca="1" si="17"/>
        <v>0.68813069726344844</v>
      </c>
    </row>
    <row r="630" spans="1:5" x14ac:dyDescent="0.25">
      <c r="A630" s="214"/>
      <c r="B630" s="127">
        <f t="shared" ca="1" si="17"/>
        <v>0.39402009370953428</v>
      </c>
    </row>
    <row r="631" spans="1:5" x14ac:dyDescent="0.25">
      <c r="A631" s="213"/>
      <c r="B631" s="137">
        <f t="shared" ca="1" si="17"/>
        <v>0.19928792548777829</v>
      </c>
      <c r="C631" s="136"/>
      <c r="D631" s="138"/>
    </row>
    <row r="632" spans="1:5" x14ac:dyDescent="0.25">
      <c r="A632" s="211">
        <v>20</v>
      </c>
      <c r="B632" s="127">
        <f t="shared" ca="1" si="17"/>
        <v>0.86546022017329594</v>
      </c>
      <c r="E632" s="100"/>
    </row>
    <row r="633" spans="1:5" x14ac:dyDescent="0.25">
      <c r="A633" s="212"/>
      <c r="B633" s="127">
        <f t="shared" ca="1" si="17"/>
        <v>0.24090982242310066</v>
      </c>
    </row>
    <row r="634" spans="1:5" x14ac:dyDescent="0.25">
      <c r="A634" s="212"/>
      <c r="B634" s="127">
        <f t="shared" ca="1" si="17"/>
        <v>0.11216275804949083</v>
      </c>
    </row>
    <row r="635" spans="1:5" x14ac:dyDescent="0.25">
      <c r="A635" s="212"/>
      <c r="B635" s="127">
        <f t="shared" ref="B635:B664" ca="1" si="18">RAND()</f>
        <v>0.19189745007976455</v>
      </c>
    </row>
    <row r="636" spans="1:5" x14ac:dyDescent="0.25">
      <c r="A636" s="212"/>
      <c r="B636" s="127">
        <f t="shared" ca="1" si="18"/>
        <v>0.58074783601979518</v>
      </c>
    </row>
    <row r="637" spans="1:5" x14ac:dyDescent="0.25">
      <c r="A637" s="212"/>
      <c r="B637" s="127">
        <f t="shared" ca="1" si="18"/>
        <v>0.60102750575524366</v>
      </c>
    </row>
    <row r="638" spans="1:5" x14ac:dyDescent="0.25">
      <c r="A638" s="212"/>
      <c r="B638" s="127">
        <f t="shared" ca="1" si="18"/>
        <v>0.38850427636723295</v>
      </c>
    </row>
    <row r="639" spans="1:5" x14ac:dyDescent="0.25">
      <c r="A639" s="212"/>
      <c r="B639" s="127">
        <f t="shared" ca="1" si="18"/>
        <v>0.72508285990056287</v>
      </c>
    </row>
    <row r="640" spans="1:5" x14ac:dyDescent="0.25">
      <c r="A640" s="212"/>
      <c r="B640" s="127">
        <f t="shared" ca="1" si="18"/>
        <v>0.64755945994205666</v>
      </c>
    </row>
    <row r="641" spans="1:5" x14ac:dyDescent="0.25">
      <c r="A641" s="212"/>
      <c r="B641" s="127">
        <f t="shared" ca="1" si="18"/>
        <v>0.96711452991098279</v>
      </c>
    </row>
    <row r="642" spans="1:5" x14ac:dyDescent="0.25">
      <c r="A642" s="212"/>
      <c r="B642" s="127">
        <f t="shared" ca="1" si="18"/>
        <v>0.37092851241871716</v>
      </c>
    </row>
    <row r="643" spans="1:5" x14ac:dyDescent="0.25">
      <c r="A643" s="212"/>
      <c r="B643" s="127">
        <f t="shared" ca="1" si="18"/>
        <v>0.7161780763728478</v>
      </c>
    </row>
    <row r="644" spans="1:5" x14ac:dyDescent="0.25">
      <c r="A644" s="212"/>
      <c r="B644" s="127">
        <f t="shared" ca="1" si="18"/>
        <v>0.6379582340033858</v>
      </c>
    </row>
    <row r="645" spans="1:5" x14ac:dyDescent="0.25">
      <c r="A645" s="212"/>
      <c r="B645" s="127">
        <f t="shared" ca="1" si="18"/>
        <v>8.6542899526527606E-2</v>
      </c>
    </row>
    <row r="646" spans="1:5" x14ac:dyDescent="0.25">
      <c r="A646" s="212"/>
      <c r="B646" s="127">
        <f t="shared" ca="1" si="18"/>
        <v>0.9412406946424865</v>
      </c>
    </row>
    <row r="647" spans="1:5" x14ac:dyDescent="0.25">
      <c r="A647" s="212"/>
      <c r="B647" s="127">
        <f t="shared" ca="1" si="18"/>
        <v>0.9267380667181575</v>
      </c>
    </row>
    <row r="648" spans="1:5" x14ac:dyDescent="0.25">
      <c r="A648" s="212"/>
      <c r="B648" s="127">
        <f t="shared" ca="1" si="18"/>
        <v>0.19749916355902741</v>
      </c>
    </row>
    <row r="649" spans="1:5" x14ac:dyDescent="0.25">
      <c r="A649" s="212"/>
      <c r="B649" s="127">
        <f t="shared" ca="1" si="18"/>
        <v>0.43488323831537812</v>
      </c>
    </row>
    <row r="650" spans="1:5" x14ac:dyDescent="0.25">
      <c r="A650" s="212"/>
      <c r="B650" s="127">
        <f t="shared" ca="1" si="18"/>
        <v>0.82865617310168938</v>
      </c>
    </row>
    <row r="651" spans="1:5" x14ac:dyDescent="0.25">
      <c r="A651" s="213"/>
      <c r="B651" s="137">
        <f t="shared" ca="1" si="18"/>
        <v>8.8803779193103116E-2</v>
      </c>
      <c r="C651" s="94"/>
      <c r="D651" s="99"/>
      <c r="E651" s="99"/>
    </row>
    <row r="652" spans="1:5" x14ac:dyDescent="0.25">
      <c r="A652" s="148">
        <v>21</v>
      </c>
      <c r="B652" s="127">
        <f t="shared" ca="1" si="18"/>
        <v>0.81497325513595675</v>
      </c>
    </row>
    <row r="653" spans="1:5" x14ac:dyDescent="0.25">
      <c r="B653" s="127">
        <f t="shared" ca="1" si="18"/>
        <v>0.9114195811434932</v>
      </c>
    </row>
    <row r="654" spans="1:5" x14ac:dyDescent="0.25">
      <c r="B654" s="127">
        <f t="shared" ca="1" si="18"/>
        <v>0.68028616754385429</v>
      </c>
    </row>
    <row r="655" spans="1:5" x14ac:dyDescent="0.25">
      <c r="B655" s="127">
        <f t="shared" ca="1" si="18"/>
        <v>0.71305317934924939</v>
      </c>
    </row>
    <row r="656" spans="1:5" x14ac:dyDescent="0.25">
      <c r="B656" s="127">
        <f t="shared" ca="1" si="18"/>
        <v>0.17726094966087447</v>
      </c>
    </row>
    <row r="657" spans="2:2" x14ac:dyDescent="0.25">
      <c r="B657" s="127">
        <f t="shared" ca="1" si="18"/>
        <v>0.38845827576406955</v>
      </c>
    </row>
    <row r="658" spans="2:2" x14ac:dyDescent="0.25">
      <c r="B658" s="127">
        <f t="shared" ca="1" si="18"/>
        <v>0.6374220139495953</v>
      </c>
    </row>
    <row r="659" spans="2:2" x14ac:dyDescent="0.25">
      <c r="B659" s="127">
        <f t="shared" ca="1" si="18"/>
        <v>0.68192362940175966</v>
      </c>
    </row>
    <row r="660" spans="2:2" x14ac:dyDescent="0.25">
      <c r="B660" s="127">
        <f t="shared" ca="1" si="18"/>
        <v>2.5060700642624889E-2</v>
      </c>
    </row>
    <row r="661" spans="2:2" x14ac:dyDescent="0.25">
      <c r="B661" s="127"/>
    </row>
    <row r="662" spans="2:2" x14ac:dyDescent="0.25">
      <c r="B662" s="127">
        <f t="shared" ca="1" si="18"/>
        <v>0.43480073996681168</v>
      </c>
    </row>
    <row r="663" spans="2:2" x14ac:dyDescent="0.25">
      <c r="B663" s="127">
        <f t="shared" ca="1" si="18"/>
        <v>0.64249556105826244</v>
      </c>
    </row>
    <row r="664" spans="2:2" x14ac:dyDescent="0.25">
      <c r="B664" s="127">
        <f t="shared" ca="1" si="18"/>
        <v>6.8118945904495409E-2</v>
      </c>
    </row>
  </sheetData>
  <mergeCells count="20">
    <mergeCell ref="A465:A504"/>
    <mergeCell ref="A3:A39"/>
    <mergeCell ref="A40:A76"/>
    <mergeCell ref="A77:A108"/>
    <mergeCell ref="A109:A141"/>
    <mergeCell ref="A142:A185"/>
    <mergeCell ref="A186:A223"/>
    <mergeCell ref="A239:A284"/>
    <mergeCell ref="A285:A327"/>
    <mergeCell ref="A328:A371"/>
    <mergeCell ref="A372:A417"/>
    <mergeCell ref="A418:A464"/>
    <mergeCell ref="A224:A238"/>
    <mergeCell ref="A632:A651"/>
    <mergeCell ref="A505:A528"/>
    <mergeCell ref="A529:A549"/>
    <mergeCell ref="A550:A570"/>
    <mergeCell ref="A571:A590"/>
    <mergeCell ref="A591:A611"/>
    <mergeCell ref="A612:A631"/>
  </mergeCells>
  <conditionalFormatting sqref="C506:E513 C613:E1048576 C7:E122 C2:E3 C125:E141 C186:E326 C328:E380 C384:E470 C472:E504 C515:E611">
    <cfRule type="expression" dxfId="65" priority="15">
      <formula>MOD(ROW(),2) = 1</formula>
    </cfRule>
  </conditionalFormatting>
  <conditionalFormatting sqref="C142:E155 C157:E185">
    <cfRule type="expression" dxfId="64" priority="14">
      <formula>MOD(ROW(),2) = 1</formula>
    </cfRule>
  </conditionalFormatting>
  <conditionalFormatting sqref="C327:E327">
    <cfRule type="expression" dxfId="63" priority="13">
      <formula>MOD(ROW(),2) = 1</formula>
    </cfRule>
  </conditionalFormatting>
  <conditionalFormatting sqref="C381:E383">
    <cfRule type="expression" dxfId="62" priority="12">
      <formula>MOD(ROW(),2) = 1</formula>
    </cfRule>
  </conditionalFormatting>
  <conditionalFormatting sqref="E418">
    <cfRule type="expression" dxfId="61" priority="11">
      <formula>MOD(ROW(),2) = 1</formula>
    </cfRule>
  </conditionalFormatting>
  <conditionalFormatting sqref="C471:E471">
    <cfRule type="expression" dxfId="60" priority="10">
      <formula>MOD(ROW(),2) = 1</formula>
    </cfRule>
  </conditionalFormatting>
  <conditionalFormatting sqref="C505:E505">
    <cfRule type="expression" dxfId="59" priority="9">
      <formula>MOD(ROW(),2) = 1</formula>
    </cfRule>
  </conditionalFormatting>
  <conditionalFormatting sqref="C514:E514">
    <cfRule type="expression" dxfId="58" priority="8">
      <formula>MOD(ROW(),2) = 1</formula>
    </cfRule>
  </conditionalFormatting>
  <conditionalFormatting sqref="C612:E612">
    <cfRule type="expression" dxfId="57" priority="7">
      <formula>MOD(ROW(),2) = 1</formula>
    </cfRule>
  </conditionalFormatting>
  <conditionalFormatting sqref="C6:E6">
    <cfRule type="expression" dxfId="56" priority="6">
      <formula>MOD(ROW(),2) = 1</formula>
    </cfRule>
  </conditionalFormatting>
  <conditionalFormatting sqref="C5:E5">
    <cfRule type="expression" dxfId="55" priority="5">
      <formula>MOD(ROW(),2) = 1</formula>
    </cfRule>
  </conditionalFormatting>
  <conditionalFormatting sqref="C4:E4">
    <cfRule type="expression" dxfId="54" priority="4">
      <formula>MOD(ROW(),2) = 1</formula>
    </cfRule>
  </conditionalFormatting>
  <conditionalFormatting sqref="C124:E124">
    <cfRule type="expression" dxfId="53" priority="3">
      <formula>MOD(ROW(),2) = 1</formula>
    </cfRule>
  </conditionalFormatting>
  <conditionalFormatting sqref="C123:E123">
    <cfRule type="expression" dxfId="52" priority="2">
      <formula>MOD(ROW(),2) = 1</formula>
    </cfRule>
  </conditionalFormatting>
  <conditionalFormatting sqref="C156:E156">
    <cfRule type="expression" dxfId="51" priority="1">
      <formula>MOD(ROW(),2) = 1</formula>
    </cfRule>
  </conditionalFormatting>
  <pageMargins left="0.7" right="0.7" top="0.75" bottom="0.75" header="0.3" footer="0.3"/>
  <pageSetup orientation="portrait" horizontalDpi="120" verticalDpi="14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642"/>
  <sheetViews>
    <sheetView zoomScale="130" zoomScaleNormal="130" workbookViewId="0">
      <selection activeCell="C22" sqref="C22"/>
    </sheetView>
  </sheetViews>
  <sheetFormatPr defaultRowHeight="15" x14ac:dyDescent="0.25"/>
  <cols>
    <col min="1" max="1" width="9.28515625" style="154" customWidth="1"/>
    <col min="2" max="2" width="9.28515625" style="128" customWidth="1"/>
    <col min="3" max="3" width="24" style="93" customWidth="1"/>
    <col min="4" max="4" width="25.28515625" style="98" customWidth="1"/>
    <col min="5" max="5" width="62.5703125" style="98" customWidth="1"/>
    <col min="6" max="16384" width="9.140625" style="53"/>
  </cols>
  <sheetData>
    <row r="1" spans="1:9" ht="27.95" customHeight="1" x14ac:dyDescent="0.25">
      <c r="A1" s="114" t="s">
        <v>7071</v>
      </c>
      <c r="B1" s="113" t="s">
        <v>7072</v>
      </c>
      <c r="C1" s="115" t="s">
        <v>7070</v>
      </c>
      <c r="D1" s="115" t="s">
        <v>4079</v>
      </c>
      <c r="E1" s="115" t="s">
        <v>4080</v>
      </c>
    </row>
    <row r="2" spans="1:9" ht="27.75" hidden="1" customHeight="1" x14ac:dyDescent="0.25">
      <c r="A2" s="116"/>
      <c r="B2" s="126"/>
      <c r="C2" s="118"/>
      <c r="D2" s="118"/>
      <c r="E2" s="118"/>
    </row>
    <row r="3" spans="1:9" x14ac:dyDescent="0.25">
      <c r="A3" s="214">
        <v>1</v>
      </c>
      <c r="B3" s="127">
        <f ca="1">RAND()</f>
        <v>0.21703453402558892</v>
      </c>
      <c r="C3" s="132" t="s">
        <v>10676</v>
      </c>
      <c r="D3" s="100" t="s">
        <v>10676</v>
      </c>
      <c r="E3" s="100" t="s">
        <v>10684</v>
      </c>
      <c r="F3" s="91"/>
      <c r="G3" s="87"/>
      <c r="H3" s="90"/>
      <c r="I3" s="90"/>
    </row>
    <row r="4" spans="1:9" x14ac:dyDescent="0.25">
      <c r="A4" s="214"/>
      <c r="B4" s="134" t="s">
        <v>5659</v>
      </c>
      <c r="C4" s="133" t="s">
        <v>10678</v>
      </c>
      <c r="D4" s="98" t="s">
        <v>10679</v>
      </c>
      <c r="E4" s="98" t="s">
        <v>10682</v>
      </c>
      <c r="F4" s="91"/>
      <c r="G4" s="87"/>
      <c r="H4" s="90"/>
      <c r="I4" s="90"/>
    </row>
    <row r="5" spans="1:9" x14ac:dyDescent="0.25">
      <c r="A5" s="214"/>
      <c r="B5" s="134" t="s">
        <v>5659</v>
      </c>
      <c r="C5" s="133" t="s">
        <v>10680</v>
      </c>
      <c r="D5" s="98" t="s">
        <v>10681</v>
      </c>
      <c r="E5" s="98" t="s">
        <v>10683</v>
      </c>
      <c r="F5" s="91"/>
      <c r="G5" s="87"/>
      <c r="H5" s="90"/>
      <c r="I5" s="90"/>
    </row>
    <row r="6" spans="1:9" x14ac:dyDescent="0.25">
      <c r="A6" s="214"/>
      <c r="B6" s="127">
        <f ca="1">RAND()</f>
        <v>0.13117468562618273</v>
      </c>
      <c r="C6" s="124" t="s">
        <v>10677</v>
      </c>
      <c r="D6" s="98" t="s">
        <v>10677</v>
      </c>
      <c r="E6" s="98" t="s">
        <v>10685</v>
      </c>
      <c r="F6" s="91"/>
      <c r="G6" s="87"/>
      <c r="H6" s="90"/>
      <c r="I6" s="90"/>
    </row>
    <row r="7" spans="1:9" x14ac:dyDescent="0.25">
      <c r="A7" s="214"/>
      <c r="B7" s="134" t="s">
        <v>5659</v>
      </c>
      <c r="C7" s="133" t="s">
        <v>10687</v>
      </c>
      <c r="D7" s="98" t="s">
        <v>10686</v>
      </c>
      <c r="E7" s="98" t="s">
        <v>10688</v>
      </c>
    </row>
    <row r="8" spans="1:9" x14ac:dyDescent="0.25">
      <c r="A8" s="214"/>
      <c r="B8" s="134" t="s">
        <v>5659</v>
      </c>
      <c r="C8" s="133" t="s">
        <v>10689</v>
      </c>
      <c r="D8" s="98" t="s">
        <v>10690</v>
      </c>
      <c r="E8" s="98" t="s">
        <v>10691</v>
      </c>
    </row>
    <row r="9" spans="1:9" x14ac:dyDescent="0.25">
      <c r="A9" s="214"/>
      <c r="B9" s="127">
        <f t="shared" ref="B9:B15" ca="1" si="0">RAND()</f>
        <v>0.26252824214975712</v>
      </c>
      <c r="C9" s="124" t="s">
        <v>4736</v>
      </c>
      <c r="D9" s="98" t="s">
        <v>4736</v>
      </c>
      <c r="E9" s="98" t="s">
        <v>10692</v>
      </c>
    </row>
    <row r="10" spans="1:9" x14ac:dyDescent="0.25">
      <c r="A10" s="214"/>
      <c r="B10" s="134" t="s">
        <v>5659</v>
      </c>
      <c r="C10" s="133" t="s">
        <v>10693</v>
      </c>
      <c r="D10" s="98" t="s">
        <v>10694</v>
      </c>
      <c r="E10" s="98" t="s">
        <v>10695</v>
      </c>
    </row>
    <row r="11" spans="1:9" x14ac:dyDescent="0.25">
      <c r="A11" s="214"/>
      <c r="B11" s="134" t="s">
        <v>5659</v>
      </c>
      <c r="C11" s="133" t="s">
        <v>10696</v>
      </c>
      <c r="D11" s="98" t="s">
        <v>10697</v>
      </c>
      <c r="E11" s="98" t="s">
        <v>10698</v>
      </c>
    </row>
    <row r="12" spans="1:9" x14ac:dyDescent="0.25">
      <c r="A12" s="214"/>
      <c r="B12" s="127">
        <f t="shared" ca="1" si="0"/>
        <v>0.94713566870548938</v>
      </c>
      <c r="C12" s="124" t="s">
        <v>10699</v>
      </c>
      <c r="D12" s="98" t="s">
        <v>10700</v>
      </c>
      <c r="E12" s="98" t="s">
        <v>10701</v>
      </c>
    </row>
    <row r="13" spans="1:9" x14ac:dyDescent="0.25">
      <c r="A13" s="214"/>
      <c r="B13" s="134" t="s">
        <v>5659</v>
      </c>
      <c r="C13" s="133" t="s">
        <v>10702</v>
      </c>
      <c r="D13" s="98" t="s">
        <v>10703</v>
      </c>
      <c r="E13" s="98" t="s">
        <v>10704</v>
      </c>
    </row>
    <row r="14" spans="1:9" x14ac:dyDescent="0.25">
      <c r="A14" s="214"/>
      <c r="B14" s="134" t="s">
        <v>5659</v>
      </c>
      <c r="C14" s="133" t="s">
        <v>10705</v>
      </c>
      <c r="D14" s="98" t="s">
        <v>10706</v>
      </c>
      <c r="E14" s="98" t="s">
        <v>10707</v>
      </c>
    </row>
    <row r="15" spans="1:9" x14ac:dyDescent="0.25">
      <c r="A15" s="214"/>
      <c r="B15" s="127">
        <f t="shared" ca="1" si="0"/>
        <v>0.29993256110223243</v>
      </c>
      <c r="C15" s="124" t="s">
        <v>10708</v>
      </c>
      <c r="D15" s="98" t="s">
        <v>10709</v>
      </c>
      <c r="E15" s="98" t="s">
        <v>10710</v>
      </c>
    </row>
    <row r="16" spans="1:9" x14ac:dyDescent="0.25">
      <c r="A16" s="214"/>
      <c r="B16" s="134" t="s">
        <v>5659</v>
      </c>
      <c r="C16" s="133" t="s">
        <v>10711</v>
      </c>
      <c r="D16" s="98" t="s">
        <v>10712</v>
      </c>
      <c r="E16" s="98" t="s">
        <v>10713</v>
      </c>
    </row>
    <row r="17" spans="1:5" x14ac:dyDescent="0.25">
      <c r="A17" s="214"/>
      <c r="B17" s="134" t="s">
        <v>5659</v>
      </c>
      <c r="C17" s="133" t="s">
        <v>10714</v>
      </c>
      <c r="D17" s="98" t="s">
        <v>10715</v>
      </c>
      <c r="E17" s="98" t="s">
        <v>10716</v>
      </c>
    </row>
    <row r="18" spans="1:5" x14ac:dyDescent="0.25">
      <c r="A18" s="211">
        <v>2</v>
      </c>
      <c r="B18" s="131">
        <f t="shared" ref="B18:B305" ca="1" si="1">RAND()</f>
        <v>0.1356113305139538</v>
      </c>
      <c r="C18" s="132"/>
      <c r="D18" s="100"/>
      <c r="E18" s="100"/>
    </row>
    <row r="19" spans="1:5" x14ac:dyDescent="0.25">
      <c r="A19" s="214"/>
      <c r="B19" s="127">
        <f t="shared" ca="1" si="1"/>
        <v>0.68771062261934668</v>
      </c>
      <c r="C19" s="124"/>
    </row>
    <row r="20" spans="1:5" x14ac:dyDescent="0.25">
      <c r="A20" s="214"/>
      <c r="B20" s="127">
        <f t="shared" ca="1" si="1"/>
        <v>0.75634873922584944</v>
      </c>
      <c r="C20" s="124"/>
    </row>
    <row r="21" spans="1:5" x14ac:dyDescent="0.25">
      <c r="A21" s="214"/>
      <c r="B21" s="127">
        <f t="shared" ca="1" si="1"/>
        <v>0.27798812800532202</v>
      </c>
      <c r="C21" s="124"/>
    </row>
    <row r="22" spans="1:5" x14ac:dyDescent="0.25">
      <c r="A22" s="214"/>
      <c r="B22" s="127">
        <f t="shared" ca="1" si="1"/>
        <v>0.62286442786042961</v>
      </c>
      <c r="C22" s="124"/>
    </row>
    <row r="23" spans="1:5" x14ac:dyDescent="0.25">
      <c r="A23" s="214"/>
      <c r="B23" s="127">
        <f t="shared" ca="1" si="1"/>
        <v>0.60687539165627735</v>
      </c>
      <c r="C23" s="124"/>
    </row>
    <row r="24" spans="1:5" x14ac:dyDescent="0.25">
      <c r="A24" s="214"/>
      <c r="B24" s="127">
        <f t="shared" ca="1" si="1"/>
        <v>0.81110558309517944</v>
      </c>
      <c r="C24" s="124"/>
    </row>
    <row r="25" spans="1:5" x14ac:dyDescent="0.25">
      <c r="A25" s="214"/>
      <c r="B25" s="127">
        <f t="shared" ca="1" si="1"/>
        <v>0.23167581335000742</v>
      </c>
      <c r="C25" s="124"/>
    </row>
    <row r="26" spans="1:5" x14ac:dyDescent="0.25">
      <c r="A26" s="214"/>
      <c r="B26" s="127">
        <f t="shared" ca="1" si="1"/>
        <v>0.97549740398416085</v>
      </c>
      <c r="C26" s="124"/>
    </row>
    <row r="27" spans="1:5" x14ac:dyDescent="0.25">
      <c r="A27" s="214"/>
      <c r="B27" s="127">
        <f t="shared" ca="1" si="1"/>
        <v>0.50373377869837532</v>
      </c>
      <c r="C27" s="124"/>
    </row>
    <row r="28" spans="1:5" x14ac:dyDescent="0.25">
      <c r="A28" s="214"/>
      <c r="B28" s="127">
        <f t="shared" ca="1" si="1"/>
        <v>0.73276998624471079</v>
      </c>
      <c r="C28" s="124"/>
    </row>
    <row r="29" spans="1:5" x14ac:dyDescent="0.25">
      <c r="A29" s="214"/>
      <c r="B29" s="127">
        <f t="shared" ca="1" si="1"/>
        <v>0.87889382320773468</v>
      </c>
      <c r="C29" s="124"/>
    </row>
    <row r="30" spans="1:5" x14ac:dyDescent="0.25">
      <c r="A30" s="214"/>
      <c r="B30" s="127">
        <f t="shared" ca="1" si="1"/>
        <v>0.23457522177085977</v>
      </c>
      <c r="C30" s="124"/>
    </row>
    <row r="31" spans="1:5" x14ac:dyDescent="0.25">
      <c r="A31" s="214"/>
      <c r="B31" s="127">
        <f t="shared" ca="1" si="1"/>
        <v>0.51415575308450145</v>
      </c>
      <c r="C31" s="124"/>
    </row>
    <row r="32" spans="1:5" x14ac:dyDescent="0.25">
      <c r="A32" s="214"/>
      <c r="B32" s="127">
        <f t="shared" ca="1" si="1"/>
        <v>0.39653787150118236</v>
      </c>
      <c r="C32" s="124"/>
    </row>
    <row r="33" spans="1:3" x14ac:dyDescent="0.25">
      <c r="A33" s="214"/>
      <c r="B33" s="127">
        <f t="shared" ca="1" si="1"/>
        <v>0.89342384919739259</v>
      </c>
      <c r="C33" s="124"/>
    </row>
    <row r="34" spans="1:3" x14ac:dyDescent="0.25">
      <c r="A34" s="214"/>
      <c r="B34" s="127">
        <f t="shared" ca="1" si="1"/>
        <v>2.0701688485635916E-4</v>
      </c>
      <c r="C34" s="124"/>
    </row>
    <row r="35" spans="1:3" x14ac:dyDescent="0.25">
      <c r="A35" s="214"/>
      <c r="B35" s="127">
        <f t="shared" ca="1" si="1"/>
        <v>0.19689278431218904</v>
      </c>
      <c r="C35" s="124"/>
    </row>
    <row r="36" spans="1:3" x14ac:dyDescent="0.25">
      <c r="A36" s="214"/>
      <c r="B36" s="127">
        <f t="shared" ca="1" si="1"/>
        <v>8.2197168645032792E-2</v>
      </c>
      <c r="C36" s="124"/>
    </row>
    <row r="37" spans="1:3" x14ac:dyDescent="0.25">
      <c r="A37" s="214"/>
      <c r="B37" s="127">
        <f t="shared" ca="1" si="1"/>
        <v>0.114255414324133</v>
      </c>
      <c r="C37" s="124"/>
    </row>
    <row r="38" spans="1:3" x14ac:dyDescent="0.25">
      <c r="A38" s="214"/>
      <c r="B38" s="127">
        <f t="shared" ca="1" si="1"/>
        <v>0.668414363321159</v>
      </c>
      <c r="C38" s="124"/>
    </row>
    <row r="39" spans="1:3" x14ac:dyDescent="0.25">
      <c r="A39" s="214"/>
      <c r="B39" s="127">
        <f t="shared" ca="1" si="1"/>
        <v>0.79235429781136801</v>
      </c>
      <c r="C39" s="124"/>
    </row>
    <row r="40" spans="1:3" x14ac:dyDescent="0.25">
      <c r="A40" s="214"/>
      <c r="B40" s="127">
        <f t="shared" ca="1" si="1"/>
        <v>0.39619013805159353</v>
      </c>
      <c r="C40" s="124"/>
    </row>
    <row r="41" spans="1:3" x14ac:dyDescent="0.25">
      <c r="A41" s="214"/>
      <c r="B41" s="127">
        <f t="shared" ca="1" si="1"/>
        <v>0.25834945979379598</v>
      </c>
      <c r="C41" s="124"/>
    </row>
    <row r="42" spans="1:3" x14ac:dyDescent="0.25">
      <c r="A42" s="214"/>
      <c r="B42" s="127">
        <f t="shared" ca="1" si="1"/>
        <v>0.34113451615138168</v>
      </c>
      <c r="C42" s="124"/>
    </row>
    <row r="43" spans="1:3" x14ac:dyDescent="0.25">
      <c r="A43" s="214"/>
      <c r="B43" s="127">
        <f t="shared" ca="1" si="1"/>
        <v>0.67406921574084455</v>
      </c>
      <c r="C43" s="124"/>
    </row>
    <row r="44" spans="1:3" x14ac:dyDescent="0.25">
      <c r="A44" s="214"/>
      <c r="B44" s="127">
        <f t="shared" ca="1" si="1"/>
        <v>0.77956698167411465</v>
      </c>
      <c r="C44" s="124"/>
    </row>
    <row r="45" spans="1:3" x14ac:dyDescent="0.25">
      <c r="A45" s="214"/>
      <c r="B45" s="127">
        <f t="shared" ca="1" si="1"/>
        <v>0.38400284060695289</v>
      </c>
      <c r="C45" s="124"/>
    </row>
    <row r="46" spans="1:3" x14ac:dyDescent="0.25">
      <c r="A46" s="214"/>
      <c r="B46" s="127">
        <f t="shared" ca="1" si="1"/>
        <v>2.5451068250777253E-2</v>
      </c>
      <c r="C46" s="124"/>
    </row>
    <row r="47" spans="1:3" x14ac:dyDescent="0.25">
      <c r="A47" s="214"/>
      <c r="B47" s="127">
        <f t="shared" ca="1" si="1"/>
        <v>0.49151292037402017</v>
      </c>
      <c r="C47" s="124"/>
    </row>
    <row r="48" spans="1:3" x14ac:dyDescent="0.25">
      <c r="A48" s="214"/>
      <c r="B48" s="127">
        <f t="shared" ca="1" si="1"/>
        <v>1.1885334407133574E-2</v>
      </c>
      <c r="C48" s="124"/>
    </row>
    <row r="49" spans="1:5" x14ac:dyDescent="0.25">
      <c r="A49" s="214"/>
      <c r="B49" s="127">
        <f t="shared" ca="1" si="1"/>
        <v>1.076643924376508E-2</v>
      </c>
      <c r="C49" s="124"/>
    </row>
    <row r="50" spans="1:5" x14ac:dyDescent="0.25">
      <c r="A50" s="214"/>
      <c r="B50" s="127">
        <f t="shared" ca="1" si="1"/>
        <v>0.5426824525828039</v>
      </c>
      <c r="C50" s="124"/>
    </row>
    <row r="51" spans="1:5" x14ac:dyDescent="0.25">
      <c r="A51" s="214"/>
      <c r="B51" s="127">
        <f t="shared" ca="1" si="1"/>
        <v>0.83937429984539169</v>
      </c>
      <c r="C51" s="124"/>
    </row>
    <row r="52" spans="1:5" x14ac:dyDescent="0.25">
      <c r="A52" s="214"/>
      <c r="B52" s="127">
        <f t="shared" ca="1" si="1"/>
        <v>0.55277762755572557</v>
      </c>
      <c r="C52" s="124"/>
    </row>
    <row r="53" spans="1:5" x14ac:dyDescent="0.25">
      <c r="A53" s="214"/>
      <c r="B53" s="127">
        <f t="shared" ca="1" si="1"/>
        <v>0.42698899725004069</v>
      </c>
      <c r="C53" s="124"/>
    </row>
    <row r="54" spans="1:5" x14ac:dyDescent="0.25">
      <c r="A54" s="213"/>
      <c r="B54" s="129">
        <f t="shared" ca="1" si="1"/>
        <v>0.15124737762736762</v>
      </c>
      <c r="C54" s="130"/>
      <c r="D54" s="99"/>
      <c r="E54" s="99"/>
    </row>
    <row r="55" spans="1:5" x14ac:dyDescent="0.25">
      <c r="A55" s="211">
        <v>3</v>
      </c>
      <c r="B55" s="131">
        <f t="shared" ca="1" si="1"/>
        <v>0.53519446757186173</v>
      </c>
      <c r="C55" s="132"/>
      <c r="D55" s="100"/>
      <c r="E55" s="100"/>
    </row>
    <row r="56" spans="1:5" x14ac:dyDescent="0.25">
      <c r="A56" s="214"/>
      <c r="B56" s="127">
        <f t="shared" ca="1" si="1"/>
        <v>0.32475925275220541</v>
      </c>
      <c r="C56" s="124"/>
    </row>
    <row r="57" spans="1:5" x14ac:dyDescent="0.25">
      <c r="A57" s="214"/>
      <c r="B57" s="127">
        <f t="shared" ca="1" si="1"/>
        <v>0.8875356540384538</v>
      </c>
      <c r="C57" s="124"/>
    </row>
    <row r="58" spans="1:5" x14ac:dyDescent="0.25">
      <c r="A58" s="214"/>
      <c r="B58" s="127">
        <f t="shared" ca="1" si="1"/>
        <v>0.58974138278584265</v>
      </c>
      <c r="C58" s="124"/>
    </row>
    <row r="59" spans="1:5" x14ac:dyDescent="0.25">
      <c r="A59" s="214"/>
      <c r="B59" s="127">
        <f t="shared" ca="1" si="1"/>
        <v>0.29822380096539991</v>
      </c>
      <c r="C59" s="124"/>
    </row>
    <row r="60" spans="1:5" x14ac:dyDescent="0.25">
      <c r="A60" s="214"/>
      <c r="B60" s="127">
        <f t="shared" ca="1" si="1"/>
        <v>0.94947296519487667</v>
      </c>
      <c r="C60" s="124"/>
    </row>
    <row r="61" spans="1:5" x14ac:dyDescent="0.25">
      <c r="A61" s="214"/>
      <c r="B61" s="127">
        <f t="shared" ca="1" si="1"/>
        <v>0.46108022027561735</v>
      </c>
      <c r="C61" s="124"/>
    </row>
    <row r="62" spans="1:5" x14ac:dyDescent="0.25">
      <c r="A62" s="214"/>
      <c r="B62" s="127">
        <f t="shared" ca="1" si="1"/>
        <v>0.48715478317625227</v>
      </c>
      <c r="C62" s="124"/>
    </row>
    <row r="63" spans="1:5" x14ac:dyDescent="0.25">
      <c r="A63" s="214"/>
      <c r="B63" s="127">
        <f t="shared" ca="1" si="1"/>
        <v>0.43835383060006228</v>
      </c>
      <c r="C63" s="124"/>
    </row>
    <row r="64" spans="1:5" x14ac:dyDescent="0.25">
      <c r="A64" s="214"/>
      <c r="B64" s="127">
        <f t="shared" ca="1" si="1"/>
        <v>0.7473114422963647</v>
      </c>
      <c r="C64" s="124"/>
    </row>
    <row r="65" spans="1:3" x14ac:dyDescent="0.25">
      <c r="A65" s="214"/>
      <c r="B65" s="127">
        <f t="shared" ca="1" si="1"/>
        <v>0.23635801316641736</v>
      </c>
      <c r="C65" s="124"/>
    </row>
    <row r="66" spans="1:3" x14ac:dyDescent="0.25">
      <c r="A66" s="214"/>
      <c r="B66" s="127">
        <f t="shared" ca="1" si="1"/>
        <v>0.58792062522261834</v>
      </c>
    </row>
    <row r="67" spans="1:3" x14ac:dyDescent="0.25">
      <c r="A67" s="214"/>
      <c r="B67" s="127">
        <f t="shared" ca="1" si="1"/>
        <v>0.77335591012151605</v>
      </c>
    </row>
    <row r="68" spans="1:3" x14ac:dyDescent="0.25">
      <c r="A68" s="214"/>
      <c r="B68" s="127">
        <f t="shared" ca="1" si="1"/>
        <v>0.70897921100457628</v>
      </c>
      <c r="C68" s="124"/>
    </row>
    <row r="69" spans="1:3" x14ac:dyDescent="0.25">
      <c r="A69" s="214"/>
      <c r="B69" s="127">
        <f t="shared" ca="1" si="1"/>
        <v>0.47710508947295027</v>
      </c>
    </row>
    <row r="70" spans="1:3" x14ac:dyDescent="0.25">
      <c r="A70" s="214"/>
      <c r="B70" s="127">
        <f t="shared" ca="1" si="1"/>
        <v>0.79437395672057576</v>
      </c>
      <c r="C70" s="124"/>
    </row>
    <row r="71" spans="1:3" x14ac:dyDescent="0.25">
      <c r="A71" s="214"/>
      <c r="B71" s="127">
        <f t="shared" ca="1" si="1"/>
        <v>0.88433852199675655</v>
      </c>
      <c r="C71" s="124"/>
    </row>
    <row r="72" spans="1:3" x14ac:dyDescent="0.25">
      <c r="A72" s="214"/>
      <c r="B72" s="127">
        <f t="shared" ca="1" si="1"/>
        <v>0.75294621656007277</v>
      </c>
      <c r="C72" s="124"/>
    </row>
    <row r="73" spans="1:3" x14ac:dyDescent="0.25">
      <c r="A73" s="214"/>
      <c r="B73" s="127">
        <f t="shared" ca="1" si="1"/>
        <v>7.2535357606583473E-3</v>
      </c>
      <c r="C73" s="124"/>
    </row>
    <row r="74" spans="1:3" x14ac:dyDescent="0.25">
      <c r="A74" s="214"/>
      <c r="B74" s="127">
        <f t="shared" ca="1" si="1"/>
        <v>0.41138878577904225</v>
      </c>
      <c r="C74" s="124"/>
    </row>
    <row r="75" spans="1:3" x14ac:dyDescent="0.25">
      <c r="A75" s="214"/>
      <c r="B75" s="127">
        <f t="shared" ca="1" si="1"/>
        <v>0.78726937032778865</v>
      </c>
      <c r="C75" s="124"/>
    </row>
    <row r="76" spans="1:3" x14ac:dyDescent="0.25">
      <c r="A76" s="214"/>
      <c r="B76" s="127">
        <f t="shared" ca="1" si="1"/>
        <v>7.7271634979637627E-2</v>
      </c>
      <c r="C76" s="124"/>
    </row>
    <row r="77" spans="1:3" x14ac:dyDescent="0.25">
      <c r="A77" s="214"/>
      <c r="B77" s="127">
        <f t="shared" ca="1" si="1"/>
        <v>0.28692424602573341</v>
      </c>
      <c r="C77" s="124"/>
    </row>
    <row r="78" spans="1:3" x14ac:dyDescent="0.25">
      <c r="A78" s="214"/>
      <c r="B78" s="127">
        <f t="shared" ca="1" si="1"/>
        <v>0.4699756171332431</v>
      </c>
      <c r="C78" s="124"/>
    </row>
    <row r="79" spans="1:3" x14ac:dyDescent="0.25">
      <c r="A79" s="214"/>
      <c r="B79" s="127">
        <f t="shared" ca="1" si="1"/>
        <v>0.70432255944337474</v>
      </c>
      <c r="C79" s="124"/>
    </row>
    <row r="80" spans="1:3" x14ac:dyDescent="0.25">
      <c r="A80" s="214"/>
      <c r="B80" s="127">
        <f t="shared" ca="1" si="1"/>
        <v>0.33863006273418439</v>
      </c>
      <c r="C80" s="124"/>
    </row>
    <row r="81" spans="1:5" x14ac:dyDescent="0.25">
      <c r="A81" s="214"/>
      <c r="B81" s="127">
        <f t="shared" ca="1" si="1"/>
        <v>0.31116360159317036</v>
      </c>
      <c r="C81" s="124"/>
    </row>
    <row r="82" spans="1:5" x14ac:dyDescent="0.25">
      <c r="A82" s="214"/>
      <c r="B82" s="127">
        <f t="shared" ca="1" si="1"/>
        <v>0.76729441929487818</v>
      </c>
      <c r="C82" s="124"/>
    </row>
    <row r="83" spans="1:5" x14ac:dyDescent="0.25">
      <c r="A83" s="214"/>
      <c r="B83" s="127">
        <f t="shared" ca="1" si="1"/>
        <v>0.58690308141954284</v>
      </c>
      <c r="C83" s="124"/>
    </row>
    <row r="84" spans="1:5" x14ac:dyDescent="0.25">
      <c r="A84" s="214"/>
      <c r="B84" s="127">
        <f t="shared" ca="1" si="1"/>
        <v>0.55159773233615828</v>
      </c>
      <c r="C84" s="124"/>
    </row>
    <row r="85" spans="1:5" x14ac:dyDescent="0.25">
      <c r="A85" s="214"/>
      <c r="B85" s="127">
        <f t="shared" ca="1" si="1"/>
        <v>0.28474113356055886</v>
      </c>
      <c r="C85" s="124"/>
    </row>
    <row r="86" spans="1:5" x14ac:dyDescent="0.25">
      <c r="A86" s="213"/>
      <c r="B86" s="129">
        <f t="shared" ca="1" si="1"/>
        <v>0.39595461539872956</v>
      </c>
      <c r="C86" s="94"/>
      <c r="D86" s="99"/>
      <c r="E86" s="99"/>
    </row>
    <row r="87" spans="1:5" x14ac:dyDescent="0.25">
      <c r="A87" s="211">
        <v>4</v>
      </c>
      <c r="B87" s="131">
        <f t="shared" ca="1" si="1"/>
        <v>0.62276795178947431</v>
      </c>
      <c r="C87" s="132"/>
      <c r="D87" s="100"/>
      <c r="E87" s="100"/>
    </row>
    <row r="88" spans="1:5" x14ac:dyDescent="0.25">
      <c r="A88" s="214"/>
      <c r="B88" s="127">
        <f t="shared" ca="1" si="1"/>
        <v>0.1689578453153523</v>
      </c>
    </row>
    <row r="89" spans="1:5" x14ac:dyDescent="0.25">
      <c r="A89" s="214"/>
      <c r="B89" s="127">
        <f t="shared" ca="1" si="1"/>
        <v>0.85696794631612139</v>
      </c>
    </row>
    <row r="90" spans="1:5" x14ac:dyDescent="0.25">
      <c r="A90" s="214"/>
      <c r="B90" s="127">
        <f t="shared" ca="1" si="1"/>
        <v>0.74858924117451586</v>
      </c>
      <c r="C90" s="124"/>
    </row>
    <row r="91" spans="1:5" x14ac:dyDescent="0.25">
      <c r="A91" s="214"/>
      <c r="B91" s="127">
        <f t="shared" ca="1" si="1"/>
        <v>0.54824033681978912</v>
      </c>
    </row>
    <row r="92" spans="1:5" x14ac:dyDescent="0.25">
      <c r="A92" s="214"/>
      <c r="B92" s="127">
        <f t="shared" ca="1" si="1"/>
        <v>0.94432110539668723</v>
      </c>
    </row>
    <row r="93" spans="1:5" x14ac:dyDescent="0.25">
      <c r="A93" s="214"/>
      <c r="B93" s="127">
        <f t="shared" ca="1" si="1"/>
        <v>0.23008102235286831</v>
      </c>
    </row>
    <row r="94" spans="1:5" x14ac:dyDescent="0.25">
      <c r="A94" s="214"/>
      <c r="B94" s="127">
        <f t="shared" ca="1" si="1"/>
        <v>8.4644139225540371E-3</v>
      </c>
    </row>
    <row r="95" spans="1:5" x14ac:dyDescent="0.25">
      <c r="A95" s="214"/>
      <c r="B95" s="127">
        <f t="shared" ca="1" si="1"/>
        <v>0.39581768268033235</v>
      </c>
    </row>
    <row r="96" spans="1:5" x14ac:dyDescent="0.25">
      <c r="A96" s="214"/>
      <c r="B96" s="127">
        <f t="shared" ca="1" si="1"/>
        <v>0.20968233356595467</v>
      </c>
    </row>
    <row r="97" spans="1:3" x14ac:dyDescent="0.25">
      <c r="A97" s="214"/>
      <c r="B97" s="127">
        <f t="shared" ca="1" si="1"/>
        <v>0.77039702313989089</v>
      </c>
    </row>
    <row r="98" spans="1:3" x14ac:dyDescent="0.25">
      <c r="A98" s="214"/>
      <c r="B98" s="127">
        <f t="shared" ca="1" si="1"/>
        <v>0.20761598323424224</v>
      </c>
    </row>
    <row r="99" spans="1:3" x14ac:dyDescent="0.25">
      <c r="A99" s="214"/>
      <c r="B99" s="127">
        <f t="shared" ca="1" si="1"/>
        <v>0.38387647519731727</v>
      </c>
    </row>
    <row r="100" spans="1:3" x14ac:dyDescent="0.25">
      <c r="A100" s="214"/>
      <c r="B100" s="127">
        <f t="shared" ca="1" si="1"/>
        <v>0.44681070733641126</v>
      </c>
    </row>
    <row r="101" spans="1:3" x14ac:dyDescent="0.25">
      <c r="A101" s="214"/>
      <c r="B101" s="127">
        <f t="shared" ca="1" si="1"/>
        <v>0.62887291945819412</v>
      </c>
    </row>
    <row r="102" spans="1:3" x14ac:dyDescent="0.25">
      <c r="A102" s="214"/>
      <c r="B102" s="127">
        <f t="shared" ca="1" si="1"/>
        <v>0.19884207678141175</v>
      </c>
    </row>
    <row r="103" spans="1:3" x14ac:dyDescent="0.25">
      <c r="A103" s="214"/>
      <c r="B103" s="127">
        <f t="shared" ca="1" si="1"/>
        <v>0.18121111704807491</v>
      </c>
      <c r="C103" s="95"/>
    </row>
    <row r="104" spans="1:3" x14ac:dyDescent="0.25">
      <c r="A104" s="214"/>
      <c r="B104" s="127">
        <f t="shared" ca="1" si="1"/>
        <v>0.22373221311331137</v>
      </c>
      <c r="C104" s="95"/>
    </row>
    <row r="105" spans="1:3" x14ac:dyDescent="0.25">
      <c r="A105" s="214"/>
      <c r="B105" s="127">
        <f t="shared" ca="1" si="1"/>
        <v>0.91464046729962045</v>
      </c>
      <c r="C105" s="95"/>
    </row>
    <row r="106" spans="1:3" x14ac:dyDescent="0.25">
      <c r="A106" s="214"/>
      <c r="B106" s="127">
        <f t="shared" ca="1" si="1"/>
        <v>0.73954889541024516</v>
      </c>
      <c r="C106" s="95"/>
    </row>
    <row r="107" spans="1:3" x14ac:dyDescent="0.25">
      <c r="A107" s="214"/>
      <c r="B107" s="127">
        <f t="shared" ca="1" si="1"/>
        <v>0.49909015966678605</v>
      </c>
      <c r="C107" s="95"/>
    </row>
    <row r="108" spans="1:3" x14ac:dyDescent="0.25">
      <c r="A108" s="214"/>
      <c r="B108" s="127">
        <f t="shared" ca="1" si="1"/>
        <v>6.7393696270538594E-2</v>
      </c>
      <c r="C108" s="95"/>
    </row>
    <row r="109" spans="1:3" x14ac:dyDescent="0.25">
      <c r="A109" s="214"/>
      <c r="B109" s="127">
        <f t="shared" ca="1" si="1"/>
        <v>0.56924499799024186</v>
      </c>
      <c r="C109" s="95"/>
    </row>
    <row r="110" spans="1:3" x14ac:dyDescent="0.25">
      <c r="A110" s="214"/>
      <c r="B110" s="127">
        <f t="shared" ca="1" si="1"/>
        <v>0.48914026615853567</v>
      </c>
      <c r="C110" s="95"/>
    </row>
    <row r="111" spans="1:3" x14ac:dyDescent="0.25">
      <c r="A111" s="214"/>
      <c r="B111" s="127">
        <f t="shared" ca="1" si="1"/>
        <v>0.20971579731967005</v>
      </c>
      <c r="C111" s="95"/>
    </row>
    <row r="112" spans="1:3" x14ac:dyDescent="0.25">
      <c r="A112" s="214"/>
      <c r="B112" s="127">
        <f t="shared" ca="1" si="1"/>
        <v>0.82356040058156676</v>
      </c>
      <c r="C112" s="95"/>
    </row>
    <row r="113" spans="1:5" x14ac:dyDescent="0.25">
      <c r="A113" s="214"/>
      <c r="B113" s="127">
        <f t="shared" ca="1" si="1"/>
        <v>0.82735535335734589</v>
      </c>
      <c r="C113" s="95"/>
    </row>
    <row r="114" spans="1:5" x14ac:dyDescent="0.25">
      <c r="A114" s="214"/>
      <c r="B114" s="127">
        <f t="shared" ca="1" si="1"/>
        <v>0.7384784795904088</v>
      </c>
      <c r="C114" s="95"/>
    </row>
    <row r="115" spans="1:5" x14ac:dyDescent="0.25">
      <c r="A115" s="214"/>
      <c r="B115" s="127">
        <f t="shared" ca="1" si="1"/>
        <v>0.34717633435720874</v>
      </c>
      <c r="C115" s="95"/>
    </row>
    <row r="116" spans="1:5" x14ac:dyDescent="0.25">
      <c r="A116" s="214"/>
      <c r="B116" s="127">
        <f t="shared" ca="1" si="1"/>
        <v>0.29649327730289354</v>
      </c>
      <c r="C116" s="95"/>
    </row>
    <row r="117" spans="1:5" x14ac:dyDescent="0.25">
      <c r="A117" s="214"/>
      <c r="B117" s="127">
        <f t="shared" ca="1" si="1"/>
        <v>0.72463752298604689</v>
      </c>
      <c r="C117" s="95"/>
    </row>
    <row r="118" spans="1:5" x14ac:dyDescent="0.25">
      <c r="A118" s="214"/>
      <c r="B118" s="127">
        <f t="shared" ca="1" si="1"/>
        <v>2.1174586030985321E-2</v>
      </c>
      <c r="C118" s="95"/>
    </row>
    <row r="119" spans="1:5" x14ac:dyDescent="0.25">
      <c r="A119" s="213"/>
      <c r="B119" s="129">
        <f t="shared" ca="1" si="1"/>
        <v>0.96228195890013124</v>
      </c>
      <c r="C119" s="94"/>
      <c r="D119" s="99"/>
      <c r="E119" s="99"/>
    </row>
    <row r="120" spans="1:5" x14ac:dyDescent="0.25">
      <c r="A120" s="211">
        <v>5</v>
      </c>
      <c r="B120" s="131">
        <f ca="1">RAND()</f>
        <v>0.26857996990623856</v>
      </c>
      <c r="C120" s="132"/>
      <c r="D120" s="100"/>
      <c r="E120" s="100"/>
    </row>
    <row r="121" spans="1:5" x14ac:dyDescent="0.25">
      <c r="A121" s="214"/>
      <c r="B121" s="127">
        <f ca="1">RAND()</f>
        <v>0.15467799581870434</v>
      </c>
    </row>
    <row r="122" spans="1:5" x14ac:dyDescent="0.25">
      <c r="A122" s="214"/>
      <c r="B122" s="127">
        <f t="shared" ref="B122:B162" ca="1" si="2">RAND()</f>
        <v>0.7954701365736766</v>
      </c>
    </row>
    <row r="123" spans="1:5" x14ac:dyDescent="0.25">
      <c r="A123" s="214"/>
      <c r="B123" s="127">
        <f t="shared" ca="1" si="2"/>
        <v>0.60429553489458288</v>
      </c>
      <c r="C123" s="124"/>
    </row>
    <row r="124" spans="1:5" x14ac:dyDescent="0.25">
      <c r="A124" s="214"/>
      <c r="B124" s="127">
        <f t="shared" ca="1" si="2"/>
        <v>0.52906061589335651</v>
      </c>
    </row>
    <row r="125" spans="1:5" x14ac:dyDescent="0.25">
      <c r="A125" s="214"/>
      <c r="B125" s="127">
        <f t="shared" ca="1" si="2"/>
        <v>0.3604194368490945</v>
      </c>
    </row>
    <row r="126" spans="1:5" x14ac:dyDescent="0.25">
      <c r="A126" s="214"/>
      <c r="B126" s="127">
        <f t="shared" ca="1" si="2"/>
        <v>0.52294356709868139</v>
      </c>
    </row>
    <row r="127" spans="1:5" x14ac:dyDescent="0.25">
      <c r="A127" s="214"/>
      <c r="B127" s="127">
        <f t="shared" ca="1" si="2"/>
        <v>0.68711978937703633</v>
      </c>
    </row>
    <row r="128" spans="1:5" x14ac:dyDescent="0.25">
      <c r="A128" s="214"/>
      <c r="B128" s="127">
        <f t="shared" ca="1" si="2"/>
        <v>0.18418176760701366</v>
      </c>
    </row>
    <row r="129" spans="1:3" x14ac:dyDescent="0.25">
      <c r="A129" s="214"/>
      <c r="B129" s="127">
        <f t="shared" ca="1" si="2"/>
        <v>0.2794511201271388</v>
      </c>
    </row>
    <row r="130" spans="1:3" x14ac:dyDescent="0.25">
      <c r="A130" s="214"/>
      <c r="B130" s="127">
        <f t="shared" ca="1" si="2"/>
        <v>0.19872846793047527</v>
      </c>
    </row>
    <row r="131" spans="1:3" x14ac:dyDescent="0.25">
      <c r="A131" s="214"/>
      <c r="B131" s="127">
        <f t="shared" ca="1" si="2"/>
        <v>0.1990872870228354</v>
      </c>
    </row>
    <row r="132" spans="1:3" x14ac:dyDescent="0.25">
      <c r="A132" s="214"/>
      <c r="B132" s="127">
        <f t="shared" ca="1" si="2"/>
        <v>0.5767498313225885</v>
      </c>
    </row>
    <row r="133" spans="1:3" x14ac:dyDescent="0.25">
      <c r="A133" s="214"/>
      <c r="B133" s="127">
        <f t="shared" ca="1" si="2"/>
        <v>0.7196020383634093</v>
      </c>
    </row>
    <row r="134" spans="1:3" x14ac:dyDescent="0.25">
      <c r="A134" s="214"/>
      <c r="B134" s="127">
        <f t="shared" ca="1" si="2"/>
        <v>0.83598349983857267</v>
      </c>
    </row>
    <row r="135" spans="1:3" x14ac:dyDescent="0.25">
      <c r="A135" s="214"/>
      <c r="B135" s="127">
        <f t="shared" ca="1" si="2"/>
        <v>0.30678143335556174</v>
      </c>
      <c r="C135" s="95"/>
    </row>
    <row r="136" spans="1:3" x14ac:dyDescent="0.25">
      <c r="A136" s="214"/>
      <c r="B136" s="127">
        <f t="shared" ca="1" si="2"/>
        <v>3.6087823510613126E-2</v>
      </c>
      <c r="C136" s="95"/>
    </row>
    <row r="137" spans="1:3" x14ac:dyDescent="0.25">
      <c r="A137" s="214"/>
      <c r="B137" s="127">
        <f t="shared" ca="1" si="2"/>
        <v>0.5809668720555301</v>
      </c>
      <c r="C137" s="95"/>
    </row>
    <row r="138" spans="1:3" x14ac:dyDescent="0.25">
      <c r="A138" s="214"/>
      <c r="B138" s="127">
        <f t="shared" ca="1" si="2"/>
        <v>0.30174704507890804</v>
      </c>
      <c r="C138" s="95"/>
    </row>
    <row r="139" spans="1:3" x14ac:dyDescent="0.25">
      <c r="A139" s="214"/>
      <c r="B139" s="127">
        <f t="shared" ca="1" si="2"/>
        <v>0.7779648697246424</v>
      </c>
      <c r="C139" s="95"/>
    </row>
    <row r="140" spans="1:3" x14ac:dyDescent="0.25">
      <c r="A140" s="214"/>
      <c r="B140" s="127">
        <f t="shared" ca="1" si="2"/>
        <v>0.55591065881924384</v>
      </c>
      <c r="C140" s="95"/>
    </row>
    <row r="141" spans="1:3" x14ac:dyDescent="0.25">
      <c r="A141" s="214"/>
      <c r="B141" s="127">
        <f t="shared" ca="1" si="2"/>
        <v>0.80679792892729418</v>
      </c>
      <c r="C141" s="95"/>
    </row>
    <row r="142" spans="1:3" x14ac:dyDescent="0.25">
      <c r="A142" s="214"/>
      <c r="B142" s="127">
        <f t="shared" ca="1" si="2"/>
        <v>0.9688858547131538</v>
      </c>
      <c r="C142" s="95"/>
    </row>
    <row r="143" spans="1:3" x14ac:dyDescent="0.25">
      <c r="A143" s="214"/>
      <c r="B143" s="127">
        <f t="shared" ca="1" si="2"/>
        <v>0.37080727238345346</v>
      </c>
      <c r="C143" s="95"/>
    </row>
    <row r="144" spans="1:3" x14ac:dyDescent="0.25">
      <c r="A144" s="214"/>
      <c r="B144" s="127">
        <f t="shared" ca="1" si="2"/>
        <v>4.0208425308088103E-2</v>
      </c>
      <c r="C144" s="95"/>
    </row>
    <row r="145" spans="1:3" x14ac:dyDescent="0.25">
      <c r="A145" s="214"/>
      <c r="B145" s="127">
        <f t="shared" ca="1" si="2"/>
        <v>0.30167950044788516</v>
      </c>
      <c r="C145" s="95"/>
    </row>
    <row r="146" spans="1:3" x14ac:dyDescent="0.25">
      <c r="A146" s="214"/>
      <c r="B146" s="127">
        <f t="shared" ca="1" si="2"/>
        <v>0.60700248358871289</v>
      </c>
      <c r="C146" s="95"/>
    </row>
    <row r="147" spans="1:3" x14ac:dyDescent="0.25">
      <c r="A147" s="214"/>
      <c r="B147" s="127">
        <f t="shared" ca="1" si="2"/>
        <v>0.33498784307214058</v>
      </c>
      <c r="C147" s="95"/>
    </row>
    <row r="148" spans="1:3" x14ac:dyDescent="0.25">
      <c r="A148" s="214"/>
      <c r="B148" s="127">
        <f t="shared" ca="1" si="2"/>
        <v>0.64055093701940813</v>
      </c>
      <c r="C148" s="95"/>
    </row>
    <row r="149" spans="1:3" x14ac:dyDescent="0.25">
      <c r="A149" s="214"/>
      <c r="B149" s="127">
        <f t="shared" ca="1" si="2"/>
        <v>6.0498650216602168E-2</v>
      </c>
      <c r="C149" s="95"/>
    </row>
    <row r="150" spans="1:3" x14ac:dyDescent="0.25">
      <c r="A150" s="214"/>
      <c r="B150" s="127">
        <f t="shared" ca="1" si="2"/>
        <v>5.2316001516479083E-2</v>
      </c>
      <c r="C150" s="95"/>
    </row>
    <row r="151" spans="1:3" x14ac:dyDescent="0.25">
      <c r="A151" s="214"/>
      <c r="B151" s="127">
        <f t="shared" ca="1" si="2"/>
        <v>0.91902831152968112</v>
      </c>
      <c r="C151" s="95"/>
    </row>
    <row r="152" spans="1:3" x14ac:dyDescent="0.25">
      <c r="A152" s="214"/>
      <c r="B152" s="127">
        <f t="shared" ca="1" si="2"/>
        <v>7.498552714800133E-2</v>
      </c>
      <c r="C152" s="95"/>
    </row>
    <row r="153" spans="1:3" x14ac:dyDescent="0.25">
      <c r="A153" s="214"/>
      <c r="B153" s="127">
        <f t="shared" ca="1" si="2"/>
        <v>0.2873960491047306</v>
      </c>
      <c r="C153" s="95"/>
    </row>
    <row r="154" spans="1:3" x14ac:dyDescent="0.25">
      <c r="A154" s="214"/>
      <c r="B154" s="127">
        <f t="shared" ca="1" si="2"/>
        <v>0.55558616585344833</v>
      </c>
      <c r="C154" s="95"/>
    </row>
    <row r="155" spans="1:3" x14ac:dyDescent="0.25">
      <c r="A155" s="214"/>
      <c r="B155" s="127">
        <f t="shared" ca="1" si="2"/>
        <v>0.84605314901628137</v>
      </c>
      <c r="C155" s="95"/>
    </row>
    <row r="156" spans="1:3" x14ac:dyDescent="0.25">
      <c r="A156" s="214"/>
      <c r="B156" s="127">
        <f t="shared" ca="1" si="2"/>
        <v>0.43513934670273935</v>
      </c>
      <c r="C156" s="95"/>
    </row>
    <row r="157" spans="1:3" x14ac:dyDescent="0.25">
      <c r="A157" s="214"/>
      <c r="B157" s="127">
        <f t="shared" ca="1" si="2"/>
        <v>0.23703462303343092</v>
      </c>
      <c r="C157" s="95"/>
    </row>
    <row r="158" spans="1:3" x14ac:dyDescent="0.25">
      <c r="A158" s="214"/>
      <c r="B158" s="127">
        <f t="shared" ca="1" si="2"/>
        <v>0.5807111736387659</v>
      </c>
      <c r="C158" s="95"/>
    </row>
    <row r="159" spans="1:3" x14ac:dyDescent="0.25">
      <c r="A159" s="214"/>
      <c r="B159" s="127">
        <f t="shared" ca="1" si="2"/>
        <v>0.90755920644525101</v>
      </c>
      <c r="C159" s="95"/>
    </row>
    <row r="160" spans="1:3" x14ac:dyDescent="0.25">
      <c r="A160" s="214"/>
      <c r="B160" s="127">
        <f t="shared" ca="1" si="2"/>
        <v>0.31210182890093074</v>
      </c>
      <c r="C160" s="95"/>
    </row>
    <row r="161" spans="1:5" x14ac:dyDescent="0.25">
      <c r="A161" s="214"/>
      <c r="B161" s="127">
        <f t="shared" ca="1" si="2"/>
        <v>0.22433404351534902</v>
      </c>
      <c r="C161" s="95"/>
    </row>
    <row r="162" spans="1:5" x14ac:dyDescent="0.25">
      <c r="A162" s="214"/>
      <c r="B162" s="127">
        <f t="shared" ca="1" si="2"/>
        <v>6.3698032473277766E-2</v>
      </c>
      <c r="C162" s="95"/>
    </row>
    <row r="163" spans="1:5" x14ac:dyDescent="0.25">
      <c r="A163" s="213"/>
      <c r="B163" s="129">
        <f ca="1">RAND()</f>
        <v>0.17950239756056596</v>
      </c>
      <c r="C163" s="97"/>
      <c r="D163" s="99"/>
      <c r="E163" s="99"/>
    </row>
    <row r="164" spans="1:5" x14ac:dyDescent="0.25">
      <c r="A164" s="211">
        <v>6</v>
      </c>
      <c r="B164" s="131">
        <f ca="1">RAND()</f>
        <v>0.65153072443789128</v>
      </c>
      <c r="C164" s="135"/>
      <c r="D164" s="100"/>
      <c r="E164" s="100"/>
    </row>
    <row r="165" spans="1:5" x14ac:dyDescent="0.25">
      <c r="A165" s="214"/>
      <c r="B165" s="127">
        <f ca="1">RAND()</f>
        <v>0.77857465634713785</v>
      </c>
    </row>
    <row r="166" spans="1:5" x14ac:dyDescent="0.25">
      <c r="A166" s="214"/>
      <c r="B166" s="127">
        <f t="shared" ref="B166:B217" ca="1" si="3">RAND()</f>
        <v>0.24826265004300485</v>
      </c>
    </row>
    <row r="167" spans="1:5" x14ac:dyDescent="0.25">
      <c r="A167" s="214"/>
      <c r="B167" s="127">
        <f t="shared" ca="1" si="3"/>
        <v>0.47163005511233647</v>
      </c>
    </row>
    <row r="168" spans="1:5" x14ac:dyDescent="0.25">
      <c r="A168" s="214"/>
      <c r="B168" s="127">
        <f t="shared" ca="1" si="3"/>
        <v>0.70955416392235504</v>
      </c>
    </row>
    <row r="169" spans="1:5" x14ac:dyDescent="0.25">
      <c r="A169" s="214"/>
      <c r="B169" s="127">
        <f t="shared" ca="1" si="3"/>
        <v>8.898735549143999E-3</v>
      </c>
    </row>
    <row r="170" spans="1:5" x14ac:dyDescent="0.25">
      <c r="A170" s="214"/>
      <c r="B170" s="127">
        <f t="shared" ca="1" si="3"/>
        <v>0.81617389073380886</v>
      </c>
    </row>
    <row r="171" spans="1:5" x14ac:dyDescent="0.25">
      <c r="A171" s="214"/>
      <c r="B171" s="127">
        <f t="shared" ca="1" si="3"/>
        <v>0.49808489327066297</v>
      </c>
    </row>
    <row r="172" spans="1:5" x14ac:dyDescent="0.25">
      <c r="A172" s="214"/>
      <c r="B172" s="127">
        <f t="shared" ca="1" si="3"/>
        <v>0.23074638004312231</v>
      </c>
    </row>
    <row r="173" spans="1:5" x14ac:dyDescent="0.25">
      <c r="A173" s="214"/>
      <c r="B173" s="127">
        <f t="shared" ca="1" si="3"/>
        <v>0.34090457187504342</v>
      </c>
    </row>
    <row r="174" spans="1:5" x14ac:dyDescent="0.25">
      <c r="A174" s="214"/>
      <c r="B174" s="127">
        <f t="shared" ca="1" si="3"/>
        <v>0.37930676217688797</v>
      </c>
    </row>
    <row r="175" spans="1:5" x14ac:dyDescent="0.25">
      <c r="A175" s="214"/>
      <c r="B175" s="127">
        <f t="shared" ca="1" si="3"/>
        <v>9.4072092721503853E-2</v>
      </c>
    </row>
    <row r="176" spans="1:5" x14ac:dyDescent="0.25">
      <c r="A176" s="214"/>
      <c r="B176" s="127">
        <f t="shared" ca="1" si="3"/>
        <v>0.21687635541456973</v>
      </c>
    </row>
    <row r="177" spans="1:2" x14ac:dyDescent="0.25">
      <c r="A177" s="214"/>
      <c r="B177" s="127">
        <f t="shared" ca="1" si="3"/>
        <v>0.12394479475485498</v>
      </c>
    </row>
    <row r="178" spans="1:2" x14ac:dyDescent="0.25">
      <c r="A178" s="214"/>
      <c r="B178" s="127">
        <f t="shared" ca="1" si="3"/>
        <v>0.22848548937612367</v>
      </c>
    </row>
    <row r="179" spans="1:2" x14ac:dyDescent="0.25">
      <c r="A179" s="214"/>
      <c r="B179" s="127">
        <f t="shared" ca="1" si="3"/>
        <v>0.91175948269715101</v>
      </c>
    </row>
    <row r="180" spans="1:2" x14ac:dyDescent="0.25">
      <c r="A180" s="214"/>
      <c r="B180" s="127">
        <f t="shared" ca="1" si="3"/>
        <v>0.40058316672282124</v>
      </c>
    </row>
    <row r="181" spans="1:2" x14ac:dyDescent="0.25">
      <c r="A181" s="214"/>
      <c r="B181" s="127">
        <f t="shared" ca="1" si="3"/>
        <v>0.57628362490971285</v>
      </c>
    </row>
    <row r="182" spans="1:2" x14ac:dyDescent="0.25">
      <c r="A182" s="214"/>
      <c r="B182" s="127">
        <f t="shared" ca="1" si="3"/>
        <v>5.0316766227713972E-2</v>
      </c>
    </row>
    <row r="183" spans="1:2" x14ac:dyDescent="0.25">
      <c r="A183" s="214"/>
      <c r="B183" s="127">
        <f t="shared" ca="1" si="3"/>
        <v>0.35653170114793276</v>
      </c>
    </row>
    <row r="184" spans="1:2" x14ac:dyDescent="0.25">
      <c r="A184" s="214"/>
      <c r="B184" s="127">
        <f t="shared" ca="1" si="3"/>
        <v>0.64806118109075861</v>
      </c>
    </row>
    <row r="185" spans="1:2" x14ac:dyDescent="0.25">
      <c r="A185" s="214"/>
      <c r="B185" s="127">
        <f t="shared" ca="1" si="3"/>
        <v>0.43053386934840177</v>
      </c>
    </row>
    <row r="186" spans="1:2" x14ac:dyDescent="0.25">
      <c r="A186" s="214"/>
      <c r="B186" s="127">
        <f t="shared" ca="1" si="3"/>
        <v>0.5624739750980029</v>
      </c>
    </row>
    <row r="187" spans="1:2" x14ac:dyDescent="0.25">
      <c r="A187" s="214"/>
      <c r="B187" s="127">
        <f t="shared" ca="1" si="3"/>
        <v>0.42932209482706907</v>
      </c>
    </row>
    <row r="188" spans="1:2" x14ac:dyDescent="0.25">
      <c r="A188" s="214"/>
      <c r="B188" s="127">
        <f t="shared" ca="1" si="3"/>
        <v>0.73009654392617263</v>
      </c>
    </row>
    <row r="189" spans="1:2" x14ac:dyDescent="0.25">
      <c r="A189" s="214"/>
      <c r="B189" s="127">
        <f t="shared" ca="1" si="3"/>
        <v>0.55577816246070277</v>
      </c>
    </row>
    <row r="190" spans="1:2" x14ac:dyDescent="0.25">
      <c r="A190" s="214"/>
      <c r="B190" s="127">
        <f t="shared" ca="1" si="3"/>
        <v>0.71180657737247532</v>
      </c>
    </row>
    <row r="191" spans="1:2" x14ac:dyDescent="0.25">
      <c r="A191" s="214"/>
      <c r="B191" s="127">
        <f t="shared" ca="1" si="3"/>
        <v>0.67878450657985501</v>
      </c>
    </row>
    <row r="192" spans="1:2" x14ac:dyDescent="0.25">
      <c r="A192" s="214"/>
      <c r="B192" s="127">
        <f t="shared" ca="1" si="3"/>
        <v>0.41235961293591294</v>
      </c>
    </row>
    <row r="193" spans="1:5" x14ac:dyDescent="0.25">
      <c r="A193" s="214"/>
      <c r="B193" s="127">
        <f t="shared" ca="1" si="3"/>
        <v>3.3666977323124736E-2</v>
      </c>
    </row>
    <row r="194" spans="1:5" x14ac:dyDescent="0.25">
      <c r="A194" s="214"/>
      <c r="B194" s="127">
        <f t="shared" ca="1" si="3"/>
        <v>0.93210170156633387</v>
      </c>
    </row>
    <row r="195" spans="1:5" x14ac:dyDescent="0.25">
      <c r="A195" s="214"/>
      <c r="B195" s="127">
        <f t="shared" ca="1" si="3"/>
        <v>0.8820522158677544</v>
      </c>
    </row>
    <row r="196" spans="1:5" x14ac:dyDescent="0.25">
      <c r="A196" s="214"/>
      <c r="B196" s="127">
        <f t="shared" ca="1" si="3"/>
        <v>0.75723973226421892</v>
      </c>
    </row>
    <row r="197" spans="1:5" x14ac:dyDescent="0.25">
      <c r="A197" s="214"/>
      <c r="B197" s="127">
        <f t="shared" ca="1" si="3"/>
        <v>0.99785309289983459</v>
      </c>
    </row>
    <row r="198" spans="1:5" x14ac:dyDescent="0.25">
      <c r="A198" s="214"/>
      <c r="B198" s="127">
        <f t="shared" ca="1" si="3"/>
        <v>0.65609776493566596</v>
      </c>
    </row>
    <row r="199" spans="1:5" x14ac:dyDescent="0.25">
      <c r="A199" s="214"/>
      <c r="B199" s="127">
        <f t="shared" ca="1" si="3"/>
        <v>0.43609264379808665</v>
      </c>
    </row>
    <row r="200" spans="1:5" x14ac:dyDescent="0.25">
      <c r="A200" s="214"/>
      <c r="B200" s="127">
        <f t="shared" ca="1" si="3"/>
        <v>0.85398963055528532</v>
      </c>
    </row>
    <row r="201" spans="1:5" x14ac:dyDescent="0.25">
      <c r="A201" s="213"/>
      <c r="B201" s="129">
        <f t="shared" ca="1" si="3"/>
        <v>0.56038209456889598</v>
      </c>
      <c r="C201" s="94"/>
      <c r="D201" s="99"/>
      <c r="E201" s="99"/>
    </row>
    <row r="202" spans="1:5" x14ac:dyDescent="0.25">
      <c r="A202" s="211">
        <v>7</v>
      </c>
      <c r="B202" s="127">
        <f ca="1">RAND()</f>
        <v>0.22229246356682597</v>
      </c>
    </row>
    <row r="203" spans="1:5" x14ac:dyDescent="0.25">
      <c r="A203" s="214"/>
      <c r="B203" s="127">
        <f ca="1">RAND()</f>
        <v>0.19402168601961389</v>
      </c>
    </row>
    <row r="204" spans="1:5" x14ac:dyDescent="0.25">
      <c r="A204" s="214"/>
      <c r="B204" s="127">
        <f t="shared" ref="B204:B215" ca="1" si="4">RAND()</f>
        <v>0.9243504801806316</v>
      </c>
    </row>
    <row r="205" spans="1:5" x14ac:dyDescent="0.25">
      <c r="A205" s="214"/>
      <c r="B205" s="127">
        <f t="shared" ca="1" si="4"/>
        <v>0.56218988173044004</v>
      </c>
    </row>
    <row r="206" spans="1:5" x14ac:dyDescent="0.25">
      <c r="A206" s="214"/>
      <c r="B206" s="127">
        <f t="shared" ca="1" si="4"/>
        <v>0.44333605718751024</v>
      </c>
    </row>
    <row r="207" spans="1:5" x14ac:dyDescent="0.25">
      <c r="A207" s="214"/>
      <c r="B207" s="127">
        <f t="shared" ca="1" si="4"/>
        <v>1.1262502422628273E-2</v>
      </c>
    </row>
    <row r="208" spans="1:5" x14ac:dyDescent="0.25">
      <c r="A208" s="214"/>
      <c r="B208" s="127">
        <f t="shared" ca="1" si="4"/>
        <v>0.42233490774379945</v>
      </c>
    </row>
    <row r="209" spans="1:5" x14ac:dyDescent="0.25">
      <c r="A209" s="214"/>
      <c r="B209" s="127">
        <f t="shared" ca="1" si="4"/>
        <v>0.6772230074748754</v>
      </c>
    </row>
    <row r="210" spans="1:5" x14ac:dyDescent="0.25">
      <c r="A210" s="214"/>
      <c r="B210" s="127">
        <f t="shared" ca="1" si="4"/>
        <v>0.30813535176894646</v>
      </c>
    </row>
    <row r="211" spans="1:5" x14ac:dyDescent="0.25">
      <c r="A211" s="214"/>
      <c r="B211" s="127">
        <f t="shared" ca="1" si="4"/>
        <v>0.28359665628433195</v>
      </c>
    </row>
    <row r="212" spans="1:5" x14ac:dyDescent="0.25">
      <c r="A212" s="214"/>
      <c r="B212" s="127">
        <f t="shared" ca="1" si="4"/>
        <v>0.24223424932680881</v>
      </c>
    </row>
    <row r="213" spans="1:5" x14ac:dyDescent="0.25">
      <c r="A213" s="214"/>
      <c r="B213" s="127">
        <f t="shared" ca="1" si="4"/>
        <v>0.10006138032455492</v>
      </c>
    </row>
    <row r="214" spans="1:5" x14ac:dyDescent="0.25">
      <c r="A214" s="214"/>
      <c r="B214" s="127">
        <f t="shared" ca="1" si="4"/>
        <v>0.87353338993614371</v>
      </c>
    </row>
    <row r="215" spans="1:5" x14ac:dyDescent="0.25">
      <c r="A215" s="214"/>
      <c r="B215" s="127">
        <f t="shared" ca="1" si="4"/>
        <v>0.61888004661218565</v>
      </c>
      <c r="C215" s="133"/>
    </row>
    <row r="216" spans="1:5" x14ac:dyDescent="0.25">
      <c r="A216" s="213"/>
      <c r="B216" s="127">
        <f ca="1">RAND()</f>
        <v>0.88719133427078423</v>
      </c>
    </row>
    <row r="217" spans="1:5" x14ac:dyDescent="0.25">
      <c r="A217" s="211">
        <v>8</v>
      </c>
      <c r="B217" s="131">
        <f t="shared" ca="1" si="3"/>
        <v>0.97500022148103904</v>
      </c>
      <c r="C217" s="135"/>
      <c r="D217" s="100"/>
      <c r="E217" s="100"/>
    </row>
    <row r="218" spans="1:5" x14ac:dyDescent="0.25">
      <c r="A218" s="214"/>
      <c r="B218" s="127">
        <f ca="1">RAND()</f>
        <v>9.1526600887989029E-2</v>
      </c>
    </row>
    <row r="219" spans="1:5" x14ac:dyDescent="0.25">
      <c r="A219" s="214"/>
      <c r="B219" s="127">
        <f t="shared" ref="B219:B306" ca="1" si="5">RAND()</f>
        <v>0.18882874639167613</v>
      </c>
    </row>
    <row r="220" spans="1:5" x14ac:dyDescent="0.25">
      <c r="A220" s="214"/>
      <c r="B220" s="127">
        <f t="shared" ca="1" si="5"/>
        <v>8.8897090322577199E-3</v>
      </c>
    </row>
    <row r="221" spans="1:5" x14ac:dyDescent="0.25">
      <c r="A221" s="214"/>
      <c r="B221" s="127">
        <f t="shared" ca="1" si="5"/>
        <v>0.78049405944613715</v>
      </c>
    </row>
    <row r="222" spans="1:5" x14ac:dyDescent="0.25">
      <c r="A222" s="214"/>
      <c r="B222" s="127">
        <f t="shared" ca="1" si="5"/>
        <v>2.3348474313739431E-2</v>
      </c>
    </row>
    <row r="223" spans="1:5" x14ac:dyDescent="0.25">
      <c r="A223" s="214"/>
      <c r="B223" s="127">
        <f t="shared" ca="1" si="5"/>
        <v>0.55499318182962465</v>
      </c>
    </row>
    <row r="224" spans="1:5" x14ac:dyDescent="0.25">
      <c r="A224" s="214"/>
      <c r="B224" s="127">
        <f t="shared" ca="1" si="5"/>
        <v>0.43520011139453485</v>
      </c>
    </row>
    <row r="225" spans="1:2" x14ac:dyDescent="0.25">
      <c r="A225" s="214"/>
      <c r="B225" s="127">
        <f t="shared" ca="1" si="5"/>
        <v>0.2846284164159486</v>
      </c>
    </row>
    <row r="226" spans="1:2" x14ac:dyDescent="0.25">
      <c r="A226" s="214"/>
      <c r="B226" s="127">
        <f t="shared" ca="1" si="5"/>
        <v>0.6321349447249881</v>
      </c>
    </row>
    <row r="227" spans="1:2" x14ac:dyDescent="0.25">
      <c r="A227" s="214"/>
      <c r="B227" s="127">
        <f t="shared" ca="1" si="5"/>
        <v>0.59316059099270924</v>
      </c>
    </row>
    <row r="228" spans="1:2" x14ac:dyDescent="0.25">
      <c r="A228" s="214"/>
      <c r="B228" s="127">
        <f t="shared" ca="1" si="5"/>
        <v>0.81155253322749676</v>
      </c>
    </row>
    <row r="229" spans="1:2" x14ac:dyDescent="0.25">
      <c r="A229" s="214"/>
      <c r="B229" s="127">
        <f t="shared" ca="1" si="5"/>
        <v>9.0365863142916725E-2</v>
      </c>
    </row>
    <row r="230" spans="1:2" x14ac:dyDescent="0.25">
      <c r="A230" s="214"/>
      <c r="B230" s="127">
        <f t="shared" ca="1" si="5"/>
        <v>0.11062588075032154</v>
      </c>
    </row>
    <row r="231" spans="1:2" x14ac:dyDescent="0.25">
      <c r="A231" s="214"/>
      <c r="B231" s="127">
        <f t="shared" ca="1" si="5"/>
        <v>0.77832502627492373</v>
      </c>
    </row>
    <row r="232" spans="1:2" x14ac:dyDescent="0.25">
      <c r="A232" s="214"/>
      <c r="B232" s="127">
        <f t="shared" ca="1" si="5"/>
        <v>0.50283972264620236</v>
      </c>
    </row>
    <row r="233" spans="1:2" x14ac:dyDescent="0.25">
      <c r="A233" s="214"/>
      <c r="B233" s="127">
        <f t="shared" ca="1" si="5"/>
        <v>0.68681337434904999</v>
      </c>
    </row>
    <row r="234" spans="1:2" x14ac:dyDescent="0.25">
      <c r="A234" s="214"/>
      <c r="B234" s="127">
        <f t="shared" ca="1" si="5"/>
        <v>0.24867388488038666</v>
      </c>
    </row>
    <row r="235" spans="1:2" x14ac:dyDescent="0.25">
      <c r="A235" s="214"/>
      <c r="B235" s="127">
        <f t="shared" ca="1" si="5"/>
        <v>6.7352348994401123E-2</v>
      </c>
    </row>
    <row r="236" spans="1:2" x14ac:dyDescent="0.25">
      <c r="A236" s="214"/>
      <c r="B236" s="127">
        <f t="shared" ca="1" si="5"/>
        <v>0.89654657480301714</v>
      </c>
    </row>
    <row r="237" spans="1:2" x14ac:dyDescent="0.25">
      <c r="A237" s="214"/>
      <c r="B237" s="127">
        <f t="shared" ca="1" si="5"/>
        <v>0.79103952661570986</v>
      </c>
    </row>
    <row r="238" spans="1:2" x14ac:dyDescent="0.25">
      <c r="A238" s="214"/>
      <c r="B238" s="127">
        <f t="shared" ca="1" si="5"/>
        <v>0.17744854974342239</v>
      </c>
    </row>
    <row r="239" spans="1:2" x14ac:dyDescent="0.25">
      <c r="A239" s="214"/>
      <c r="B239" s="127">
        <f t="shared" ca="1" si="5"/>
        <v>0.70020482878304802</v>
      </c>
    </row>
    <row r="240" spans="1:2" x14ac:dyDescent="0.25">
      <c r="A240" s="214"/>
      <c r="B240" s="127">
        <f t="shared" ca="1" si="5"/>
        <v>0.53630284051785782</v>
      </c>
    </row>
    <row r="241" spans="1:2" x14ac:dyDescent="0.25">
      <c r="A241" s="214"/>
      <c r="B241" s="127">
        <f t="shared" ca="1" si="5"/>
        <v>0.86046106023739832</v>
      </c>
    </row>
    <row r="242" spans="1:2" x14ac:dyDescent="0.25">
      <c r="A242" s="214"/>
      <c r="B242" s="127">
        <f t="shared" ca="1" si="5"/>
        <v>9.5561883095265476E-2</v>
      </c>
    </row>
    <row r="243" spans="1:2" x14ac:dyDescent="0.25">
      <c r="A243" s="214"/>
      <c r="B243" s="127">
        <f t="shared" ca="1" si="5"/>
        <v>0.79669209550193842</v>
      </c>
    </row>
    <row r="244" spans="1:2" x14ac:dyDescent="0.25">
      <c r="A244" s="214"/>
      <c r="B244" s="127">
        <f t="shared" ca="1" si="5"/>
        <v>0.90870724400822411</v>
      </c>
    </row>
    <row r="245" spans="1:2" x14ac:dyDescent="0.25">
      <c r="A245" s="214"/>
      <c r="B245" s="127">
        <f t="shared" ca="1" si="5"/>
        <v>0.84098579601011436</v>
      </c>
    </row>
    <row r="246" spans="1:2" x14ac:dyDescent="0.25">
      <c r="A246" s="214"/>
      <c r="B246" s="127">
        <f t="shared" ca="1" si="5"/>
        <v>0.99847030988875052</v>
      </c>
    </row>
    <row r="247" spans="1:2" x14ac:dyDescent="0.25">
      <c r="A247" s="214"/>
      <c r="B247" s="127">
        <f t="shared" ca="1" si="5"/>
        <v>0.78486893367403943</v>
      </c>
    </row>
    <row r="248" spans="1:2" x14ac:dyDescent="0.25">
      <c r="A248" s="214"/>
      <c r="B248" s="127">
        <f t="shared" ca="1" si="5"/>
        <v>0.95397604749860065</v>
      </c>
    </row>
    <row r="249" spans="1:2" x14ac:dyDescent="0.25">
      <c r="A249" s="214"/>
      <c r="B249" s="127">
        <f t="shared" ca="1" si="5"/>
        <v>0.39942775720690693</v>
      </c>
    </row>
    <row r="250" spans="1:2" x14ac:dyDescent="0.25">
      <c r="A250" s="214"/>
      <c r="B250" s="127">
        <f t="shared" ca="1" si="5"/>
        <v>0.78679266886704391</v>
      </c>
    </row>
    <row r="251" spans="1:2" x14ac:dyDescent="0.25">
      <c r="A251" s="214"/>
      <c r="B251" s="127">
        <f t="shared" ca="1" si="5"/>
        <v>0.3025518519422199</v>
      </c>
    </row>
    <row r="252" spans="1:2" x14ac:dyDescent="0.25">
      <c r="A252" s="214"/>
      <c r="B252" s="127">
        <f t="shared" ca="1" si="5"/>
        <v>0.53716525816906302</v>
      </c>
    </row>
    <row r="253" spans="1:2" x14ac:dyDescent="0.25">
      <c r="A253" s="214"/>
      <c r="B253" s="127">
        <f t="shared" ca="1" si="5"/>
        <v>0.2280689419055193</v>
      </c>
    </row>
    <row r="254" spans="1:2" x14ac:dyDescent="0.25">
      <c r="A254" s="214"/>
      <c r="B254" s="127">
        <f t="shared" ca="1" si="5"/>
        <v>0.49582129286565391</v>
      </c>
    </row>
    <row r="255" spans="1:2" x14ac:dyDescent="0.25">
      <c r="A255" s="214"/>
      <c r="B255" s="127">
        <f t="shared" ca="1" si="5"/>
        <v>0.53431635503328501</v>
      </c>
    </row>
    <row r="256" spans="1:2" x14ac:dyDescent="0.25">
      <c r="A256" s="214"/>
      <c r="B256" s="127">
        <f t="shared" ca="1" si="5"/>
        <v>0.38891344082210522</v>
      </c>
    </row>
    <row r="257" spans="1:5" x14ac:dyDescent="0.25">
      <c r="A257" s="214"/>
      <c r="B257" s="127">
        <f t="shared" ca="1" si="5"/>
        <v>0.47076466287136909</v>
      </c>
    </row>
    <row r="258" spans="1:5" x14ac:dyDescent="0.25">
      <c r="A258" s="214"/>
      <c r="B258" s="127">
        <f t="shared" ca="1" si="5"/>
        <v>0.69953313232001391</v>
      </c>
    </row>
    <row r="259" spans="1:5" x14ac:dyDescent="0.25">
      <c r="A259" s="214"/>
      <c r="B259" s="127">
        <f t="shared" ca="1" si="5"/>
        <v>0.81692407031639802</v>
      </c>
    </row>
    <row r="260" spans="1:5" x14ac:dyDescent="0.25">
      <c r="A260" s="214"/>
      <c r="B260" s="127">
        <f t="shared" ca="1" si="5"/>
        <v>0.10551637750923237</v>
      </c>
    </row>
    <row r="261" spans="1:5" x14ac:dyDescent="0.25">
      <c r="A261" s="214"/>
      <c r="B261" s="127">
        <f t="shared" ca="1" si="5"/>
        <v>0.57109832549646622</v>
      </c>
    </row>
    <row r="262" spans="1:5" x14ac:dyDescent="0.25">
      <c r="A262" s="213"/>
      <c r="B262" s="137">
        <f t="shared" ca="1" si="5"/>
        <v>0.2889250090320451</v>
      </c>
      <c r="C262" s="94"/>
      <c r="D262" s="99"/>
      <c r="E262" s="99"/>
    </row>
    <row r="263" spans="1:5" x14ac:dyDescent="0.25">
      <c r="A263" s="211">
        <v>9</v>
      </c>
      <c r="B263" s="131">
        <f t="shared" ca="1" si="5"/>
        <v>0.98176878111327792</v>
      </c>
      <c r="C263" s="135"/>
      <c r="D263" s="100"/>
      <c r="E263" s="100"/>
    </row>
    <row r="264" spans="1:5" x14ac:dyDescent="0.25">
      <c r="A264" s="214"/>
      <c r="B264" s="127">
        <f t="shared" ca="1" si="5"/>
        <v>0.80732129355491855</v>
      </c>
    </row>
    <row r="265" spans="1:5" x14ac:dyDescent="0.25">
      <c r="A265" s="214"/>
      <c r="B265" s="127">
        <f t="shared" ca="1" si="5"/>
        <v>0.66088685790799118</v>
      </c>
    </row>
    <row r="266" spans="1:5" x14ac:dyDescent="0.25">
      <c r="A266" s="214"/>
      <c r="B266" s="127">
        <f t="shared" ca="1" si="5"/>
        <v>0.45540411600680408</v>
      </c>
    </row>
    <row r="267" spans="1:5" x14ac:dyDescent="0.25">
      <c r="A267" s="214"/>
      <c r="B267" s="127">
        <f t="shared" ca="1" si="5"/>
        <v>0.8286619733865237</v>
      </c>
    </row>
    <row r="268" spans="1:5" x14ac:dyDescent="0.25">
      <c r="A268" s="214"/>
      <c r="B268" s="127">
        <f t="shared" ca="1" si="5"/>
        <v>0.23544696356895234</v>
      </c>
    </row>
    <row r="269" spans="1:5" x14ac:dyDescent="0.25">
      <c r="A269" s="214"/>
      <c r="B269" s="127">
        <f t="shared" ca="1" si="5"/>
        <v>0.10329363751398479</v>
      </c>
    </row>
    <row r="270" spans="1:5" x14ac:dyDescent="0.25">
      <c r="A270" s="214"/>
      <c r="B270" s="127">
        <f t="shared" ca="1" si="5"/>
        <v>0.95313067332602186</v>
      </c>
    </row>
    <row r="271" spans="1:5" x14ac:dyDescent="0.25">
      <c r="A271" s="214"/>
      <c r="B271" s="127">
        <f t="shared" ca="1" si="5"/>
        <v>0.76966470932943354</v>
      </c>
    </row>
    <row r="272" spans="1:5" x14ac:dyDescent="0.25">
      <c r="A272" s="214"/>
      <c r="B272" s="127">
        <f t="shared" ca="1" si="5"/>
        <v>0.53527131500351843</v>
      </c>
    </row>
    <row r="273" spans="1:2" x14ac:dyDescent="0.25">
      <c r="A273" s="214"/>
      <c r="B273" s="127">
        <f t="shared" ca="1" si="5"/>
        <v>0.98659379181085016</v>
      </c>
    </row>
    <row r="274" spans="1:2" x14ac:dyDescent="0.25">
      <c r="A274" s="214"/>
      <c r="B274" s="127">
        <f t="shared" ca="1" si="5"/>
        <v>0.24639644525653182</v>
      </c>
    </row>
    <row r="275" spans="1:2" x14ac:dyDescent="0.25">
      <c r="A275" s="214"/>
      <c r="B275" s="127">
        <f t="shared" ca="1" si="5"/>
        <v>0.66741513956141296</v>
      </c>
    </row>
    <row r="276" spans="1:2" x14ac:dyDescent="0.25">
      <c r="A276" s="214"/>
      <c r="B276" s="127">
        <f t="shared" ca="1" si="5"/>
        <v>0.35213117310428887</v>
      </c>
    </row>
    <row r="277" spans="1:2" x14ac:dyDescent="0.25">
      <c r="A277" s="214"/>
      <c r="B277" s="127">
        <f t="shared" ca="1" si="5"/>
        <v>0.72664798609371206</v>
      </c>
    </row>
    <row r="278" spans="1:2" x14ac:dyDescent="0.25">
      <c r="A278" s="214"/>
      <c r="B278" s="127">
        <f t="shared" ca="1" si="5"/>
        <v>3.4015542116051511E-3</v>
      </c>
    </row>
    <row r="279" spans="1:2" x14ac:dyDescent="0.25">
      <c r="A279" s="214"/>
      <c r="B279" s="127">
        <f t="shared" ca="1" si="5"/>
        <v>2.1797479758373206E-2</v>
      </c>
    </row>
    <row r="280" spans="1:2" x14ac:dyDescent="0.25">
      <c r="A280" s="214"/>
      <c r="B280" s="127">
        <f t="shared" ca="1" si="5"/>
        <v>0.41727970819360605</v>
      </c>
    </row>
    <row r="281" spans="1:2" x14ac:dyDescent="0.25">
      <c r="A281" s="214"/>
      <c r="B281" s="127">
        <f t="shared" ca="1" si="5"/>
        <v>0.5664844441834932</v>
      </c>
    </row>
    <row r="282" spans="1:2" x14ac:dyDescent="0.25">
      <c r="A282" s="214"/>
      <c r="B282" s="127">
        <f t="shared" ca="1" si="5"/>
        <v>0.85666128250308926</v>
      </c>
    </row>
    <row r="283" spans="1:2" x14ac:dyDescent="0.25">
      <c r="A283" s="214"/>
      <c r="B283" s="127">
        <f t="shared" ca="1" si="5"/>
        <v>0.73569228069096781</v>
      </c>
    </row>
    <row r="284" spans="1:2" x14ac:dyDescent="0.25">
      <c r="A284" s="214"/>
      <c r="B284" s="127">
        <f t="shared" ca="1" si="5"/>
        <v>0.6526144904104586</v>
      </c>
    </row>
    <row r="285" spans="1:2" x14ac:dyDescent="0.25">
      <c r="A285" s="214"/>
      <c r="B285" s="127">
        <f t="shared" ca="1" si="5"/>
        <v>0.63664019528248061</v>
      </c>
    </row>
    <row r="286" spans="1:2" x14ac:dyDescent="0.25">
      <c r="A286" s="214"/>
      <c r="B286" s="127">
        <f t="shared" ca="1" si="5"/>
        <v>0.43779479804257659</v>
      </c>
    </row>
    <row r="287" spans="1:2" x14ac:dyDescent="0.25">
      <c r="A287" s="214"/>
      <c r="B287" s="127">
        <f t="shared" ca="1" si="5"/>
        <v>5.7928704511354012E-2</v>
      </c>
    </row>
    <row r="288" spans="1:2" x14ac:dyDescent="0.25">
      <c r="A288" s="214"/>
      <c r="B288" s="127">
        <f t="shared" ca="1" si="5"/>
        <v>0.9594331262737904</v>
      </c>
    </row>
    <row r="289" spans="1:2" x14ac:dyDescent="0.25">
      <c r="A289" s="214"/>
      <c r="B289" s="127">
        <f t="shared" ca="1" si="5"/>
        <v>0.74107744775393991</v>
      </c>
    </row>
    <row r="290" spans="1:2" x14ac:dyDescent="0.25">
      <c r="A290" s="214"/>
      <c r="B290" s="127">
        <f t="shared" ca="1" si="5"/>
        <v>0.39150641420919086</v>
      </c>
    </row>
    <row r="291" spans="1:2" x14ac:dyDescent="0.25">
      <c r="A291" s="214"/>
      <c r="B291" s="127">
        <f t="shared" ca="1" si="5"/>
        <v>0.99298827092357933</v>
      </c>
    </row>
    <row r="292" spans="1:2" x14ac:dyDescent="0.25">
      <c r="A292" s="214"/>
      <c r="B292" s="127">
        <f t="shared" ca="1" si="5"/>
        <v>0.88715276320926995</v>
      </c>
    </row>
    <row r="293" spans="1:2" x14ac:dyDescent="0.25">
      <c r="A293" s="214"/>
      <c r="B293" s="127">
        <f t="shared" ca="1" si="5"/>
        <v>0.65161348158902954</v>
      </c>
    </row>
    <row r="294" spans="1:2" x14ac:dyDescent="0.25">
      <c r="A294" s="214"/>
      <c r="B294" s="127">
        <f t="shared" ca="1" si="5"/>
        <v>0.43548683993780779</v>
      </c>
    </row>
    <row r="295" spans="1:2" x14ac:dyDescent="0.25">
      <c r="A295" s="214"/>
      <c r="B295" s="127">
        <f t="shared" ca="1" si="5"/>
        <v>0.572254238772688</v>
      </c>
    </row>
    <row r="296" spans="1:2" x14ac:dyDescent="0.25">
      <c r="A296" s="214"/>
      <c r="B296" s="127">
        <f t="shared" ca="1" si="5"/>
        <v>6.8341788748466525E-2</v>
      </c>
    </row>
    <row r="297" spans="1:2" x14ac:dyDescent="0.25">
      <c r="A297" s="214"/>
      <c r="B297" s="127">
        <f t="shared" ca="1" si="5"/>
        <v>0.39700823832969068</v>
      </c>
    </row>
    <row r="298" spans="1:2" x14ac:dyDescent="0.25">
      <c r="A298" s="214"/>
      <c r="B298" s="127">
        <f t="shared" ca="1" si="5"/>
        <v>0.16811725248818044</v>
      </c>
    </row>
    <row r="299" spans="1:2" x14ac:dyDescent="0.25">
      <c r="A299" s="214"/>
      <c r="B299" s="127">
        <f t="shared" ca="1" si="5"/>
        <v>0.51344149368959591</v>
      </c>
    </row>
    <row r="300" spans="1:2" x14ac:dyDescent="0.25">
      <c r="A300" s="214"/>
      <c r="B300" s="127">
        <f t="shared" ca="1" si="5"/>
        <v>0.86926098835869381</v>
      </c>
    </row>
    <row r="301" spans="1:2" x14ac:dyDescent="0.25">
      <c r="A301" s="214"/>
      <c r="B301" s="127">
        <f t="shared" ca="1" si="5"/>
        <v>0.95766206803174914</v>
      </c>
    </row>
    <row r="302" spans="1:2" x14ac:dyDescent="0.25">
      <c r="A302" s="214"/>
      <c r="B302" s="127">
        <f t="shared" ca="1" si="5"/>
        <v>0.76149157700973313</v>
      </c>
    </row>
    <row r="303" spans="1:2" x14ac:dyDescent="0.25">
      <c r="A303" s="214"/>
      <c r="B303" s="127">
        <f t="shared" ca="1" si="5"/>
        <v>5.4898641579451901E-2</v>
      </c>
    </row>
    <row r="304" spans="1:2" x14ac:dyDescent="0.25">
      <c r="A304" s="214"/>
      <c r="B304" s="127">
        <f t="shared" ca="1" si="5"/>
        <v>0.31980356277456357</v>
      </c>
    </row>
    <row r="305" spans="1:5" x14ac:dyDescent="0.25">
      <c r="A305" s="213"/>
      <c r="B305" s="129">
        <f t="shared" ca="1" si="1"/>
        <v>5.9271627578350583E-2</v>
      </c>
      <c r="C305" s="94"/>
      <c r="D305" s="99"/>
      <c r="E305" s="99"/>
    </row>
    <row r="306" spans="1:5" x14ac:dyDescent="0.25">
      <c r="A306" s="211">
        <v>10</v>
      </c>
      <c r="B306" s="131">
        <f t="shared" ca="1" si="5"/>
        <v>0.79401659606640007</v>
      </c>
      <c r="C306" s="135"/>
      <c r="D306" s="100"/>
      <c r="E306" s="100"/>
    </row>
    <row r="307" spans="1:5" x14ac:dyDescent="0.25">
      <c r="A307" s="214"/>
      <c r="B307" s="127">
        <f ca="1">RAND()</f>
        <v>0.26327769644275656</v>
      </c>
    </row>
    <row r="308" spans="1:5" x14ac:dyDescent="0.25">
      <c r="A308" s="214"/>
      <c r="B308" s="127">
        <f t="shared" ref="B308:B316" ca="1" si="6">RAND()</f>
        <v>0.1452496159805583</v>
      </c>
    </row>
    <row r="309" spans="1:5" x14ac:dyDescent="0.25">
      <c r="A309" s="214"/>
      <c r="B309" s="127">
        <f t="shared" ca="1" si="6"/>
        <v>0.8025802286538819</v>
      </c>
    </row>
    <row r="310" spans="1:5" x14ac:dyDescent="0.25">
      <c r="A310" s="214"/>
      <c r="B310" s="127">
        <f t="shared" ca="1" si="6"/>
        <v>0.88060392343387328</v>
      </c>
    </row>
    <row r="311" spans="1:5" x14ac:dyDescent="0.25">
      <c r="A311" s="214"/>
      <c r="B311" s="127">
        <f t="shared" ca="1" si="6"/>
        <v>0.98036783910107628</v>
      </c>
    </row>
    <row r="312" spans="1:5" x14ac:dyDescent="0.25">
      <c r="A312" s="214"/>
      <c r="B312" s="127">
        <f t="shared" ca="1" si="6"/>
        <v>0.24939672402816404</v>
      </c>
    </row>
    <row r="313" spans="1:5" x14ac:dyDescent="0.25">
      <c r="A313" s="214"/>
      <c r="B313" s="127">
        <f t="shared" ca="1" si="6"/>
        <v>0.10260999040540109</v>
      </c>
    </row>
    <row r="314" spans="1:5" x14ac:dyDescent="0.25">
      <c r="A314" s="214"/>
      <c r="B314" s="127">
        <f t="shared" ca="1" si="6"/>
        <v>0.82836723902977782</v>
      </c>
    </row>
    <row r="315" spans="1:5" x14ac:dyDescent="0.25">
      <c r="A315" s="214"/>
      <c r="B315" s="127">
        <f t="shared" ca="1" si="6"/>
        <v>0.52097919695111394</v>
      </c>
    </row>
    <row r="316" spans="1:5" x14ac:dyDescent="0.25">
      <c r="A316" s="214"/>
      <c r="B316" s="127">
        <f t="shared" ca="1" si="6"/>
        <v>0.56692153846959092</v>
      </c>
    </row>
    <row r="317" spans="1:5" x14ac:dyDescent="0.25">
      <c r="A317" s="214"/>
      <c r="B317" s="127">
        <f ca="1">RAND()</f>
        <v>0.93641353650808312</v>
      </c>
    </row>
    <row r="318" spans="1:5" x14ac:dyDescent="0.25">
      <c r="A318" s="214"/>
      <c r="B318" s="127">
        <f t="shared" ref="B318:B350" ca="1" si="7">RAND()</f>
        <v>0.82182212512807751</v>
      </c>
    </row>
    <row r="319" spans="1:5" x14ac:dyDescent="0.25">
      <c r="A319" s="214"/>
      <c r="B319" s="127">
        <f t="shared" ca="1" si="7"/>
        <v>0.59157741805734432</v>
      </c>
    </row>
    <row r="320" spans="1:5" x14ac:dyDescent="0.25">
      <c r="A320" s="214"/>
      <c r="B320" s="127">
        <f t="shared" ca="1" si="7"/>
        <v>0.31907378242122542</v>
      </c>
    </row>
    <row r="321" spans="1:2" x14ac:dyDescent="0.25">
      <c r="A321" s="214"/>
      <c r="B321" s="127">
        <f t="shared" ca="1" si="7"/>
        <v>0.94375763240102717</v>
      </c>
    </row>
    <row r="322" spans="1:2" x14ac:dyDescent="0.25">
      <c r="A322" s="214"/>
      <c r="B322" s="127">
        <f t="shared" ca="1" si="7"/>
        <v>0.64279951255045176</v>
      </c>
    </row>
    <row r="323" spans="1:2" x14ac:dyDescent="0.25">
      <c r="A323" s="214"/>
      <c r="B323" s="127">
        <f t="shared" ca="1" si="7"/>
        <v>0.31617386527638525</v>
      </c>
    </row>
    <row r="324" spans="1:2" x14ac:dyDescent="0.25">
      <c r="A324" s="214"/>
      <c r="B324" s="127">
        <f t="shared" ca="1" si="7"/>
        <v>0.57352498763509951</v>
      </c>
    </row>
    <row r="325" spans="1:2" x14ac:dyDescent="0.25">
      <c r="A325" s="214"/>
      <c r="B325" s="127">
        <f t="shared" ca="1" si="7"/>
        <v>0.81969887665772545</v>
      </c>
    </row>
    <row r="326" spans="1:2" x14ac:dyDescent="0.25">
      <c r="A326" s="214"/>
      <c r="B326" s="127">
        <f t="shared" ca="1" si="7"/>
        <v>0.35135739887157535</v>
      </c>
    </row>
    <row r="327" spans="1:2" x14ac:dyDescent="0.25">
      <c r="A327" s="214"/>
      <c r="B327" s="127">
        <f t="shared" ca="1" si="7"/>
        <v>0.26794592111046145</v>
      </c>
    </row>
    <row r="328" spans="1:2" x14ac:dyDescent="0.25">
      <c r="A328" s="214"/>
      <c r="B328" s="127">
        <f t="shared" ca="1" si="7"/>
        <v>0.58139908888311942</v>
      </c>
    </row>
    <row r="329" spans="1:2" x14ac:dyDescent="0.25">
      <c r="A329" s="214"/>
      <c r="B329" s="127">
        <f t="shared" ca="1" si="7"/>
        <v>0.99450342011886095</v>
      </c>
    </row>
    <row r="330" spans="1:2" x14ac:dyDescent="0.25">
      <c r="A330" s="214"/>
      <c r="B330" s="127">
        <f t="shared" ca="1" si="7"/>
        <v>9.9153288226396907E-2</v>
      </c>
    </row>
    <row r="331" spans="1:2" x14ac:dyDescent="0.25">
      <c r="A331" s="214"/>
      <c r="B331" s="127">
        <f t="shared" ca="1" si="7"/>
        <v>0.11901000946742157</v>
      </c>
    </row>
    <row r="332" spans="1:2" x14ac:dyDescent="0.25">
      <c r="A332" s="214"/>
      <c r="B332" s="127">
        <f t="shared" ca="1" si="7"/>
        <v>0.94477231394598915</v>
      </c>
    </row>
    <row r="333" spans="1:2" x14ac:dyDescent="0.25">
      <c r="A333" s="214"/>
      <c r="B333" s="127">
        <f t="shared" ca="1" si="7"/>
        <v>0.6411233666415459</v>
      </c>
    </row>
    <row r="334" spans="1:2" x14ac:dyDescent="0.25">
      <c r="A334" s="214"/>
      <c r="B334" s="127">
        <f t="shared" ca="1" si="7"/>
        <v>0.22700717539001003</v>
      </c>
    </row>
    <row r="335" spans="1:2" x14ac:dyDescent="0.25">
      <c r="A335" s="214"/>
      <c r="B335" s="127">
        <f t="shared" ca="1" si="7"/>
        <v>0.6579436693242009</v>
      </c>
    </row>
    <row r="336" spans="1:2" x14ac:dyDescent="0.25">
      <c r="A336" s="214"/>
      <c r="B336" s="127">
        <f t="shared" ca="1" si="7"/>
        <v>0.19140268019998963</v>
      </c>
    </row>
    <row r="337" spans="1:5" x14ac:dyDescent="0.25">
      <c r="A337" s="214"/>
      <c r="B337" s="127">
        <f t="shared" ca="1" si="7"/>
        <v>0.33578415303795928</v>
      </c>
    </row>
    <row r="338" spans="1:5" x14ac:dyDescent="0.25">
      <c r="A338" s="214"/>
      <c r="B338" s="127">
        <f t="shared" ca="1" si="7"/>
        <v>0.54421321379138676</v>
      </c>
    </row>
    <row r="339" spans="1:5" x14ac:dyDescent="0.25">
      <c r="A339" s="214"/>
      <c r="B339" s="127">
        <f t="shared" ca="1" si="7"/>
        <v>0.25836660144154533</v>
      </c>
    </row>
    <row r="340" spans="1:5" x14ac:dyDescent="0.25">
      <c r="A340" s="214"/>
      <c r="B340" s="127">
        <f t="shared" ca="1" si="7"/>
        <v>0.31531945769923408</v>
      </c>
    </row>
    <row r="341" spans="1:5" x14ac:dyDescent="0.25">
      <c r="A341" s="214"/>
      <c r="B341" s="127">
        <f t="shared" ca="1" si="7"/>
        <v>0.7217763918920862</v>
      </c>
    </row>
    <row r="342" spans="1:5" x14ac:dyDescent="0.25">
      <c r="A342" s="214"/>
      <c r="B342" s="127">
        <f t="shared" ca="1" si="7"/>
        <v>0.93735397717997149</v>
      </c>
    </row>
    <row r="343" spans="1:5" x14ac:dyDescent="0.25">
      <c r="A343" s="214"/>
      <c r="B343" s="127">
        <f t="shared" ca="1" si="7"/>
        <v>0.20877451518686752</v>
      </c>
    </row>
    <row r="344" spans="1:5" x14ac:dyDescent="0.25">
      <c r="A344" s="214"/>
      <c r="B344" s="127">
        <f t="shared" ca="1" si="7"/>
        <v>2.2932193647364874E-2</v>
      </c>
    </row>
    <row r="345" spans="1:5" x14ac:dyDescent="0.25">
      <c r="A345" s="214"/>
      <c r="B345" s="127">
        <f t="shared" ca="1" si="7"/>
        <v>0.36357553288504196</v>
      </c>
    </row>
    <row r="346" spans="1:5" x14ac:dyDescent="0.25">
      <c r="A346" s="214"/>
      <c r="B346" s="127">
        <f t="shared" ca="1" si="7"/>
        <v>0.60219250111149381</v>
      </c>
    </row>
    <row r="347" spans="1:5" x14ac:dyDescent="0.25">
      <c r="A347" s="214"/>
      <c r="B347" s="127">
        <f t="shared" ca="1" si="7"/>
        <v>0.65149546838358618</v>
      </c>
    </row>
    <row r="348" spans="1:5" x14ac:dyDescent="0.25">
      <c r="A348" s="214"/>
      <c r="B348" s="127">
        <f t="shared" ca="1" si="7"/>
        <v>0.61008282540152625</v>
      </c>
    </row>
    <row r="349" spans="1:5" x14ac:dyDescent="0.25">
      <c r="A349" s="213"/>
      <c r="B349" s="137">
        <f t="shared" ca="1" si="7"/>
        <v>0.28009185887092891</v>
      </c>
      <c r="C349" s="136"/>
      <c r="D349" s="138"/>
      <c r="E349" s="99"/>
    </row>
    <row r="350" spans="1:5" x14ac:dyDescent="0.25">
      <c r="A350" s="211">
        <v>11</v>
      </c>
      <c r="B350" s="128">
        <f t="shared" ca="1" si="7"/>
        <v>0.25647451880266969</v>
      </c>
    </row>
    <row r="351" spans="1:5" x14ac:dyDescent="0.25">
      <c r="A351" s="214"/>
      <c r="B351" s="128">
        <f ca="1">RAND()</f>
        <v>0.25815728501234914</v>
      </c>
    </row>
    <row r="352" spans="1:5" x14ac:dyDescent="0.25">
      <c r="A352" s="214"/>
      <c r="B352" s="128">
        <f t="shared" ref="B352:B396" ca="1" si="8">RAND()</f>
        <v>0.55720314488799783</v>
      </c>
    </row>
    <row r="353" spans="1:2" x14ac:dyDescent="0.25">
      <c r="A353" s="214"/>
      <c r="B353" s="128">
        <f t="shared" ca="1" si="8"/>
        <v>0.49861390907638836</v>
      </c>
    </row>
    <row r="354" spans="1:2" x14ac:dyDescent="0.25">
      <c r="A354" s="214"/>
      <c r="B354" s="128">
        <f t="shared" ca="1" si="8"/>
        <v>0.6185163715519767</v>
      </c>
    </row>
    <row r="355" spans="1:2" x14ac:dyDescent="0.25">
      <c r="A355" s="214"/>
      <c r="B355" s="128">
        <f t="shared" ca="1" si="8"/>
        <v>0.51574394018355263</v>
      </c>
    </row>
    <row r="356" spans="1:2" x14ac:dyDescent="0.25">
      <c r="A356" s="214"/>
      <c r="B356" s="128">
        <f t="shared" ca="1" si="8"/>
        <v>0.45202076862333351</v>
      </c>
    </row>
    <row r="357" spans="1:2" x14ac:dyDescent="0.25">
      <c r="A357" s="214"/>
      <c r="B357" s="128">
        <f t="shared" ca="1" si="8"/>
        <v>0.13357496588430895</v>
      </c>
    </row>
    <row r="358" spans="1:2" x14ac:dyDescent="0.25">
      <c r="A358" s="214"/>
      <c r="B358" s="128">
        <f t="shared" ca="1" si="8"/>
        <v>0.66744641077669931</v>
      </c>
    </row>
    <row r="359" spans="1:2" x14ac:dyDescent="0.25">
      <c r="A359" s="214"/>
      <c r="B359" s="128">
        <f t="shared" ca="1" si="8"/>
        <v>0.89301032839945493</v>
      </c>
    </row>
    <row r="360" spans="1:2" x14ac:dyDescent="0.25">
      <c r="A360" s="214"/>
      <c r="B360" s="128">
        <f t="shared" ca="1" si="8"/>
        <v>0.16707917587347654</v>
      </c>
    </row>
    <row r="361" spans="1:2" x14ac:dyDescent="0.25">
      <c r="A361" s="214"/>
      <c r="B361" s="128">
        <f t="shared" ca="1" si="8"/>
        <v>0.72357997040591815</v>
      </c>
    </row>
    <row r="362" spans="1:2" x14ac:dyDescent="0.25">
      <c r="A362" s="214"/>
      <c r="B362" s="128">
        <f t="shared" ca="1" si="8"/>
        <v>0.45445594434773673</v>
      </c>
    </row>
    <row r="363" spans="1:2" x14ac:dyDescent="0.25">
      <c r="A363" s="214"/>
      <c r="B363" s="128">
        <f t="shared" ca="1" si="8"/>
        <v>0.83227839515970992</v>
      </c>
    </row>
    <row r="364" spans="1:2" x14ac:dyDescent="0.25">
      <c r="A364" s="214"/>
      <c r="B364" s="128">
        <f t="shared" ca="1" si="8"/>
        <v>0.55446005321005032</v>
      </c>
    </row>
    <row r="365" spans="1:2" x14ac:dyDescent="0.25">
      <c r="A365" s="214"/>
      <c r="B365" s="128">
        <f t="shared" ca="1" si="8"/>
        <v>0.27940048834426745</v>
      </c>
    </row>
    <row r="366" spans="1:2" x14ac:dyDescent="0.25">
      <c r="A366" s="214"/>
      <c r="B366" s="128">
        <f t="shared" ca="1" si="8"/>
        <v>0.94294064610383754</v>
      </c>
    </row>
    <row r="367" spans="1:2" x14ac:dyDescent="0.25">
      <c r="A367" s="214"/>
      <c r="B367" s="128">
        <f t="shared" ca="1" si="8"/>
        <v>0.73030149059178306</v>
      </c>
    </row>
    <row r="368" spans="1:2" x14ac:dyDescent="0.25">
      <c r="A368" s="214"/>
      <c r="B368" s="128">
        <f t="shared" ca="1" si="8"/>
        <v>0.77041406198409168</v>
      </c>
    </row>
    <row r="369" spans="1:2" x14ac:dyDescent="0.25">
      <c r="A369" s="214"/>
      <c r="B369" s="128">
        <f t="shared" ca="1" si="8"/>
        <v>0.50051116720870714</v>
      </c>
    </row>
    <row r="370" spans="1:2" x14ac:dyDescent="0.25">
      <c r="A370" s="214"/>
      <c r="B370" s="128">
        <f t="shared" ca="1" si="8"/>
        <v>0.76739201826848957</v>
      </c>
    </row>
    <row r="371" spans="1:2" x14ac:dyDescent="0.25">
      <c r="A371" s="214"/>
      <c r="B371" s="128">
        <f t="shared" ca="1" si="8"/>
        <v>0.68752194368695563</v>
      </c>
    </row>
    <row r="372" spans="1:2" x14ac:dyDescent="0.25">
      <c r="A372" s="214"/>
      <c r="B372" s="128">
        <f t="shared" ca="1" si="8"/>
        <v>2.6942660081581749E-2</v>
      </c>
    </row>
    <row r="373" spans="1:2" x14ac:dyDescent="0.25">
      <c r="A373" s="214"/>
      <c r="B373" s="128">
        <f t="shared" ca="1" si="8"/>
        <v>0.37883974177222224</v>
      </c>
    </row>
    <row r="374" spans="1:2" x14ac:dyDescent="0.25">
      <c r="A374" s="214"/>
      <c r="B374" s="128">
        <f t="shared" ca="1" si="8"/>
        <v>3.4749885922235824E-2</v>
      </c>
    </row>
    <row r="375" spans="1:2" x14ac:dyDescent="0.25">
      <c r="A375" s="214"/>
      <c r="B375" s="128">
        <f t="shared" ca="1" si="8"/>
        <v>0.56951225444146525</v>
      </c>
    </row>
    <row r="376" spans="1:2" x14ac:dyDescent="0.25">
      <c r="A376" s="214"/>
      <c r="B376" s="128">
        <f t="shared" ca="1" si="8"/>
        <v>0.49605390577740194</v>
      </c>
    </row>
    <row r="377" spans="1:2" x14ac:dyDescent="0.25">
      <c r="A377" s="214"/>
      <c r="B377" s="128">
        <f t="shared" ca="1" si="8"/>
        <v>0.72073248259869049</v>
      </c>
    </row>
    <row r="378" spans="1:2" x14ac:dyDescent="0.25">
      <c r="A378" s="214"/>
      <c r="B378" s="128">
        <f t="shared" ca="1" si="8"/>
        <v>0.56225402217340925</v>
      </c>
    </row>
    <row r="379" spans="1:2" x14ac:dyDescent="0.25">
      <c r="A379" s="214"/>
      <c r="B379" s="128">
        <f t="shared" ca="1" si="8"/>
        <v>1.0860595378838989E-2</v>
      </c>
    </row>
    <row r="380" spans="1:2" x14ac:dyDescent="0.25">
      <c r="A380" s="214"/>
      <c r="B380" s="128">
        <f t="shared" ca="1" si="8"/>
        <v>9.6916477991798367E-2</v>
      </c>
    </row>
    <row r="381" spans="1:2" x14ac:dyDescent="0.25">
      <c r="A381" s="214"/>
      <c r="B381" s="128">
        <f t="shared" ca="1" si="8"/>
        <v>0.303032275558063</v>
      </c>
    </row>
    <row r="382" spans="1:2" x14ac:dyDescent="0.25">
      <c r="A382" s="214"/>
      <c r="B382" s="128">
        <f t="shared" ca="1" si="8"/>
        <v>0.28221998900400347</v>
      </c>
    </row>
    <row r="383" spans="1:2" x14ac:dyDescent="0.25">
      <c r="A383" s="214"/>
      <c r="B383" s="128">
        <f t="shared" ca="1" si="8"/>
        <v>0.82483000920516003</v>
      </c>
    </row>
    <row r="384" spans="1:2" x14ac:dyDescent="0.25">
      <c r="A384" s="214"/>
      <c r="B384" s="128">
        <f t="shared" ca="1" si="8"/>
        <v>0.60092530305227276</v>
      </c>
    </row>
    <row r="385" spans="1:5" x14ac:dyDescent="0.25">
      <c r="A385" s="214"/>
      <c r="B385" s="128">
        <f t="shared" ca="1" si="8"/>
        <v>0.16214747195741908</v>
      </c>
    </row>
    <row r="386" spans="1:5" x14ac:dyDescent="0.25">
      <c r="A386" s="214"/>
      <c r="B386" s="128">
        <f t="shared" ca="1" si="8"/>
        <v>0.93010455191669683</v>
      </c>
    </row>
    <row r="387" spans="1:5" x14ac:dyDescent="0.25">
      <c r="A387" s="214"/>
      <c r="B387" s="128">
        <f t="shared" ca="1" si="8"/>
        <v>0.15489945323797283</v>
      </c>
    </row>
    <row r="388" spans="1:5" x14ac:dyDescent="0.25">
      <c r="A388" s="214"/>
      <c r="B388" s="128">
        <f t="shared" ca="1" si="8"/>
        <v>0.2428036635292663</v>
      </c>
    </row>
    <row r="389" spans="1:5" x14ac:dyDescent="0.25">
      <c r="A389" s="214"/>
      <c r="B389" s="128">
        <f t="shared" ca="1" si="8"/>
        <v>1.3155002150543327E-2</v>
      </c>
    </row>
    <row r="390" spans="1:5" x14ac:dyDescent="0.25">
      <c r="A390" s="214"/>
      <c r="B390" s="128">
        <f t="shared" ca="1" si="8"/>
        <v>2.7581024379335073E-2</v>
      </c>
    </row>
    <row r="391" spans="1:5" x14ac:dyDescent="0.25">
      <c r="A391" s="214"/>
      <c r="B391" s="128">
        <f t="shared" ca="1" si="8"/>
        <v>0.58509166640519283</v>
      </c>
    </row>
    <row r="392" spans="1:5" x14ac:dyDescent="0.25">
      <c r="A392" s="214"/>
      <c r="B392" s="128">
        <f t="shared" ca="1" si="8"/>
        <v>0.78527411270118064</v>
      </c>
    </row>
    <row r="393" spans="1:5" x14ac:dyDescent="0.25">
      <c r="A393" s="214"/>
      <c r="B393" s="128">
        <f t="shared" ca="1" si="8"/>
        <v>4.7782714022413186E-2</v>
      </c>
    </row>
    <row r="394" spans="1:5" x14ac:dyDescent="0.25">
      <c r="A394" s="214"/>
      <c r="B394" s="128">
        <f t="shared" ca="1" si="8"/>
        <v>0.41800664284162992</v>
      </c>
    </row>
    <row r="395" spans="1:5" x14ac:dyDescent="0.25">
      <c r="A395" s="213"/>
      <c r="B395" s="137">
        <f t="shared" ca="1" si="8"/>
        <v>0.85132942205106188</v>
      </c>
      <c r="C395" s="136"/>
      <c r="D395" s="138"/>
      <c r="E395" s="99"/>
    </row>
    <row r="396" spans="1:5" x14ac:dyDescent="0.25">
      <c r="A396" s="211">
        <v>12</v>
      </c>
      <c r="B396" s="131">
        <f t="shared" ca="1" si="8"/>
        <v>0.22018918019610323</v>
      </c>
    </row>
    <row r="397" spans="1:5" x14ac:dyDescent="0.25">
      <c r="A397" s="214"/>
      <c r="B397" s="127">
        <f ca="1">RAND()</f>
        <v>0.54714886766255844</v>
      </c>
    </row>
    <row r="398" spans="1:5" x14ac:dyDescent="0.25">
      <c r="A398" s="214"/>
      <c r="B398" s="127">
        <f t="shared" ref="B398:B415" ca="1" si="9">RAND()</f>
        <v>0.8429997523980195</v>
      </c>
    </row>
    <row r="399" spans="1:5" x14ac:dyDescent="0.25">
      <c r="A399" s="214"/>
      <c r="B399" s="127">
        <f t="shared" ca="1" si="9"/>
        <v>0.41158013111249736</v>
      </c>
    </row>
    <row r="400" spans="1:5" x14ac:dyDescent="0.25">
      <c r="A400" s="214"/>
      <c r="B400" s="127">
        <f t="shared" ca="1" si="9"/>
        <v>0.63299836708337975</v>
      </c>
    </row>
    <row r="401" spans="1:2" x14ac:dyDescent="0.25">
      <c r="A401" s="214"/>
      <c r="B401" s="127">
        <f t="shared" ca="1" si="9"/>
        <v>0.98676373419812147</v>
      </c>
    </row>
    <row r="402" spans="1:2" x14ac:dyDescent="0.25">
      <c r="A402" s="214"/>
      <c r="B402" s="127">
        <f t="shared" ca="1" si="9"/>
        <v>0.54463939061736388</v>
      </c>
    </row>
    <row r="403" spans="1:2" x14ac:dyDescent="0.25">
      <c r="A403" s="214"/>
      <c r="B403" s="127">
        <f t="shared" ca="1" si="9"/>
        <v>0.46229716529375187</v>
      </c>
    </row>
    <row r="404" spans="1:2" x14ac:dyDescent="0.25">
      <c r="A404" s="214"/>
      <c r="B404" s="127">
        <f t="shared" ca="1" si="9"/>
        <v>0.43689661153693826</v>
      </c>
    </row>
    <row r="405" spans="1:2" x14ac:dyDescent="0.25">
      <c r="A405" s="214"/>
      <c r="B405" s="127">
        <f t="shared" ca="1" si="9"/>
        <v>0.15045692115474996</v>
      </c>
    </row>
    <row r="406" spans="1:2" x14ac:dyDescent="0.25">
      <c r="A406" s="214"/>
      <c r="B406" s="127">
        <f t="shared" ca="1" si="9"/>
        <v>0.28314984887167793</v>
      </c>
    </row>
    <row r="407" spans="1:2" x14ac:dyDescent="0.25">
      <c r="A407" s="214"/>
      <c r="B407" s="127">
        <f t="shared" ca="1" si="9"/>
        <v>0.21014837456246993</v>
      </c>
    </row>
    <row r="408" spans="1:2" x14ac:dyDescent="0.25">
      <c r="A408" s="214"/>
      <c r="B408" s="127">
        <f t="shared" ca="1" si="9"/>
        <v>0.93206978992854084</v>
      </c>
    </row>
    <row r="409" spans="1:2" x14ac:dyDescent="0.25">
      <c r="A409" s="214"/>
      <c r="B409" s="127">
        <f t="shared" ca="1" si="9"/>
        <v>0.50533081284695081</v>
      </c>
    </row>
    <row r="410" spans="1:2" x14ac:dyDescent="0.25">
      <c r="A410" s="214"/>
      <c r="B410" s="127">
        <f t="shared" ca="1" si="9"/>
        <v>0.10348205445970182</v>
      </c>
    </row>
    <row r="411" spans="1:2" x14ac:dyDescent="0.25">
      <c r="A411" s="214"/>
      <c r="B411" s="127">
        <f t="shared" ca="1" si="9"/>
        <v>7.9569598692734389E-2</v>
      </c>
    </row>
    <row r="412" spans="1:2" x14ac:dyDescent="0.25">
      <c r="A412" s="214"/>
      <c r="B412" s="127">
        <f t="shared" ca="1" si="9"/>
        <v>0.96163418563784964</v>
      </c>
    </row>
    <row r="413" spans="1:2" x14ac:dyDescent="0.25">
      <c r="A413" s="214"/>
      <c r="B413" s="127">
        <f t="shared" ca="1" si="9"/>
        <v>0.39238876961364322</v>
      </c>
    </row>
    <row r="414" spans="1:2" x14ac:dyDescent="0.25">
      <c r="A414" s="214"/>
      <c r="B414" s="127">
        <f t="shared" ca="1" si="9"/>
        <v>4.9845399795828693E-2</v>
      </c>
    </row>
    <row r="415" spans="1:2" x14ac:dyDescent="0.25">
      <c r="A415" s="214"/>
      <c r="B415" s="127">
        <f t="shared" ca="1" si="9"/>
        <v>0.81463643243801576</v>
      </c>
    </row>
    <row r="416" spans="1:2" x14ac:dyDescent="0.25">
      <c r="A416" s="214"/>
      <c r="B416" s="127">
        <f ca="1">RAND()</f>
        <v>0.16978537348270994</v>
      </c>
    </row>
    <row r="417" spans="1:2" x14ac:dyDescent="0.25">
      <c r="A417" s="214"/>
      <c r="B417" s="127">
        <f t="shared" ref="B417:B442" ca="1" si="10">RAND()</f>
        <v>0.21117021755966525</v>
      </c>
    </row>
    <row r="418" spans="1:2" x14ac:dyDescent="0.25">
      <c r="A418" s="214"/>
      <c r="B418" s="127">
        <f t="shared" ca="1" si="10"/>
        <v>0.73165148453360174</v>
      </c>
    </row>
    <row r="419" spans="1:2" x14ac:dyDescent="0.25">
      <c r="A419" s="214"/>
      <c r="B419" s="127">
        <f t="shared" ca="1" si="10"/>
        <v>0.31447244891337289</v>
      </c>
    </row>
    <row r="420" spans="1:2" x14ac:dyDescent="0.25">
      <c r="A420" s="214"/>
      <c r="B420" s="127">
        <f t="shared" ca="1" si="10"/>
        <v>0.53917907890876904</v>
      </c>
    </row>
    <row r="421" spans="1:2" x14ac:dyDescent="0.25">
      <c r="A421" s="214"/>
      <c r="B421" s="127">
        <f t="shared" ca="1" si="10"/>
        <v>0.25838693675002244</v>
      </c>
    </row>
    <row r="422" spans="1:2" x14ac:dyDescent="0.25">
      <c r="A422" s="214"/>
      <c r="B422" s="127">
        <f t="shared" ca="1" si="10"/>
        <v>0.90135240037041164</v>
      </c>
    </row>
    <row r="423" spans="1:2" x14ac:dyDescent="0.25">
      <c r="A423" s="214"/>
      <c r="B423" s="127">
        <f t="shared" ca="1" si="10"/>
        <v>0.31703269193452299</v>
      </c>
    </row>
    <row r="424" spans="1:2" x14ac:dyDescent="0.25">
      <c r="A424" s="214"/>
      <c r="B424" s="127">
        <f t="shared" ca="1" si="10"/>
        <v>0.42477082239438013</v>
      </c>
    </row>
    <row r="425" spans="1:2" x14ac:dyDescent="0.25">
      <c r="A425" s="214"/>
      <c r="B425" s="127">
        <f t="shared" ca="1" si="10"/>
        <v>0.1786373165465428</v>
      </c>
    </row>
    <row r="426" spans="1:2" x14ac:dyDescent="0.25">
      <c r="A426" s="214"/>
      <c r="B426" s="127">
        <f t="shared" ca="1" si="10"/>
        <v>0.95999416745015198</v>
      </c>
    </row>
    <row r="427" spans="1:2" x14ac:dyDescent="0.25">
      <c r="A427" s="214"/>
      <c r="B427" s="127">
        <f t="shared" ca="1" si="10"/>
        <v>0.15586854105162662</v>
      </c>
    </row>
    <row r="428" spans="1:2" x14ac:dyDescent="0.25">
      <c r="A428" s="214"/>
      <c r="B428" s="127">
        <f t="shared" ca="1" si="10"/>
        <v>0.35784175179897337</v>
      </c>
    </row>
    <row r="429" spans="1:2" x14ac:dyDescent="0.25">
      <c r="A429" s="214"/>
      <c r="B429" s="127">
        <f t="shared" ca="1" si="10"/>
        <v>8.1256545982982042E-2</v>
      </c>
    </row>
    <row r="430" spans="1:2" x14ac:dyDescent="0.25">
      <c r="A430" s="214"/>
      <c r="B430" s="127">
        <f t="shared" ca="1" si="10"/>
        <v>0.1759333583165319</v>
      </c>
    </row>
    <row r="431" spans="1:2" x14ac:dyDescent="0.25">
      <c r="A431" s="214"/>
      <c r="B431" s="127">
        <f t="shared" ca="1" si="10"/>
        <v>0.98968183680941924</v>
      </c>
    </row>
    <row r="432" spans="1:2" x14ac:dyDescent="0.25">
      <c r="A432" s="214"/>
      <c r="B432" s="127">
        <f t="shared" ca="1" si="10"/>
        <v>0.52642864469887973</v>
      </c>
    </row>
    <row r="433" spans="1:5" x14ac:dyDescent="0.25">
      <c r="A433" s="214"/>
      <c r="B433" s="127">
        <f t="shared" ca="1" si="10"/>
        <v>0.60838747340149735</v>
      </c>
    </row>
    <row r="434" spans="1:5" x14ac:dyDescent="0.25">
      <c r="A434" s="214"/>
      <c r="B434" s="127">
        <f t="shared" ca="1" si="10"/>
        <v>0.76487010709182568</v>
      </c>
    </row>
    <row r="435" spans="1:5" x14ac:dyDescent="0.25">
      <c r="A435" s="214"/>
      <c r="B435" s="127">
        <f t="shared" ca="1" si="10"/>
        <v>0.60788100180724025</v>
      </c>
    </row>
    <row r="436" spans="1:5" x14ac:dyDescent="0.25">
      <c r="A436" s="214"/>
      <c r="B436" s="127">
        <f t="shared" ca="1" si="10"/>
        <v>0.54196267010894383</v>
      </c>
    </row>
    <row r="437" spans="1:5" x14ac:dyDescent="0.25">
      <c r="A437" s="214"/>
      <c r="B437" s="127">
        <f t="shared" ca="1" si="10"/>
        <v>1.3639074511438976E-2</v>
      </c>
    </row>
    <row r="438" spans="1:5" x14ac:dyDescent="0.25">
      <c r="A438" s="214"/>
      <c r="B438" s="127">
        <f t="shared" ca="1" si="10"/>
        <v>0.82523995134387018</v>
      </c>
    </row>
    <row r="439" spans="1:5" x14ac:dyDescent="0.25">
      <c r="A439" s="214"/>
      <c r="B439" s="127">
        <f t="shared" ca="1" si="10"/>
        <v>0.24050234506339618</v>
      </c>
    </row>
    <row r="440" spans="1:5" x14ac:dyDescent="0.25">
      <c r="A440" s="214"/>
      <c r="B440" s="127">
        <f t="shared" ca="1" si="10"/>
        <v>0.60440408077835961</v>
      </c>
    </row>
    <row r="441" spans="1:5" x14ac:dyDescent="0.25">
      <c r="A441" s="214"/>
      <c r="B441" s="127">
        <f t="shared" ca="1" si="10"/>
        <v>0.69943364321721069</v>
      </c>
    </row>
    <row r="442" spans="1:5" x14ac:dyDescent="0.25">
      <c r="A442" s="214"/>
      <c r="B442" s="127">
        <f t="shared" ca="1" si="10"/>
        <v>0.89794671110462898</v>
      </c>
      <c r="D442" s="138"/>
      <c r="E442" s="99"/>
    </row>
    <row r="443" spans="1:5" x14ac:dyDescent="0.25">
      <c r="A443" s="211">
        <v>13</v>
      </c>
      <c r="B443" s="142">
        <f ca="1">RAND()</f>
        <v>0.78340909466151443</v>
      </c>
      <c r="C443" s="140"/>
      <c r="D443" s="100"/>
      <c r="E443" s="100"/>
    </row>
    <row r="444" spans="1:5" x14ac:dyDescent="0.25">
      <c r="A444" s="214"/>
      <c r="B444" s="127">
        <f ca="1">RAND()</f>
        <v>0.12835728672309121</v>
      </c>
    </row>
    <row r="445" spans="1:5" x14ac:dyDescent="0.25">
      <c r="A445" s="214"/>
      <c r="B445" s="127">
        <f t="shared" ref="B445:B479" ca="1" si="11">RAND()</f>
        <v>0.26503929299969964</v>
      </c>
    </row>
    <row r="446" spans="1:5" x14ac:dyDescent="0.25">
      <c r="A446" s="214"/>
      <c r="B446" s="127">
        <f t="shared" ca="1" si="11"/>
        <v>0.11567168063650557</v>
      </c>
    </row>
    <row r="447" spans="1:5" x14ac:dyDescent="0.25">
      <c r="A447" s="214"/>
      <c r="B447" s="127">
        <f t="shared" ca="1" si="11"/>
        <v>0.94915975266130592</v>
      </c>
    </row>
    <row r="448" spans="1:5" x14ac:dyDescent="0.25">
      <c r="A448" s="214"/>
      <c r="B448" s="127">
        <f t="shared" ca="1" si="11"/>
        <v>0.15831579257614981</v>
      </c>
    </row>
    <row r="449" spans="1:2" x14ac:dyDescent="0.25">
      <c r="A449" s="214"/>
      <c r="B449" s="127">
        <f t="shared" ca="1" si="11"/>
        <v>0.77764850776271988</v>
      </c>
    </row>
    <row r="450" spans="1:2" x14ac:dyDescent="0.25">
      <c r="A450" s="214"/>
      <c r="B450" s="127">
        <f t="shared" ca="1" si="11"/>
        <v>0.2303638103867266</v>
      </c>
    </row>
    <row r="451" spans="1:2" x14ac:dyDescent="0.25">
      <c r="A451" s="214"/>
      <c r="B451" s="127">
        <f t="shared" ca="1" si="11"/>
        <v>0.7801955539890626</v>
      </c>
    </row>
    <row r="452" spans="1:2" x14ac:dyDescent="0.25">
      <c r="A452" s="214"/>
      <c r="B452" s="127">
        <f t="shared" ca="1" si="11"/>
        <v>0.86407312083811416</v>
      </c>
    </row>
    <row r="453" spans="1:2" x14ac:dyDescent="0.25">
      <c r="A453" s="214"/>
      <c r="B453" s="127">
        <f t="shared" ca="1" si="11"/>
        <v>0.27442683620276209</v>
      </c>
    </row>
    <row r="454" spans="1:2" x14ac:dyDescent="0.25">
      <c r="A454" s="214"/>
      <c r="B454" s="127">
        <f t="shared" ca="1" si="11"/>
        <v>0.91367105438070584</v>
      </c>
    </row>
    <row r="455" spans="1:2" x14ac:dyDescent="0.25">
      <c r="A455" s="214"/>
      <c r="B455" s="127">
        <f t="shared" ca="1" si="11"/>
        <v>0.23062418375205784</v>
      </c>
    </row>
    <row r="456" spans="1:2" x14ac:dyDescent="0.25">
      <c r="A456" s="214"/>
      <c r="B456" s="127">
        <f t="shared" ca="1" si="11"/>
        <v>5.1000118119001403E-2</v>
      </c>
    </row>
    <row r="457" spans="1:2" x14ac:dyDescent="0.25">
      <c r="A457" s="214"/>
      <c r="B457" s="127">
        <f t="shared" ca="1" si="11"/>
        <v>1.6469473379136734E-2</v>
      </c>
    </row>
    <row r="458" spans="1:2" x14ac:dyDescent="0.25">
      <c r="A458" s="214"/>
      <c r="B458" s="127">
        <f t="shared" ca="1" si="11"/>
        <v>0.21559001837060565</v>
      </c>
    </row>
    <row r="459" spans="1:2" x14ac:dyDescent="0.25">
      <c r="A459" s="214"/>
      <c r="B459" s="127">
        <f t="shared" ca="1" si="11"/>
        <v>0.33033245734012873</v>
      </c>
    </row>
    <row r="460" spans="1:2" x14ac:dyDescent="0.25">
      <c r="A460" s="214"/>
      <c r="B460" s="127">
        <f t="shared" ca="1" si="11"/>
        <v>0.52277860387119846</v>
      </c>
    </row>
    <row r="461" spans="1:2" x14ac:dyDescent="0.25">
      <c r="A461" s="214"/>
      <c r="B461" s="127">
        <f t="shared" ca="1" si="11"/>
        <v>0.95451896954777105</v>
      </c>
    </row>
    <row r="462" spans="1:2" x14ac:dyDescent="0.25">
      <c r="A462" s="214"/>
      <c r="B462" s="127">
        <f t="shared" ca="1" si="11"/>
        <v>0.16426975809626609</v>
      </c>
    </row>
    <row r="463" spans="1:2" x14ac:dyDescent="0.25">
      <c r="A463" s="214"/>
      <c r="B463" s="127">
        <f t="shared" ca="1" si="11"/>
        <v>0.74643564970995291</v>
      </c>
    </row>
    <row r="464" spans="1:2" x14ac:dyDescent="0.25">
      <c r="A464" s="214"/>
      <c r="B464" s="127">
        <f t="shared" ca="1" si="11"/>
        <v>0.28301841346945444</v>
      </c>
    </row>
    <row r="465" spans="1:2" x14ac:dyDescent="0.25">
      <c r="A465" s="214"/>
      <c r="B465" s="127">
        <f t="shared" ca="1" si="11"/>
        <v>0.65911729969592825</v>
      </c>
    </row>
    <row r="466" spans="1:2" x14ac:dyDescent="0.25">
      <c r="A466" s="214"/>
      <c r="B466" s="127">
        <f t="shared" ca="1" si="11"/>
        <v>0.93898389572680463</v>
      </c>
    </row>
    <row r="467" spans="1:2" x14ac:dyDescent="0.25">
      <c r="A467" s="214"/>
      <c r="B467" s="127">
        <f t="shared" ca="1" si="11"/>
        <v>0.50754381508528557</v>
      </c>
    </row>
    <row r="468" spans="1:2" x14ac:dyDescent="0.25">
      <c r="A468" s="214"/>
      <c r="B468" s="127">
        <f t="shared" ca="1" si="11"/>
        <v>0.84483145998145381</v>
      </c>
    </row>
    <row r="469" spans="1:2" x14ac:dyDescent="0.25">
      <c r="A469" s="214"/>
      <c r="B469" s="127">
        <f t="shared" ca="1" si="11"/>
        <v>0.58023239341531652</v>
      </c>
    </row>
    <row r="470" spans="1:2" x14ac:dyDescent="0.25">
      <c r="A470" s="214"/>
      <c r="B470" s="127">
        <f t="shared" ca="1" si="11"/>
        <v>0.32869081060576766</v>
      </c>
    </row>
    <row r="471" spans="1:2" x14ac:dyDescent="0.25">
      <c r="A471" s="214"/>
      <c r="B471" s="127">
        <f t="shared" ca="1" si="11"/>
        <v>0.1921433145413588</v>
      </c>
    </row>
    <row r="472" spans="1:2" x14ac:dyDescent="0.25">
      <c r="A472" s="214"/>
      <c r="B472" s="127">
        <f t="shared" ca="1" si="11"/>
        <v>0.10290863757067936</v>
      </c>
    </row>
    <row r="473" spans="1:2" x14ac:dyDescent="0.25">
      <c r="A473" s="214"/>
      <c r="B473" s="127">
        <f t="shared" ca="1" si="11"/>
        <v>0.99507982599095401</v>
      </c>
    </row>
    <row r="474" spans="1:2" x14ac:dyDescent="0.25">
      <c r="A474" s="214"/>
      <c r="B474" s="127">
        <f t="shared" ca="1" si="11"/>
        <v>0.50138739530685084</v>
      </c>
    </row>
    <row r="475" spans="1:2" x14ac:dyDescent="0.25">
      <c r="A475" s="214"/>
      <c r="B475" s="127">
        <f t="shared" ca="1" si="11"/>
        <v>0.95005614077330125</v>
      </c>
    </row>
    <row r="476" spans="1:2" x14ac:dyDescent="0.25">
      <c r="A476" s="214"/>
      <c r="B476" s="127">
        <f t="shared" ca="1" si="11"/>
        <v>0.89760555428965116</v>
      </c>
    </row>
    <row r="477" spans="1:2" x14ac:dyDescent="0.25">
      <c r="A477" s="214"/>
      <c r="B477" s="127">
        <f t="shared" ca="1" si="11"/>
        <v>0.92332342426128999</v>
      </c>
    </row>
    <row r="478" spans="1:2" x14ac:dyDescent="0.25">
      <c r="A478" s="214"/>
      <c r="B478" s="127">
        <f t="shared" ca="1" si="11"/>
        <v>0.37094237802617813</v>
      </c>
    </row>
    <row r="479" spans="1:2" x14ac:dyDescent="0.25">
      <c r="A479" s="214"/>
      <c r="B479" s="127">
        <f t="shared" ca="1" si="11"/>
        <v>2.6050692020750943E-2</v>
      </c>
    </row>
    <row r="480" spans="1:2" x14ac:dyDescent="0.25">
      <c r="A480" s="214"/>
      <c r="B480" s="127">
        <f ca="1">RAND()</f>
        <v>0.37867592952258078</v>
      </c>
    </row>
    <row r="481" spans="1:5" x14ac:dyDescent="0.25">
      <c r="A481" s="214"/>
      <c r="B481" s="127">
        <f ca="1">RAND()</f>
        <v>0.69351449712040825</v>
      </c>
    </row>
    <row r="482" spans="1:5" x14ac:dyDescent="0.25">
      <c r="A482" s="213"/>
      <c r="B482" s="137">
        <f ca="1">RAND()</f>
        <v>0.79198235461894395</v>
      </c>
      <c r="C482" s="136"/>
      <c r="D482" s="138"/>
      <c r="E482" s="99"/>
    </row>
    <row r="483" spans="1:5" x14ac:dyDescent="0.25">
      <c r="A483" s="211">
        <v>14</v>
      </c>
      <c r="B483" s="131">
        <f ca="1">RAND()</f>
        <v>0.37925394863495454</v>
      </c>
      <c r="C483" s="135"/>
      <c r="D483" s="100"/>
      <c r="E483" s="100"/>
    </row>
    <row r="484" spans="1:5" x14ac:dyDescent="0.25">
      <c r="A484" s="214"/>
      <c r="B484" s="127">
        <f ca="1">RAND()</f>
        <v>0.77725957549200675</v>
      </c>
    </row>
    <row r="485" spans="1:5" x14ac:dyDescent="0.25">
      <c r="A485" s="214"/>
      <c r="B485" s="127">
        <f t="shared" ref="B485:B506" ca="1" si="12">RAND()</f>
        <v>0.50178776028551553</v>
      </c>
    </row>
    <row r="486" spans="1:5" x14ac:dyDescent="0.25">
      <c r="A486" s="214"/>
      <c r="B486" s="127">
        <f t="shared" ca="1" si="12"/>
        <v>0.44496968224921774</v>
      </c>
    </row>
    <row r="487" spans="1:5" x14ac:dyDescent="0.25">
      <c r="A487" s="214"/>
      <c r="B487" s="127">
        <f t="shared" ca="1" si="12"/>
        <v>0.16818504528269917</v>
      </c>
    </row>
    <row r="488" spans="1:5" x14ac:dyDescent="0.25">
      <c r="A488" s="214"/>
      <c r="B488" s="127">
        <f t="shared" ca="1" si="12"/>
        <v>7.0665369735319117E-2</v>
      </c>
    </row>
    <row r="489" spans="1:5" x14ac:dyDescent="0.25">
      <c r="A489" s="214"/>
      <c r="B489" s="127">
        <f t="shared" ca="1" si="12"/>
        <v>0.85574725928223538</v>
      </c>
    </row>
    <row r="490" spans="1:5" x14ac:dyDescent="0.25">
      <c r="A490" s="214"/>
      <c r="B490" s="127">
        <f t="shared" ca="1" si="12"/>
        <v>0.1203525876631204</v>
      </c>
    </row>
    <row r="491" spans="1:5" x14ac:dyDescent="0.25">
      <c r="A491" s="214"/>
      <c r="B491" s="127">
        <f t="shared" ca="1" si="12"/>
        <v>6.9550608863775176E-2</v>
      </c>
    </row>
    <row r="492" spans="1:5" x14ac:dyDescent="0.25">
      <c r="A492" s="214"/>
      <c r="B492" s="127">
        <f t="shared" ca="1" si="12"/>
        <v>0.96447800189067778</v>
      </c>
    </row>
    <row r="493" spans="1:5" x14ac:dyDescent="0.25">
      <c r="A493" s="214"/>
      <c r="B493" s="127">
        <f t="shared" ca="1" si="12"/>
        <v>1.991582028870742E-2</v>
      </c>
    </row>
    <row r="494" spans="1:5" x14ac:dyDescent="0.25">
      <c r="A494" s="214"/>
      <c r="B494" s="127">
        <f t="shared" ca="1" si="12"/>
        <v>0.39250954651237246</v>
      </c>
    </row>
    <row r="495" spans="1:5" x14ac:dyDescent="0.25">
      <c r="A495" s="214"/>
      <c r="B495" s="127">
        <f t="shared" ca="1" si="12"/>
        <v>0.68116007006776536</v>
      </c>
    </row>
    <row r="496" spans="1:5" x14ac:dyDescent="0.25">
      <c r="A496" s="214"/>
      <c r="B496" s="127">
        <f t="shared" ca="1" si="12"/>
        <v>0.83662612574616868</v>
      </c>
    </row>
    <row r="497" spans="1:5" x14ac:dyDescent="0.25">
      <c r="A497" s="214"/>
      <c r="B497" s="127">
        <f t="shared" ca="1" si="12"/>
        <v>4.2462969851059018E-2</v>
      </c>
    </row>
    <row r="498" spans="1:5" x14ac:dyDescent="0.25">
      <c r="A498" s="214"/>
      <c r="B498" s="127">
        <f t="shared" ca="1" si="12"/>
        <v>0.17647810119906382</v>
      </c>
    </row>
    <row r="499" spans="1:5" x14ac:dyDescent="0.25">
      <c r="A499" s="214"/>
      <c r="B499" s="127">
        <f t="shared" ca="1" si="12"/>
        <v>0.29139002990898721</v>
      </c>
    </row>
    <row r="500" spans="1:5" x14ac:dyDescent="0.25">
      <c r="A500" s="214"/>
      <c r="B500" s="127">
        <f t="shared" ca="1" si="12"/>
        <v>0.28216225142028195</v>
      </c>
    </row>
    <row r="501" spans="1:5" x14ac:dyDescent="0.25">
      <c r="A501" s="214"/>
      <c r="B501" s="127">
        <f t="shared" ca="1" si="12"/>
        <v>0.48715807479829321</v>
      </c>
    </row>
    <row r="502" spans="1:5" x14ac:dyDescent="0.25">
      <c r="A502" s="214"/>
      <c r="B502" s="127">
        <f t="shared" ca="1" si="12"/>
        <v>0.15014810932768585</v>
      </c>
    </row>
    <row r="503" spans="1:5" x14ac:dyDescent="0.25">
      <c r="A503" s="214"/>
      <c r="B503" s="127">
        <f t="shared" ca="1" si="12"/>
        <v>0.75364495035015222</v>
      </c>
    </row>
    <row r="504" spans="1:5" x14ac:dyDescent="0.25">
      <c r="A504" s="214"/>
      <c r="B504" s="127">
        <f t="shared" ca="1" si="12"/>
        <v>0.62201215330757731</v>
      </c>
    </row>
    <row r="505" spans="1:5" x14ac:dyDescent="0.25">
      <c r="A505" s="214"/>
      <c r="B505" s="127">
        <f t="shared" ca="1" si="12"/>
        <v>0.52080418852792953</v>
      </c>
    </row>
    <row r="506" spans="1:5" x14ac:dyDescent="0.25">
      <c r="A506" s="214"/>
      <c r="B506" s="127">
        <f t="shared" ca="1" si="12"/>
        <v>1.3836919636752154E-2</v>
      </c>
    </row>
    <row r="507" spans="1:5" x14ac:dyDescent="0.25">
      <c r="A507" s="211">
        <v>15</v>
      </c>
      <c r="B507" s="131">
        <f ca="1">RAND()</f>
        <v>0.65677105806972269</v>
      </c>
      <c r="C507" s="135"/>
      <c r="D507" s="100"/>
      <c r="E507" s="100"/>
    </row>
    <row r="508" spans="1:5" x14ac:dyDescent="0.25">
      <c r="A508" s="214"/>
      <c r="B508" s="127">
        <f ca="1">RAND()</f>
        <v>0.72938767713702091</v>
      </c>
    </row>
    <row r="509" spans="1:5" x14ac:dyDescent="0.25">
      <c r="A509" s="214"/>
      <c r="B509" s="127">
        <f t="shared" ref="B509:B520" ca="1" si="13">RAND()</f>
        <v>0.87196867914518505</v>
      </c>
    </row>
    <row r="510" spans="1:5" x14ac:dyDescent="0.25">
      <c r="A510" s="214"/>
      <c r="B510" s="127">
        <f t="shared" ca="1" si="13"/>
        <v>0.56713051850984597</v>
      </c>
    </row>
    <row r="511" spans="1:5" x14ac:dyDescent="0.25">
      <c r="A511" s="214"/>
      <c r="B511" s="127">
        <f t="shared" ca="1" si="13"/>
        <v>0.70132146897846892</v>
      </c>
    </row>
    <row r="512" spans="1:5" x14ac:dyDescent="0.25">
      <c r="A512" s="214"/>
      <c r="B512" s="127">
        <f t="shared" ca="1" si="13"/>
        <v>0.84874008088065911</v>
      </c>
    </row>
    <row r="513" spans="1:5" x14ac:dyDescent="0.25">
      <c r="A513" s="214"/>
      <c r="B513" s="127">
        <f t="shared" ca="1" si="13"/>
        <v>0.29978241053121013</v>
      </c>
    </row>
    <row r="514" spans="1:5" x14ac:dyDescent="0.25">
      <c r="A514" s="214"/>
      <c r="B514" s="127">
        <f t="shared" ca="1" si="13"/>
        <v>0.59708941257654935</v>
      </c>
    </row>
    <row r="515" spans="1:5" x14ac:dyDescent="0.25">
      <c r="A515" s="214"/>
      <c r="B515" s="127">
        <f t="shared" ca="1" si="13"/>
        <v>0.64973991649181029</v>
      </c>
    </row>
    <row r="516" spans="1:5" x14ac:dyDescent="0.25">
      <c r="A516" s="214"/>
      <c r="B516" s="127">
        <f t="shared" ca="1" si="13"/>
        <v>0.12913146392004071</v>
      </c>
    </row>
    <row r="517" spans="1:5" x14ac:dyDescent="0.25">
      <c r="A517" s="214"/>
      <c r="B517" s="127">
        <f t="shared" ca="1" si="13"/>
        <v>0.13435629315284725</v>
      </c>
    </row>
    <row r="518" spans="1:5" x14ac:dyDescent="0.25">
      <c r="A518" s="214"/>
      <c r="B518" s="127">
        <f t="shared" ca="1" si="13"/>
        <v>0.48418060770467619</v>
      </c>
    </row>
    <row r="519" spans="1:5" x14ac:dyDescent="0.25">
      <c r="A519" s="214"/>
      <c r="B519" s="127">
        <f t="shared" ca="1" si="13"/>
        <v>0.21594149943236196</v>
      </c>
    </row>
    <row r="520" spans="1:5" x14ac:dyDescent="0.25">
      <c r="A520" s="214"/>
      <c r="B520" s="127">
        <f t="shared" ca="1" si="13"/>
        <v>0.74899819085282149</v>
      </c>
    </row>
    <row r="521" spans="1:5" x14ac:dyDescent="0.25">
      <c r="A521" s="214"/>
      <c r="B521" s="127">
        <f ca="1">RAND()</f>
        <v>0.5080413091924566</v>
      </c>
    </row>
    <row r="522" spans="1:5" x14ac:dyDescent="0.25">
      <c r="A522" s="214"/>
      <c r="B522" s="127">
        <f t="shared" ref="B522:B544" ca="1" si="14">RAND()</f>
        <v>0.89714189554531276</v>
      </c>
    </row>
    <row r="523" spans="1:5" x14ac:dyDescent="0.25">
      <c r="A523" s="214"/>
      <c r="B523" s="127">
        <f t="shared" ca="1" si="14"/>
        <v>0.30987116218890631</v>
      </c>
    </row>
    <row r="524" spans="1:5" x14ac:dyDescent="0.25">
      <c r="A524" s="214"/>
      <c r="B524" s="127">
        <f t="shared" ca="1" si="14"/>
        <v>0.21082992812720691</v>
      </c>
    </row>
    <row r="525" spans="1:5" x14ac:dyDescent="0.25">
      <c r="A525" s="214"/>
      <c r="B525" s="127">
        <f t="shared" ca="1" si="14"/>
        <v>0.43414236736018308</v>
      </c>
    </row>
    <row r="526" spans="1:5" x14ac:dyDescent="0.25">
      <c r="A526" s="214"/>
      <c r="B526" s="127">
        <f t="shared" ca="1" si="14"/>
        <v>0.71786209234752985</v>
      </c>
    </row>
    <row r="527" spans="1:5" x14ac:dyDescent="0.25">
      <c r="A527" s="213"/>
      <c r="B527" s="129">
        <f t="shared" ca="1" si="14"/>
        <v>0.78674294614402684</v>
      </c>
      <c r="C527" s="94"/>
      <c r="D527" s="99"/>
      <c r="E527" s="99"/>
    </row>
    <row r="528" spans="1:5" x14ac:dyDescent="0.25">
      <c r="A528" s="211">
        <v>16</v>
      </c>
      <c r="B528" s="131">
        <f t="shared" ca="1" si="14"/>
        <v>0.8334906685254263</v>
      </c>
      <c r="C528" s="135"/>
      <c r="D528" s="100"/>
      <c r="E528" s="100"/>
    </row>
    <row r="529" spans="1:2" x14ac:dyDescent="0.25">
      <c r="A529" s="214"/>
      <c r="B529" s="127">
        <f t="shared" ca="1" si="14"/>
        <v>0.42805910588813934</v>
      </c>
    </row>
    <row r="530" spans="1:2" x14ac:dyDescent="0.25">
      <c r="A530" s="214"/>
      <c r="B530" s="127">
        <f t="shared" ca="1" si="14"/>
        <v>0.20615664321782801</v>
      </c>
    </row>
    <row r="531" spans="1:2" x14ac:dyDescent="0.25">
      <c r="A531" s="214"/>
      <c r="B531" s="127">
        <f t="shared" ca="1" si="14"/>
        <v>0.2059650398174464</v>
      </c>
    </row>
    <row r="532" spans="1:2" x14ac:dyDescent="0.25">
      <c r="A532" s="214"/>
      <c r="B532" s="127">
        <f t="shared" ca="1" si="14"/>
        <v>0.58644242907247723</v>
      </c>
    </row>
    <row r="533" spans="1:2" x14ac:dyDescent="0.25">
      <c r="A533" s="214"/>
      <c r="B533" s="127">
        <f t="shared" ca="1" si="14"/>
        <v>0.77853816788977026</v>
      </c>
    </row>
    <row r="534" spans="1:2" x14ac:dyDescent="0.25">
      <c r="A534" s="214"/>
      <c r="B534" s="127">
        <f t="shared" ca="1" si="14"/>
        <v>0.34085245306221257</v>
      </c>
    </row>
    <row r="535" spans="1:2" x14ac:dyDescent="0.25">
      <c r="A535" s="214"/>
      <c r="B535" s="127">
        <f t="shared" ca="1" si="14"/>
        <v>0.16894746472508093</v>
      </c>
    </row>
    <row r="536" spans="1:2" x14ac:dyDescent="0.25">
      <c r="A536" s="214"/>
      <c r="B536" s="127">
        <f t="shared" ca="1" si="14"/>
        <v>0.60862003668197318</v>
      </c>
    </row>
    <row r="537" spans="1:2" x14ac:dyDescent="0.25">
      <c r="A537" s="214"/>
      <c r="B537" s="127">
        <f t="shared" ca="1" si="14"/>
        <v>0.49000953529119862</v>
      </c>
    </row>
    <row r="538" spans="1:2" x14ac:dyDescent="0.25">
      <c r="A538" s="214"/>
      <c r="B538" s="127">
        <f t="shared" ca="1" si="14"/>
        <v>0.64243967682213776</v>
      </c>
    </row>
    <row r="539" spans="1:2" x14ac:dyDescent="0.25">
      <c r="A539" s="214"/>
      <c r="B539" s="127">
        <f t="shared" ca="1" si="14"/>
        <v>1.6189923566045206E-2</v>
      </c>
    </row>
    <row r="540" spans="1:2" x14ac:dyDescent="0.25">
      <c r="A540" s="214"/>
      <c r="B540" s="127">
        <f t="shared" ca="1" si="14"/>
        <v>0.3980845162444544</v>
      </c>
    </row>
    <row r="541" spans="1:2" x14ac:dyDescent="0.25">
      <c r="A541" s="214"/>
      <c r="B541" s="127">
        <f t="shared" ca="1" si="14"/>
        <v>0.84207830867055722</v>
      </c>
    </row>
    <row r="542" spans="1:2" x14ac:dyDescent="0.25">
      <c r="A542" s="214"/>
      <c r="B542" s="127">
        <f t="shared" ca="1" si="14"/>
        <v>0.22921897929299351</v>
      </c>
    </row>
    <row r="543" spans="1:2" x14ac:dyDescent="0.25">
      <c r="A543" s="214"/>
      <c r="B543" s="127">
        <f t="shared" ca="1" si="14"/>
        <v>0.99636172973984949</v>
      </c>
    </row>
    <row r="544" spans="1:2" x14ac:dyDescent="0.25">
      <c r="A544" s="214"/>
      <c r="B544" s="127">
        <f t="shared" ca="1" si="14"/>
        <v>0.27494392787592059</v>
      </c>
    </row>
    <row r="545" spans="1:5" x14ac:dyDescent="0.25">
      <c r="A545" s="214"/>
      <c r="B545" s="134" t="s">
        <v>5659</v>
      </c>
      <c r="C545" s="133"/>
    </row>
    <row r="546" spans="1:5" x14ac:dyDescent="0.25">
      <c r="A546" s="214"/>
      <c r="B546" s="127">
        <f ca="1">RAND()</f>
        <v>0.47370236326407811</v>
      </c>
    </row>
    <row r="547" spans="1:5" x14ac:dyDescent="0.25">
      <c r="A547" s="214"/>
      <c r="B547" s="127">
        <f t="shared" ref="B547:B612" ca="1" si="15">RAND()</f>
        <v>0.7527054012629788</v>
      </c>
    </row>
    <row r="548" spans="1:5" x14ac:dyDescent="0.25">
      <c r="A548" s="213"/>
      <c r="B548" s="137">
        <f t="shared" ca="1" si="15"/>
        <v>0.86087104796233804</v>
      </c>
      <c r="C548" s="94"/>
      <c r="D548" s="99"/>
      <c r="E548" s="99"/>
    </row>
    <row r="549" spans="1:5" x14ac:dyDescent="0.25">
      <c r="A549" s="211">
        <v>17</v>
      </c>
      <c r="B549" s="131">
        <f t="shared" ca="1" si="15"/>
        <v>0.54740214047813895</v>
      </c>
      <c r="C549" s="135"/>
      <c r="D549" s="100"/>
      <c r="E549" s="100"/>
    </row>
    <row r="550" spans="1:5" x14ac:dyDescent="0.25">
      <c r="A550" s="214"/>
      <c r="B550" s="127">
        <f t="shared" ca="1" si="15"/>
        <v>0.56679857145500234</v>
      </c>
    </row>
    <row r="551" spans="1:5" x14ac:dyDescent="0.25">
      <c r="A551" s="214"/>
      <c r="B551" s="127">
        <f t="shared" ca="1" si="15"/>
        <v>0.46663580364560209</v>
      </c>
    </row>
    <row r="552" spans="1:5" x14ac:dyDescent="0.25">
      <c r="A552" s="214"/>
      <c r="B552" s="127">
        <f t="shared" ca="1" si="15"/>
        <v>1.1289039886569485E-3</v>
      </c>
    </row>
    <row r="553" spans="1:5" x14ac:dyDescent="0.25">
      <c r="A553" s="214"/>
      <c r="B553" s="127">
        <f t="shared" ca="1" si="15"/>
        <v>0.26188969662204886</v>
      </c>
    </row>
    <row r="554" spans="1:5" x14ac:dyDescent="0.25">
      <c r="A554" s="214"/>
      <c r="B554" s="127">
        <f t="shared" ca="1" si="15"/>
        <v>0.59532725418198262</v>
      </c>
    </row>
    <row r="555" spans="1:5" x14ac:dyDescent="0.25">
      <c r="A555" s="214"/>
      <c r="B555" s="127">
        <f t="shared" ca="1" si="15"/>
        <v>0.67797597837823376</v>
      </c>
    </row>
    <row r="556" spans="1:5" x14ac:dyDescent="0.25">
      <c r="A556" s="214"/>
      <c r="B556" s="127">
        <f t="shared" ca="1" si="15"/>
        <v>0.15472429631655038</v>
      </c>
    </row>
    <row r="557" spans="1:5" x14ac:dyDescent="0.25">
      <c r="A557" s="214"/>
      <c r="B557" s="127">
        <f t="shared" ca="1" si="15"/>
        <v>0.29136504697568177</v>
      </c>
    </row>
    <row r="558" spans="1:5" x14ac:dyDescent="0.25">
      <c r="A558" s="214"/>
      <c r="B558" s="127">
        <f t="shared" ca="1" si="15"/>
        <v>0.49328746089634967</v>
      </c>
    </row>
    <row r="559" spans="1:5" x14ac:dyDescent="0.25">
      <c r="A559" s="214"/>
      <c r="B559" s="127">
        <f t="shared" ca="1" si="15"/>
        <v>0.89681296319499892</v>
      </c>
    </row>
    <row r="560" spans="1:5" x14ac:dyDescent="0.25">
      <c r="A560" s="214"/>
      <c r="B560" s="127">
        <f t="shared" ca="1" si="15"/>
        <v>0.92648867322214035</v>
      </c>
    </row>
    <row r="561" spans="1:5" x14ac:dyDescent="0.25">
      <c r="A561" s="214"/>
      <c r="B561" s="127">
        <f t="shared" ca="1" si="15"/>
        <v>0.79465015500490443</v>
      </c>
    </row>
    <row r="562" spans="1:5" x14ac:dyDescent="0.25">
      <c r="A562" s="214"/>
      <c r="B562" s="127">
        <f t="shared" ca="1" si="15"/>
        <v>0.45414090178034239</v>
      </c>
    </row>
    <row r="563" spans="1:5" x14ac:dyDescent="0.25">
      <c r="A563" s="214"/>
      <c r="B563" s="127">
        <f t="shared" ca="1" si="15"/>
        <v>0.71584702478788731</v>
      </c>
    </row>
    <row r="564" spans="1:5" x14ac:dyDescent="0.25">
      <c r="A564" s="214"/>
      <c r="B564" s="127">
        <f t="shared" ca="1" si="15"/>
        <v>0.75198141832980125</v>
      </c>
    </row>
    <row r="565" spans="1:5" x14ac:dyDescent="0.25">
      <c r="A565" s="214"/>
      <c r="B565" s="127">
        <f t="shared" ca="1" si="15"/>
        <v>0.2209909268578325</v>
      </c>
    </row>
    <row r="566" spans="1:5" x14ac:dyDescent="0.25">
      <c r="A566" s="214"/>
      <c r="B566" s="127">
        <f t="shared" ca="1" si="15"/>
        <v>0.36099536043720482</v>
      </c>
    </row>
    <row r="567" spans="1:5" x14ac:dyDescent="0.25">
      <c r="A567" s="214"/>
      <c r="B567" s="127">
        <f t="shared" ca="1" si="15"/>
        <v>0.4683398272299506</v>
      </c>
    </row>
    <row r="568" spans="1:5" x14ac:dyDescent="0.25">
      <c r="A568" s="214"/>
      <c r="B568" s="137">
        <f t="shared" ca="1" si="15"/>
        <v>0.84323122492492997</v>
      </c>
      <c r="C568" s="136"/>
      <c r="D568" s="138"/>
      <c r="E568" s="99"/>
    </row>
    <row r="569" spans="1:5" x14ac:dyDescent="0.25">
      <c r="A569" s="211">
        <v>18</v>
      </c>
      <c r="B569" s="131">
        <f t="shared" ca="1" si="15"/>
        <v>0.88977057283667393</v>
      </c>
      <c r="C569" s="135"/>
      <c r="D569" s="100"/>
      <c r="E569" s="100"/>
    </row>
    <row r="570" spans="1:5" x14ac:dyDescent="0.25">
      <c r="A570" s="214"/>
      <c r="B570" s="127">
        <f t="shared" ca="1" si="15"/>
        <v>0.31760303714204796</v>
      </c>
    </row>
    <row r="571" spans="1:5" x14ac:dyDescent="0.25">
      <c r="A571" s="214"/>
      <c r="B571" s="127">
        <f t="shared" ca="1" si="15"/>
        <v>0.72358048254855001</v>
      </c>
    </row>
    <row r="572" spans="1:5" x14ac:dyDescent="0.25">
      <c r="A572" s="214"/>
      <c r="B572" s="127">
        <f t="shared" ca="1" si="15"/>
        <v>0.6253830607337032</v>
      </c>
    </row>
    <row r="573" spans="1:5" x14ac:dyDescent="0.25">
      <c r="A573" s="214"/>
      <c r="B573" s="127">
        <f t="shared" ca="1" si="15"/>
        <v>0.5599606606463674</v>
      </c>
    </row>
    <row r="574" spans="1:5" x14ac:dyDescent="0.25">
      <c r="A574" s="214"/>
      <c r="B574" s="127">
        <f t="shared" ca="1" si="15"/>
        <v>1.6426128203902546E-2</v>
      </c>
    </row>
    <row r="575" spans="1:5" x14ac:dyDescent="0.25">
      <c r="A575" s="214"/>
      <c r="B575" s="127">
        <f t="shared" ca="1" si="15"/>
        <v>0.67122668896817961</v>
      </c>
    </row>
    <row r="576" spans="1:5" x14ac:dyDescent="0.25">
      <c r="A576" s="214"/>
      <c r="B576" s="127">
        <f t="shared" ca="1" si="15"/>
        <v>0.17340843887955593</v>
      </c>
    </row>
    <row r="577" spans="1:5" x14ac:dyDescent="0.25">
      <c r="A577" s="214"/>
      <c r="B577" s="127">
        <f t="shared" ca="1" si="15"/>
        <v>0.9773665442350884</v>
      </c>
    </row>
    <row r="578" spans="1:5" x14ac:dyDescent="0.25">
      <c r="A578" s="214"/>
      <c r="B578" s="127">
        <f t="shared" ca="1" si="15"/>
        <v>0.48354645293014298</v>
      </c>
    </row>
    <row r="579" spans="1:5" x14ac:dyDescent="0.25">
      <c r="A579" s="214"/>
      <c r="B579" s="127">
        <f t="shared" ca="1" si="15"/>
        <v>3.9430632490021877E-2</v>
      </c>
    </row>
    <row r="580" spans="1:5" x14ac:dyDescent="0.25">
      <c r="A580" s="214"/>
      <c r="B580" s="127">
        <f t="shared" ca="1" si="15"/>
        <v>0.65757559516701014</v>
      </c>
    </row>
    <row r="581" spans="1:5" x14ac:dyDescent="0.25">
      <c r="A581" s="214"/>
      <c r="B581" s="127">
        <f t="shared" ca="1" si="15"/>
        <v>3.1689544506553369E-2</v>
      </c>
    </row>
    <row r="582" spans="1:5" x14ac:dyDescent="0.25">
      <c r="A582" s="214"/>
      <c r="B582" s="127">
        <f t="shared" ca="1" si="15"/>
        <v>0.4978936588711127</v>
      </c>
    </row>
    <row r="583" spans="1:5" x14ac:dyDescent="0.25">
      <c r="A583" s="214"/>
      <c r="B583" s="127">
        <f t="shared" ca="1" si="15"/>
        <v>0.33265304278192898</v>
      </c>
    </row>
    <row r="584" spans="1:5" x14ac:dyDescent="0.25">
      <c r="A584" s="214"/>
      <c r="B584" s="127">
        <f t="shared" ca="1" si="15"/>
        <v>0.69560841174302757</v>
      </c>
    </row>
    <row r="585" spans="1:5" x14ac:dyDescent="0.25">
      <c r="A585" s="214"/>
      <c r="B585" s="127">
        <f t="shared" ca="1" si="15"/>
        <v>0.89057156543534532</v>
      </c>
    </row>
    <row r="586" spans="1:5" x14ac:dyDescent="0.25">
      <c r="A586" s="214"/>
      <c r="B586" s="134" t="s">
        <v>5659</v>
      </c>
      <c r="C586" s="146"/>
      <c r="D586" s="147"/>
      <c r="E586" s="147"/>
    </row>
    <row r="587" spans="1:5" x14ac:dyDescent="0.25">
      <c r="A587" s="214"/>
      <c r="B587" s="127">
        <f t="shared" ca="1" si="15"/>
        <v>0.99808902792950394</v>
      </c>
    </row>
    <row r="588" spans="1:5" x14ac:dyDescent="0.25">
      <c r="A588" s="214"/>
      <c r="B588" s="127">
        <f t="shared" ca="1" si="15"/>
        <v>0.82799850960179266</v>
      </c>
    </row>
    <row r="589" spans="1:5" x14ac:dyDescent="0.25">
      <c r="A589" s="213"/>
      <c r="B589" s="129">
        <f t="shared" ca="1" si="15"/>
        <v>0.68428283844569759</v>
      </c>
      <c r="C589" s="94"/>
      <c r="D589" s="99"/>
      <c r="E589" s="99"/>
    </row>
    <row r="590" spans="1:5" x14ac:dyDescent="0.25">
      <c r="A590" s="211">
        <v>19</v>
      </c>
      <c r="B590" s="127">
        <f t="shared" ca="1" si="15"/>
        <v>0.85837277278863811</v>
      </c>
      <c r="E590" s="100"/>
    </row>
    <row r="591" spans="1:5" x14ac:dyDescent="0.25">
      <c r="A591" s="214"/>
      <c r="B591" s="127">
        <f t="shared" ca="1" si="15"/>
        <v>0.21814257748255561</v>
      </c>
    </row>
    <row r="592" spans="1:5" x14ac:dyDescent="0.25">
      <c r="A592" s="214"/>
      <c r="B592" s="127">
        <f t="shared" ca="1" si="15"/>
        <v>0.61600375217835723</v>
      </c>
    </row>
    <row r="593" spans="1:2" x14ac:dyDescent="0.25">
      <c r="A593" s="214"/>
      <c r="B593" s="127">
        <f t="shared" ca="1" si="15"/>
        <v>0.47727774887138463</v>
      </c>
    </row>
    <row r="594" spans="1:2" x14ac:dyDescent="0.25">
      <c r="A594" s="214"/>
      <c r="B594" s="127">
        <f t="shared" ca="1" si="15"/>
        <v>0.96656069354865848</v>
      </c>
    </row>
    <row r="595" spans="1:2" x14ac:dyDescent="0.25">
      <c r="A595" s="214"/>
      <c r="B595" s="127">
        <f t="shared" ca="1" si="15"/>
        <v>0.29328161704473021</v>
      </c>
    </row>
    <row r="596" spans="1:2" x14ac:dyDescent="0.25">
      <c r="A596" s="214"/>
      <c r="B596" s="127">
        <f t="shared" ca="1" si="15"/>
        <v>0.38810882976852856</v>
      </c>
    </row>
    <row r="597" spans="1:2" x14ac:dyDescent="0.25">
      <c r="A597" s="214"/>
      <c r="B597" s="127">
        <f t="shared" ca="1" si="15"/>
        <v>0.83879484789563619</v>
      </c>
    </row>
    <row r="598" spans="1:2" x14ac:dyDescent="0.25">
      <c r="A598" s="214"/>
      <c r="B598" s="127">
        <f t="shared" ca="1" si="15"/>
        <v>0.32484947693823851</v>
      </c>
    </row>
    <row r="599" spans="1:2" x14ac:dyDescent="0.25">
      <c r="A599" s="214"/>
      <c r="B599" s="127">
        <f t="shared" ca="1" si="15"/>
        <v>0.11974301156342881</v>
      </c>
    </row>
    <row r="600" spans="1:2" x14ac:dyDescent="0.25">
      <c r="A600" s="214"/>
      <c r="B600" s="127">
        <f t="shared" ca="1" si="15"/>
        <v>0.85663599224819964</v>
      </c>
    </row>
    <row r="601" spans="1:2" x14ac:dyDescent="0.25">
      <c r="A601" s="214"/>
      <c r="B601" s="127">
        <f t="shared" ca="1" si="15"/>
        <v>0.17850779053209498</v>
      </c>
    </row>
    <row r="602" spans="1:2" x14ac:dyDescent="0.25">
      <c r="A602" s="214"/>
      <c r="B602" s="127">
        <f t="shared" ca="1" si="15"/>
        <v>0.90661210948892579</v>
      </c>
    </row>
    <row r="603" spans="1:2" x14ac:dyDescent="0.25">
      <c r="A603" s="214"/>
      <c r="B603" s="127">
        <f t="shared" ca="1" si="15"/>
        <v>0.33355199139033365</v>
      </c>
    </row>
    <row r="604" spans="1:2" x14ac:dyDescent="0.25">
      <c r="A604" s="214"/>
      <c r="B604" s="127">
        <f t="shared" ca="1" si="15"/>
        <v>0.5168524908041513</v>
      </c>
    </row>
    <row r="605" spans="1:2" x14ac:dyDescent="0.25">
      <c r="A605" s="214"/>
      <c r="B605" s="127">
        <f t="shared" ca="1" si="15"/>
        <v>0.6957661370263265</v>
      </c>
    </row>
    <row r="606" spans="1:2" x14ac:dyDescent="0.25">
      <c r="A606" s="214"/>
      <c r="B606" s="127">
        <f t="shared" ca="1" si="15"/>
        <v>0.61408039907844048</v>
      </c>
    </row>
    <row r="607" spans="1:2" x14ac:dyDescent="0.25">
      <c r="A607" s="214"/>
      <c r="B607" s="127">
        <f t="shared" ca="1" si="15"/>
        <v>0.58469069359250292</v>
      </c>
    </row>
    <row r="608" spans="1:2" x14ac:dyDescent="0.25">
      <c r="A608" s="214"/>
      <c r="B608" s="127">
        <f t="shared" ca="1" si="15"/>
        <v>7.4022811952155987E-2</v>
      </c>
    </row>
    <row r="609" spans="1:5" x14ac:dyDescent="0.25">
      <c r="A609" s="213"/>
      <c r="B609" s="137">
        <f t="shared" ca="1" si="15"/>
        <v>0.23499994652845424</v>
      </c>
      <c r="C609" s="136"/>
      <c r="D609" s="138"/>
    </row>
    <row r="610" spans="1:5" x14ac:dyDescent="0.25">
      <c r="A610" s="211">
        <v>20</v>
      </c>
      <c r="B610" s="127">
        <f t="shared" ca="1" si="15"/>
        <v>0.34229424279601584</v>
      </c>
      <c r="E610" s="100"/>
    </row>
    <row r="611" spans="1:5" x14ac:dyDescent="0.25">
      <c r="A611" s="212"/>
      <c r="B611" s="127">
        <f t="shared" ca="1" si="15"/>
        <v>0.35425534210684717</v>
      </c>
    </row>
    <row r="612" spans="1:5" x14ac:dyDescent="0.25">
      <c r="A612" s="212"/>
      <c r="B612" s="127">
        <f t="shared" ca="1" si="15"/>
        <v>0.56727517306458153</v>
      </c>
    </row>
    <row r="613" spans="1:5" x14ac:dyDescent="0.25">
      <c r="A613" s="212"/>
      <c r="B613" s="127">
        <f t="shared" ref="B613:B642" ca="1" si="16">RAND()</f>
        <v>0.1063355343521003</v>
      </c>
    </row>
    <row r="614" spans="1:5" x14ac:dyDescent="0.25">
      <c r="A614" s="212"/>
      <c r="B614" s="127">
        <f t="shared" ca="1" si="16"/>
        <v>0.99510095513134966</v>
      </c>
    </row>
    <row r="615" spans="1:5" x14ac:dyDescent="0.25">
      <c r="A615" s="212"/>
      <c r="B615" s="127">
        <f t="shared" ca="1" si="16"/>
        <v>0.26455831959425724</v>
      </c>
    </row>
    <row r="616" spans="1:5" x14ac:dyDescent="0.25">
      <c r="A616" s="212"/>
      <c r="B616" s="127">
        <f t="shared" ca="1" si="16"/>
        <v>6.8851767698440147E-2</v>
      </c>
    </row>
    <row r="617" spans="1:5" x14ac:dyDescent="0.25">
      <c r="A617" s="212"/>
      <c r="B617" s="127">
        <f t="shared" ca="1" si="16"/>
        <v>0.9551433927187114</v>
      </c>
    </row>
    <row r="618" spans="1:5" x14ac:dyDescent="0.25">
      <c r="A618" s="212"/>
      <c r="B618" s="127">
        <f t="shared" ca="1" si="16"/>
        <v>0.45133802069115114</v>
      </c>
    </row>
    <row r="619" spans="1:5" x14ac:dyDescent="0.25">
      <c r="A619" s="212"/>
      <c r="B619" s="127">
        <f t="shared" ca="1" si="16"/>
        <v>0.67859791132844527</v>
      </c>
    </row>
    <row r="620" spans="1:5" x14ac:dyDescent="0.25">
      <c r="A620" s="212"/>
      <c r="B620" s="127">
        <f t="shared" ca="1" si="16"/>
        <v>0.31267445171742303</v>
      </c>
    </row>
    <row r="621" spans="1:5" x14ac:dyDescent="0.25">
      <c r="A621" s="212"/>
      <c r="B621" s="127">
        <f t="shared" ca="1" si="16"/>
        <v>0.73058274308204774</v>
      </c>
    </row>
    <row r="622" spans="1:5" x14ac:dyDescent="0.25">
      <c r="A622" s="212"/>
      <c r="B622" s="127">
        <f t="shared" ca="1" si="16"/>
        <v>0.83689635512723792</v>
      </c>
    </row>
    <row r="623" spans="1:5" x14ac:dyDescent="0.25">
      <c r="A623" s="212"/>
      <c r="B623" s="127">
        <f t="shared" ca="1" si="16"/>
        <v>0.95028384522205733</v>
      </c>
    </row>
    <row r="624" spans="1:5" x14ac:dyDescent="0.25">
      <c r="A624" s="212"/>
      <c r="B624" s="127">
        <f t="shared" ca="1" si="16"/>
        <v>0.8097811902358224</v>
      </c>
    </row>
    <row r="625" spans="1:5" x14ac:dyDescent="0.25">
      <c r="A625" s="212"/>
      <c r="B625" s="127">
        <f t="shared" ca="1" si="16"/>
        <v>3.6161374586289874E-3</v>
      </c>
    </row>
    <row r="626" spans="1:5" x14ac:dyDescent="0.25">
      <c r="A626" s="212"/>
      <c r="B626" s="127">
        <f t="shared" ca="1" si="16"/>
        <v>0.72689095046371099</v>
      </c>
    </row>
    <row r="627" spans="1:5" x14ac:dyDescent="0.25">
      <c r="A627" s="212"/>
      <c r="B627" s="127">
        <f t="shared" ca="1" si="16"/>
        <v>4.0024944270975693E-2</v>
      </c>
    </row>
    <row r="628" spans="1:5" x14ac:dyDescent="0.25">
      <c r="A628" s="212"/>
      <c r="B628" s="127">
        <f t="shared" ca="1" si="16"/>
        <v>0.86319919297137448</v>
      </c>
    </row>
    <row r="629" spans="1:5" x14ac:dyDescent="0.25">
      <c r="A629" s="213"/>
      <c r="B629" s="137">
        <f t="shared" ca="1" si="16"/>
        <v>0.50550407401209818</v>
      </c>
      <c r="C629" s="94"/>
      <c r="D629" s="99"/>
      <c r="E629" s="99"/>
    </row>
    <row r="630" spans="1:5" x14ac:dyDescent="0.25">
      <c r="A630" s="154">
        <v>21</v>
      </c>
      <c r="B630" s="127">
        <f t="shared" ca="1" si="16"/>
        <v>0.88230480697051206</v>
      </c>
    </row>
    <row r="631" spans="1:5" x14ac:dyDescent="0.25">
      <c r="B631" s="127">
        <f t="shared" ca="1" si="16"/>
        <v>0.63102441062429193</v>
      </c>
    </row>
    <row r="632" spans="1:5" x14ac:dyDescent="0.25">
      <c r="B632" s="127">
        <f t="shared" ca="1" si="16"/>
        <v>5.4370491076108585E-2</v>
      </c>
    </row>
    <row r="633" spans="1:5" x14ac:dyDescent="0.25">
      <c r="B633" s="127">
        <f t="shared" ca="1" si="16"/>
        <v>0.1236989539704394</v>
      </c>
    </row>
    <row r="634" spans="1:5" x14ac:dyDescent="0.25">
      <c r="B634" s="127">
        <f t="shared" ca="1" si="16"/>
        <v>0.43913501254382259</v>
      </c>
    </row>
    <row r="635" spans="1:5" x14ac:dyDescent="0.25">
      <c r="B635" s="127">
        <f t="shared" ca="1" si="16"/>
        <v>0.67385442170997878</v>
      </c>
    </row>
    <row r="636" spans="1:5" x14ac:dyDescent="0.25">
      <c r="B636" s="127">
        <f t="shared" ca="1" si="16"/>
        <v>0.59413291306700156</v>
      </c>
    </row>
    <row r="637" spans="1:5" x14ac:dyDescent="0.25">
      <c r="B637" s="127">
        <f t="shared" ca="1" si="16"/>
        <v>0.65364603583299408</v>
      </c>
    </row>
    <row r="638" spans="1:5" x14ac:dyDescent="0.25">
      <c r="B638" s="127">
        <f t="shared" ca="1" si="16"/>
        <v>0.78478990321462838</v>
      </c>
    </row>
    <row r="639" spans="1:5" x14ac:dyDescent="0.25">
      <c r="B639" s="127"/>
    </row>
    <row r="640" spans="1:5" x14ac:dyDescent="0.25">
      <c r="B640" s="127">
        <f t="shared" ca="1" si="16"/>
        <v>0.82960321729978148</v>
      </c>
    </row>
    <row r="641" spans="2:2" x14ac:dyDescent="0.25">
      <c r="B641" s="127">
        <f t="shared" ca="1" si="16"/>
        <v>0.64127451090241849</v>
      </c>
    </row>
    <row r="642" spans="2:2" x14ac:dyDescent="0.25">
      <c r="B642" s="127">
        <f t="shared" ca="1" si="16"/>
        <v>0.7789622056035046</v>
      </c>
    </row>
  </sheetData>
  <mergeCells count="20">
    <mergeCell ref="A396:A442"/>
    <mergeCell ref="A3:A17"/>
    <mergeCell ref="A18:A54"/>
    <mergeCell ref="A55:A86"/>
    <mergeCell ref="A87:A119"/>
    <mergeCell ref="A120:A163"/>
    <mergeCell ref="A164:A201"/>
    <mergeCell ref="A202:A216"/>
    <mergeCell ref="A217:A262"/>
    <mergeCell ref="A263:A305"/>
    <mergeCell ref="A306:A349"/>
    <mergeCell ref="A350:A395"/>
    <mergeCell ref="A590:A609"/>
    <mergeCell ref="A610:A629"/>
    <mergeCell ref="A443:A482"/>
    <mergeCell ref="A483:A506"/>
    <mergeCell ref="A507:A527"/>
    <mergeCell ref="A528:A548"/>
    <mergeCell ref="A549:A568"/>
    <mergeCell ref="A569:A589"/>
  </mergeCells>
  <conditionalFormatting sqref="C484:E491 C591:E1048576 C9:E9 C2:E3 C103:E119 C164:E304 C306:E358 C362:E448 C450:E482 C493:E589 D7:E8 D10:E11 C12:E100">
    <cfRule type="expression" dxfId="50" priority="20">
      <formula>MOD(ROW(),2) = 1</formula>
    </cfRule>
  </conditionalFormatting>
  <conditionalFormatting sqref="C120:E133 C135:E163">
    <cfRule type="expression" dxfId="49" priority="19">
      <formula>MOD(ROW(),2) = 1</formula>
    </cfRule>
  </conditionalFormatting>
  <conditionalFormatting sqref="C305:E305">
    <cfRule type="expression" dxfId="48" priority="18">
      <formula>MOD(ROW(),2) = 1</formula>
    </cfRule>
  </conditionalFormatting>
  <conditionalFormatting sqref="C359:E361">
    <cfRule type="expression" dxfId="47" priority="17">
      <formula>MOD(ROW(),2) = 1</formula>
    </cfRule>
  </conditionalFormatting>
  <conditionalFormatting sqref="E396">
    <cfRule type="expression" dxfId="46" priority="16">
      <formula>MOD(ROW(),2) = 1</formula>
    </cfRule>
  </conditionalFormatting>
  <conditionalFormatting sqref="C449:E449">
    <cfRule type="expression" dxfId="45" priority="15">
      <formula>MOD(ROW(),2) = 1</formula>
    </cfRule>
  </conditionalFormatting>
  <conditionalFormatting sqref="C483:E483">
    <cfRule type="expression" dxfId="44" priority="14">
      <formula>MOD(ROW(),2) = 1</formula>
    </cfRule>
  </conditionalFormatting>
  <conditionalFormatting sqref="C492:E492">
    <cfRule type="expression" dxfId="43" priority="13">
      <formula>MOD(ROW(),2) = 1</formula>
    </cfRule>
  </conditionalFormatting>
  <conditionalFormatting sqref="C590:E590">
    <cfRule type="expression" dxfId="42" priority="12">
      <formula>MOD(ROW(),2) = 1</formula>
    </cfRule>
  </conditionalFormatting>
  <conditionalFormatting sqref="C6:E6">
    <cfRule type="expression" dxfId="41" priority="11">
      <formula>MOD(ROW(),2) = 1</formula>
    </cfRule>
  </conditionalFormatting>
  <conditionalFormatting sqref="D5:E5">
    <cfRule type="expression" dxfId="40" priority="10">
      <formula>MOD(ROW(),2) = 1</formula>
    </cfRule>
  </conditionalFormatting>
  <conditionalFormatting sqref="C4:E4">
    <cfRule type="expression" dxfId="39" priority="9">
      <formula>MOD(ROW(),2) = 1</formula>
    </cfRule>
  </conditionalFormatting>
  <conditionalFormatting sqref="C102:E102">
    <cfRule type="expression" dxfId="38" priority="8">
      <formula>MOD(ROW(),2) = 1</formula>
    </cfRule>
  </conditionalFormatting>
  <conditionalFormatting sqref="C101:E101">
    <cfRule type="expression" dxfId="37" priority="7">
      <formula>MOD(ROW(),2) = 1</formula>
    </cfRule>
  </conditionalFormatting>
  <conditionalFormatting sqref="C134:E134">
    <cfRule type="expression" dxfId="36" priority="6">
      <formula>MOD(ROW(),2) = 1</formula>
    </cfRule>
  </conditionalFormatting>
  <conditionalFormatting sqref="C5">
    <cfRule type="expression" dxfId="35" priority="5">
      <formula>MOD(ROW(),2) = 1</formula>
    </cfRule>
  </conditionalFormatting>
  <conditionalFormatting sqref="C7">
    <cfRule type="expression" dxfId="34" priority="4">
      <formula>MOD(ROW(),2) = 1</formula>
    </cfRule>
  </conditionalFormatting>
  <conditionalFormatting sqref="C8">
    <cfRule type="expression" dxfId="33" priority="3">
      <formula>MOD(ROW(),2) = 1</formula>
    </cfRule>
  </conditionalFormatting>
  <conditionalFormatting sqref="C10">
    <cfRule type="expression" dxfId="32" priority="2">
      <formula>MOD(ROW(),2) = 1</formula>
    </cfRule>
  </conditionalFormatting>
  <conditionalFormatting sqref="C11">
    <cfRule type="expression" dxfId="31" priority="1">
      <formula>MOD(ROW(),2) = 1</formula>
    </cfRule>
  </conditionalFormatting>
  <pageMargins left="0.7" right="0.7" top="0.75" bottom="0.75" header="0.3" footer="0.3"/>
  <pageSetup orientation="portrait" horizontalDpi="120" verticalDpi="14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664"/>
  <sheetViews>
    <sheetView zoomScale="130" zoomScaleNormal="130" workbookViewId="0">
      <selection activeCell="D18" sqref="D18"/>
    </sheetView>
  </sheetViews>
  <sheetFormatPr defaultRowHeight="15" x14ac:dyDescent="0.25"/>
  <cols>
    <col min="1" max="1" width="9.28515625" style="154" customWidth="1"/>
    <col min="2" max="2" width="9.28515625" style="128" customWidth="1"/>
    <col min="3" max="3" width="24" style="93" customWidth="1"/>
    <col min="4" max="4" width="25.28515625" style="98" customWidth="1"/>
    <col min="5" max="5" width="62.5703125" style="98" customWidth="1"/>
    <col min="6" max="16384" width="9.140625" style="53"/>
  </cols>
  <sheetData>
    <row r="1" spans="1:9" ht="27.95" customHeight="1" x14ac:dyDescent="0.25">
      <c r="A1" s="114" t="s">
        <v>7071</v>
      </c>
      <c r="B1" s="113" t="s">
        <v>7072</v>
      </c>
      <c r="C1" s="115" t="s">
        <v>7070</v>
      </c>
      <c r="D1" s="115" t="s">
        <v>4079</v>
      </c>
      <c r="E1" s="115" t="s">
        <v>4080</v>
      </c>
    </row>
    <row r="2" spans="1:9" ht="27.75" hidden="1" customHeight="1" x14ac:dyDescent="0.25">
      <c r="A2" s="116"/>
      <c r="B2" s="126"/>
      <c r="C2" s="118"/>
      <c r="D2" s="118"/>
      <c r="E2" s="118"/>
    </row>
    <row r="3" spans="1:9" x14ac:dyDescent="0.25">
      <c r="A3" s="214">
        <v>1</v>
      </c>
      <c r="B3" s="127">
        <f ca="1">RAND()</f>
        <v>2.8998776916051128E-2</v>
      </c>
      <c r="C3" s="132"/>
      <c r="D3" s="100"/>
      <c r="E3" s="100"/>
      <c r="F3" s="91"/>
      <c r="G3" s="87"/>
      <c r="H3" s="90"/>
      <c r="I3" s="90"/>
    </row>
    <row r="4" spans="1:9" x14ac:dyDescent="0.25">
      <c r="A4" s="214"/>
      <c r="B4" s="127">
        <f t="shared" ref="B4" ca="1" si="0">RAND()</f>
        <v>0.991259173628533</v>
      </c>
      <c r="C4" s="124"/>
      <c r="F4" s="91"/>
      <c r="G4" s="87"/>
      <c r="H4" s="90"/>
      <c r="I4" s="90"/>
    </row>
    <row r="5" spans="1:9" x14ac:dyDescent="0.25">
      <c r="A5" s="214"/>
      <c r="B5" s="127">
        <f ca="1">RAND()</f>
        <v>0.18703104938334736</v>
      </c>
      <c r="C5" s="124"/>
      <c r="F5" s="91"/>
      <c r="G5" s="87"/>
      <c r="H5" s="90"/>
      <c r="I5" s="90"/>
    </row>
    <row r="6" spans="1:9" x14ac:dyDescent="0.25">
      <c r="A6" s="214"/>
      <c r="B6" s="127">
        <f ca="1">RAND()</f>
        <v>0.61395583253997243</v>
      </c>
      <c r="C6" s="124"/>
      <c r="F6" s="91"/>
      <c r="G6" s="87"/>
      <c r="H6" s="90"/>
      <c r="I6" s="90"/>
    </row>
    <row r="7" spans="1:9" x14ac:dyDescent="0.25">
      <c r="A7" s="214"/>
      <c r="B7" s="127">
        <f t="shared" ref="B7:B15" ca="1" si="1">RAND()</f>
        <v>2.2851439496546333E-2</v>
      </c>
      <c r="C7" s="124"/>
    </row>
    <row r="8" spans="1:9" x14ac:dyDescent="0.25">
      <c r="A8" s="214"/>
      <c r="B8" s="127">
        <f t="shared" ca="1" si="1"/>
        <v>0.43185077544772166</v>
      </c>
      <c r="C8" s="124"/>
    </row>
    <row r="9" spans="1:9" x14ac:dyDescent="0.25">
      <c r="A9" s="214"/>
      <c r="B9" s="127">
        <f t="shared" ca="1" si="1"/>
        <v>0.19225995583237809</v>
      </c>
      <c r="C9" s="124"/>
    </row>
    <row r="10" spans="1:9" x14ac:dyDescent="0.25">
      <c r="A10" s="214"/>
      <c r="B10" s="127">
        <f t="shared" ca="1" si="1"/>
        <v>0.69664859176857241</v>
      </c>
      <c r="C10" s="124"/>
    </row>
    <row r="11" spans="1:9" x14ac:dyDescent="0.25">
      <c r="A11" s="214"/>
      <c r="B11" s="127">
        <f t="shared" ca="1" si="1"/>
        <v>0.30212801193468797</v>
      </c>
      <c r="C11" s="124"/>
    </row>
    <row r="12" spans="1:9" x14ac:dyDescent="0.25">
      <c r="A12" s="214"/>
      <c r="B12" s="127">
        <f t="shared" ca="1" si="1"/>
        <v>0.38381364058420842</v>
      </c>
      <c r="C12" s="124"/>
    </row>
    <row r="13" spans="1:9" x14ac:dyDescent="0.25">
      <c r="A13" s="214"/>
      <c r="B13" s="127">
        <f t="shared" ca="1" si="1"/>
        <v>0.28097189946602685</v>
      </c>
      <c r="C13" s="124"/>
    </row>
    <row r="14" spans="1:9" x14ac:dyDescent="0.25">
      <c r="A14" s="214"/>
      <c r="B14" s="127">
        <f t="shared" ca="1" si="1"/>
        <v>0.33440889674868679</v>
      </c>
      <c r="C14" s="124"/>
    </row>
    <row r="15" spans="1:9" x14ac:dyDescent="0.25">
      <c r="A15" s="214"/>
      <c r="B15" s="127">
        <f t="shared" ca="1" si="1"/>
        <v>0.88781291291607256</v>
      </c>
      <c r="C15" s="124"/>
    </row>
    <row r="16" spans="1:9" x14ac:dyDescent="0.25">
      <c r="A16" s="214"/>
      <c r="B16" s="127">
        <f ca="1">RAND()</f>
        <v>0.29279688104899426</v>
      </c>
      <c r="C16" s="124"/>
    </row>
    <row r="17" spans="1:3" x14ac:dyDescent="0.25">
      <c r="A17" s="214"/>
      <c r="B17" s="127">
        <f ca="1">RAND()</f>
        <v>0.17630042711233218</v>
      </c>
      <c r="C17" s="124"/>
    </row>
    <row r="18" spans="1:3" x14ac:dyDescent="0.25">
      <c r="A18" s="214"/>
      <c r="B18" s="127">
        <f ca="1">RAND()</f>
        <v>0.25087441989943837</v>
      </c>
      <c r="C18" s="124"/>
    </row>
    <row r="19" spans="1:3" x14ac:dyDescent="0.25">
      <c r="A19" s="214"/>
      <c r="B19" s="127">
        <f t="shared" ref="B19:B327" ca="1" si="2">RAND()</f>
        <v>0.23304984073297674</v>
      </c>
      <c r="C19" s="124"/>
    </row>
    <row r="20" spans="1:3" x14ac:dyDescent="0.25">
      <c r="A20" s="214"/>
      <c r="B20" s="127">
        <f t="shared" ca="1" si="2"/>
        <v>0.86697499893091923</v>
      </c>
      <c r="C20" s="124"/>
    </row>
    <row r="21" spans="1:3" x14ac:dyDescent="0.25">
      <c r="A21" s="214"/>
      <c r="B21" s="127">
        <f t="shared" ca="1" si="2"/>
        <v>0.25547647724684974</v>
      </c>
      <c r="C21" s="124"/>
    </row>
    <row r="22" spans="1:3" x14ac:dyDescent="0.25">
      <c r="A22" s="214"/>
      <c r="B22" s="127">
        <f t="shared" ca="1" si="2"/>
        <v>0.33763542697554527</v>
      </c>
      <c r="C22" s="124"/>
    </row>
    <row r="23" spans="1:3" x14ac:dyDescent="0.25">
      <c r="A23" s="214"/>
      <c r="B23" s="127">
        <f t="shared" ca="1" si="2"/>
        <v>0.27632328157200781</v>
      </c>
      <c r="C23" s="124"/>
    </row>
    <row r="24" spans="1:3" x14ac:dyDescent="0.25">
      <c r="A24" s="214"/>
      <c r="B24" s="127">
        <f t="shared" ca="1" si="2"/>
        <v>0.73443924639613289</v>
      </c>
      <c r="C24" s="124"/>
    </row>
    <row r="25" spans="1:3" x14ac:dyDescent="0.25">
      <c r="A25" s="214"/>
      <c r="B25" s="127">
        <f t="shared" ca="1" si="2"/>
        <v>0.66605786165255076</v>
      </c>
      <c r="C25" s="124"/>
    </row>
    <row r="26" spans="1:3" x14ac:dyDescent="0.25">
      <c r="A26" s="214"/>
      <c r="B26" s="127">
        <f t="shared" ca="1" si="2"/>
        <v>0.52972377364285705</v>
      </c>
      <c r="C26" s="124"/>
    </row>
    <row r="27" spans="1:3" x14ac:dyDescent="0.25">
      <c r="A27" s="214"/>
      <c r="B27" s="127">
        <f t="shared" ca="1" si="2"/>
        <v>0.28005749449906092</v>
      </c>
      <c r="C27" s="124"/>
    </row>
    <row r="28" spans="1:3" x14ac:dyDescent="0.25">
      <c r="A28" s="214"/>
      <c r="B28" s="127">
        <f t="shared" ca="1" si="2"/>
        <v>0.53699576985743724</v>
      </c>
      <c r="C28" s="124"/>
    </row>
    <row r="29" spans="1:3" x14ac:dyDescent="0.25">
      <c r="A29" s="214"/>
      <c r="B29" s="127">
        <f t="shared" ca="1" si="2"/>
        <v>0.99897971632309424</v>
      </c>
      <c r="C29" s="124"/>
    </row>
    <row r="30" spans="1:3" x14ac:dyDescent="0.25">
      <c r="A30" s="214"/>
      <c r="B30" s="127">
        <f t="shared" ca="1" si="2"/>
        <v>0.38339913866667608</v>
      </c>
      <c r="C30" s="124"/>
    </row>
    <row r="31" spans="1:3" x14ac:dyDescent="0.25">
      <c r="A31" s="214"/>
      <c r="B31" s="127">
        <f t="shared" ca="1" si="2"/>
        <v>0.39781149313893827</v>
      </c>
      <c r="C31" s="124"/>
    </row>
    <row r="32" spans="1:3" x14ac:dyDescent="0.25">
      <c r="A32" s="214"/>
      <c r="B32" s="127">
        <f t="shared" ca="1" si="2"/>
        <v>6.5045005885018492E-2</v>
      </c>
      <c r="C32" s="124"/>
    </row>
    <row r="33" spans="1:5" x14ac:dyDescent="0.25">
      <c r="A33" s="214"/>
      <c r="B33" s="127">
        <f t="shared" ca="1" si="2"/>
        <v>0.48886311671044103</v>
      </c>
      <c r="C33" s="124"/>
    </row>
    <row r="34" spans="1:5" x14ac:dyDescent="0.25">
      <c r="A34" s="214"/>
      <c r="B34" s="127">
        <f t="shared" ca="1" si="2"/>
        <v>0.97846223289877887</v>
      </c>
      <c r="C34" s="124"/>
    </row>
    <row r="35" spans="1:5" x14ac:dyDescent="0.25">
      <c r="A35" s="214"/>
      <c r="B35" s="127">
        <f t="shared" ca="1" si="2"/>
        <v>0.29085715540397072</v>
      </c>
      <c r="C35" s="124"/>
    </row>
    <row r="36" spans="1:5" x14ac:dyDescent="0.25">
      <c r="A36" s="214"/>
      <c r="B36" s="127">
        <f t="shared" ca="1" si="2"/>
        <v>0.70819603943164466</v>
      </c>
      <c r="C36" s="124"/>
    </row>
    <row r="37" spans="1:5" x14ac:dyDescent="0.25">
      <c r="A37" s="214"/>
      <c r="B37" s="127">
        <f t="shared" ca="1" si="2"/>
        <v>0.90035436835893878</v>
      </c>
      <c r="C37" s="124"/>
    </row>
    <row r="38" spans="1:5" x14ac:dyDescent="0.25">
      <c r="A38" s="214"/>
      <c r="B38" s="127">
        <f t="shared" ca="1" si="2"/>
        <v>8.0417695209983653E-2</v>
      </c>
      <c r="C38" s="124"/>
    </row>
    <row r="39" spans="1:5" x14ac:dyDescent="0.25">
      <c r="A39" s="214"/>
      <c r="B39" s="127">
        <f t="shared" ca="1" si="2"/>
        <v>0.96436684518157934</v>
      </c>
      <c r="C39" s="124"/>
    </row>
    <row r="40" spans="1:5" x14ac:dyDescent="0.25">
      <c r="A40" s="211">
        <v>2</v>
      </c>
      <c r="B40" s="131">
        <f t="shared" ca="1" si="2"/>
        <v>0.65125782114502018</v>
      </c>
      <c r="C40" s="132"/>
      <c r="D40" s="100"/>
      <c r="E40" s="100"/>
    </row>
    <row r="41" spans="1:5" x14ac:dyDescent="0.25">
      <c r="A41" s="214"/>
      <c r="B41" s="127">
        <f t="shared" ca="1" si="2"/>
        <v>0.82144167140321234</v>
      </c>
      <c r="C41" s="124"/>
    </row>
    <row r="42" spans="1:5" x14ac:dyDescent="0.25">
      <c r="A42" s="214"/>
      <c r="B42" s="127">
        <f t="shared" ca="1" si="2"/>
        <v>0.57639270155749001</v>
      </c>
      <c r="C42" s="124"/>
    </row>
    <row r="43" spans="1:5" x14ac:dyDescent="0.25">
      <c r="A43" s="214"/>
      <c r="B43" s="127">
        <f t="shared" ca="1" si="2"/>
        <v>0.5007514384954439</v>
      </c>
      <c r="C43" s="124"/>
    </row>
    <row r="44" spans="1:5" x14ac:dyDescent="0.25">
      <c r="A44" s="214"/>
      <c r="B44" s="127">
        <f t="shared" ca="1" si="2"/>
        <v>0.23143374553363849</v>
      </c>
      <c r="C44" s="124"/>
    </row>
    <row r="45" spans="1:5" x14ac:dyDescent="0.25">
      <c r="A45" s="214"/>
      <c r="B45" s="127">
        <f t="shared" ca="1" si="2"/>
        <v>0.64156243463515406</v>
      </c>
      <c r="C45" s="124"/>
    </row>
    <row r="46" spans="1:5" x14ac:dyDescent="0.25">
      <c r="A46" s="214"/>
      <c r="B46" s="127">
        <f t="shared" ca="1" si="2"/>
        <v>0.85069481533284719</v>
      </c>
      <c r="C46" s="124"/>
    </row>
    <row r="47" spans="1:5" x14ac:dyDescent="0.25">
      <c r="A47" s="214"/>
      <c r="B47" s="127">
        <f t="shared" ca="1" si="2"/>
        <v>0.40249591566877019</v>
      </c>
      <c r="C47" s="124"/>
    </row>
    <row r="48" spans="1:5" x14ac:dyDescent="0.25">
      <c r="A48" s="214"/>
      <c r="B48" s="127">
        <f t="shared" ca="1" si="2"/>
        <v>0.29485072234456988</v>
      </c>
      <c r="C48" s="124"/>
    </row>
    <row r="49" spans="1:3" x14ac:dyDescent="0.25">
      <c r="A49" s="214"/>
      <c r="B49" s="127">
        <f t="shared" ca="1" si="2"/>
        <v>0.17055418308724501</v>
      </c>
      <c r="C49" s="124"/>
    </row>
    <row r="50" spans="1:3" x14ac:dyDescent="0.25">
      <c r="A50" s="214"/>
      <c r="B50" s="127">
        <f t="shared" ca="1" si="2"/>
        <v>0.36927601848065783</v>
      </c>
      <c r="C50" s="124"/>
    </row>
    <row r="51" spans="1:3" x14ac:dyDescent="0.25">
      <c r="A51" s="214"/>
      <c r="B51" s="127">
        <f t="shared" ca="1" si="2"/>
        <v>0.93567924723745854</v>
      </c>
      <c r="C51" s="124"/>
    </row>
    <row r="52" spans="1:3" x14ac:dyDescent="0.25">
      <c r="A52" s="214"/>
      <c r="B52" s="127">
        <f t="shared" ca="1" si="2"/>
        <v>0.55632221827952033</v>
      </c>
      <c r="C52" s="124"/>
    </row>
    <row r="53" spans="1:3" x14ac:dyDescent="0.25">
      <c r="A53" s="214"/>
      <c r="B53" s="127">
        <f t="shared" ca="1" si="2"/>
        <v>0.99867033031814056</v>
      </c>
      <c r="C53" s="124"/>
    </row>
    <row r="54" spans="1:3" x14ac:dyDescent="0.25">
      <c r="A54" s="214"/>
      <c r="B54" s="127">
        <f t="shared" ca="1" si="2"/>
        <v>0.76948218551954028</v>
      </c>
      <c r="C54" s="124"/>
    </row>
    <row r="55" spans="1:3" x14ac:dyDescent="0.25">
      <c r="A55" s="214"/>
      <c r="B55" s="127">
        <f t="shared" ca="1" si="2"/>
        <v>0.68912554828268802</v>
      </c>
      <c r="C55" s="124"/>
    </row>
    <row r="56" spans="1:3" x14ac:dyDescent="0.25">
      <c r="A56" s="214"/>
      <c r="B56" s="127">
        <f t="shared" ca="1" si="2"/>
        <v>0.73573283947171009</v>
      </c>
      <c r="C56" s="124"/>
    </row>
    <row r="57" spans="1:3" x14ac:dyDescent="0.25">
      <c r="A57" s="214"/>
      <c r="B57" s="127">
        <f t="shared" ca="1" si="2"/>
        <v>0.46249066911274306</v>
      </c>
      <c r="C57" s="124"/>
    </row>
    <row r="58" spans="1:3" x14ac:dyDescent="0.25">
      <c r="A58" s="214"/>
      <c r="B58" s="127">
        <f t="shared" ca="1" si="2"/>
        <v>0.906021303662922</v>
      </c>
      <c r="C58" s="124"/>
    </row>
    <row r="59" spans="1:3" x14ac:dyDescent="0.25">
      <c r="A59" s="214"/>
      <c r="B59" s="127">
        <f t="shared" ca="1" si="2"/>
        <v>0.72930911857564984</v>
      </c>
      <c r="C59" s="124"/>
    </row>
    <row r="60" spans="1:3" x14ac:dyDescent="0.25">
      <c r="A60" s="214"/>
      <c r="B60" s="127">
        <f t="shared" ca="1" si="2"/>
        <v>0.20039211970510029</v>
      </c>
      <c r="C60" s="124"/>
    </row>
    <row r="61" spans="1:3" x14ac:dyDescent="0.25">
      <c r="A61" s="214"/>
      <c r="B61" s="127">
        <f t="shared" ca="1" si="2"/>
        <v>0.51194293893857235</v>
      </c>
      <c r="C61" s="124"/>
    </row>
    <row r="62" spans="1:3" x14ac:dyDescent="0.25">
      <c r="A62" s="214"/>
      <c r="B62" s="127">
        <f t="shared" ca="1" si="2"/>
        <v>0.66432665135750069</v>
      </c>
      <c r="C62" s="124"/>
    </row>
    <row r="63" spans="1:3" x14ac:dyDescent="0.25">
      <c r="A63" s="214"/>
      <c r="B63" s="127">
        <f t="shared" ca="1" si="2"/>
        <v>0.36809066341695995</v>
      </c>
      <c r="C63" s="124"/>
    </row>
    <row r="64" spans="1:3" x14ac:dyDescent="0.25">
      <c r="A64" s="214"/>
      <c r="B64" s="127">
        <f t="shared" ca="1" si="2"/>
        <v>6.1635842616254766E-2</v>
      </c>
      <c r="C64" s="124"/>
    </row>
    <row r="65" spans="1:5" x14ac:dyDescent="0.25">
      <c r="A65" s="214"/>
      <c r="B65" s="127">
        <f t="shared" ca="1" si="2"/>
        <v>0.79855968493989793</v>
      </c>
      <c r="C65" s="124"/>
    </row>
    <row r="66" spans="1:5" x14ac:dyDescent="0.25">
      <c r="A66" s="214"/>
      <c r="B66" s="127">
        <f t="shared" ca="1" si="2"/>
        <v>0.8375020884007528</v>
      </c>
      <c r="C66" s="124"/>
    </row>
    <row r="67" spans="1:5" x14ac:dyDescent="0.25">
      <c r="A67" s="214"/>
      <c r="B67" s="127">
        <f t="shared" ca="1" si="2"/>
        <v>0.92734322368479394</v>
      </c>
      <c r="C67" s="124"/>
    </row>
    <row r="68" spans="1:5" x14ac:dyDescent="0.25">
      <c r="A68" s="214"/>
      <c r="B68" s="127">
        <f t="shared" ca="1" si="2"/>
        <v>0.59538541894706087</v>
      </c>
      <c r="C68" s="124"/>
    </row>
    <row r="69" spans="1:5" x14ac:dyDescent="0.25">
      <c r="A69" s="214"/>
      <c r="B69" s="127">
        <f t="shared" ca="1" si="2"/>
        <v>6.9402689792489425E-2</v>
      </c>
      <c r="C69" s="124"/>
    </row>
    <row r="70" spans="1:5" x14ac:dyDescent="0.25">
      <c r="A70" s="214"/>
      <c r="B70" s="127">
        <f t="shared" ca="1" si="2"/>
        <v>4.7812072780711423E-2</v>
      </c>
      <c r="C70" s="124"/>
    </row>
    <row r="71" spans="1:5" x14ac:dyDescent="0.25">
      <c r="A71" s="214"/>
      <c r="B71" s="127">
        <f t="shared" ca="1" si="2"/>
        <v>0.48590524516772515</v>
      </c>
      <c r="C71" s="124"/>
    </row>
    <row r="72" spans="1:5" x14ac:dyDescent="0.25">
      <c r="A72" s="214"/>
      <c r="B72" s="127">
        <f t="shared" ca="1" si="2"/>
        <v>0.5583864236530709</v>
      </c>
      <c r="C72" s="124"/>
    </row>
    <row r="73" spans="1:5" x14ac:dyDescent="0.25">
      <c r="A73" s="214"/>
      <c r="B73" s="127">
        <f t="shared" ca="1" si="2"/>
        <v>0.5421360779545632</v>
      </c>
      <c r="C73" s="124"/>
    </row>
    <row r="74" spans="1:5" x14ac:dyDescent="0.25">
      <c r="A74" s="214"/>
      <c r="B74" s="127">
        <f t="shared" ca="1" si="2"/>
        <v>0.89861022685342917</v>
      </c>
      <c r="C74" s="124"/>
    </row>
    <row r="75" spans="1:5" x14ac:dyDescent="0.25">
      <c r="A75" s="214"/>
      <c r="B75" s="127">
        <f t="shared" ca="1" si="2"/>
        <v>0.1621130529995205</v>
      </c>
      <c r="C75" s="124"/>
    </row>
    <row r="76" spans="1:5" x14ac:dyDescent="0.25">
      <c r="A76" s="213"/>
      <c r="B76" s="129">
        <f t="shared" ca="1" si="2"/>
        <v>0.62394997605365787</v>
      </c>
      <c r="C76" s="130"/>
      <c r="D76" s="99"/>
      <c r="E76" s="99"/>
    </row>
    <row r="77" spans="1:5" x14ac:dyDescent="0.25">
      <c r="A77" s="211">
        <v>3</v>
      </c>
      <c r="B77" s="131">
        <f t="shared" ca="1" si="2"/>
        <v>5.8183282792411806E-2</v>
      </c>
      <c r="C77" s="132"/>
      <c r="D77" s="100"/>
      <c r="E77" s="100"/>
    </row>
    <row r="78" spans="1:5" x14ac:dyDescent="0.25">
      <c r="A78" s="214"/>
      <c r="B78" s="127">
        <f t="shared" ca="1" si="2"/>
        <v>0.9746262689005647</v>
      </c>
      <c r="C78" s="124"/>
    </row>
    <row r="79" spans="1:5" x14ac:dyDescent="0.25">
      <c r="A79" s="214"/>
      <c r="B79" s="127">
        <f t="shared" ca="1" si="2"/>
        <v>0.22927497520803952</v>
      </c>
      <c r="C79" s="124"/>
    </row>
    <row r="80" spans="1:5" x14ac:dyDescent="0.25">
      <c r="A80" s="214"/>
      <c r="B80" s="127">
        <f t="shared" ca="1" si="2"/>
        <v>0.37956221495857678</v>
      </c>
      <c r="C80" s="124"/>
    </row>
    <row r="81" spans="1:3" x14ac:dyDescent="0.25">
      <c r="A81" s="214"/>
      <c r="B81" s="127">
        <f t="shared" ca="1" si="2"/>
        <v>0.28310809825302408</v>
      </c>
      <c r="C81" s="124"/>
    </row>
    <row r="82" spans="1:3" x14ac:dyDescent="0.25">
      <c r="A82" s="214"/>
      <c r="B82" s="127">
        <f t="shared" ca="1" si="2"/>
        <v>0.83075504626243835</v>
      </c>
      <c r="C82" s="124"/>
    </row>
    <row r="83" spans="1:3" x14ac:dyDescent="0.25">
      <c r="A83" s="214"/>
      <c r="B83" s="127">
        <f t="shared" ca="1" si="2"/>
        <v>0.53390554575393023</v>
      </c>
      <c r="C83" s="124"/>
    </row>
    <row r="84" spans="1:3" x14ac:dyDescent="0.25">
      <c r="A84" s="214"/>
      <c r="B84" s="127">
        <f t="shared" ca="1" si="2"/>
        <v>0.37358941883022045</v>
      </c>
      <c r="C84" s="124"/>
    </row>
    <row r="85" spans="1:3" x14ac:dyDescent="0.25">
      <c r="A85" s="214"/>
      <c r="B85" s="127">
        <f t="shared" ca="1" si="2"/>
        <v>0.775224119474064</v>
      </c>
      <c r="C85" s="124"/>
    </row>
    <row r="86" spans="1:3" x14ac:dyDescent="0.25">
      <c r="A86" s="214"/>
      <c r="B86" s="127">
        <f t="shared" ca="1" si="2"/>
        <v>0.10046129313013574</v>
      </c>
      <c r="C86" s="124"/>
    </row>
    <row r="87" spans="1:3" x14ac:dyDescent="0.25">
      <c r="A87" s="214"/>
      <c r="B87" s="127">
        <f t="shared" ca="1" si="2"/>
        <v>5.6133674883943274E-2</v>
      </c>
      <c r="C87" s="124"/>
    </row>
    <row r="88" spans="1:3" x14ac:dyDescent="0.25">
      <c r="A88" s="214"/>
      <c r="B88" s="127">
        <f t="shared" ca="1" si="2"/>
        <v>0.80744679178751066</v>
      </c>
    </row>
    <row r="89" spans="1:3" x14ac:dyDescent="0.25">
      <c r="A89" s="214"/>
      <c r="B89" s="127">
        <f t="shared" ca="1" si="2"/>
        <v>0.78628621841197532</v>
      </c>
    </row>
    <row r="90" spans="1:3" x14ac:dyDescent="0.25">
      <c r="A90" s="214"/>
      <c r="B90" s="127">
        <f t="shared" ca="1" si="2"/>
        <v>0.98623987619182185</v>
      </c>
      <c r="C90" s="124"/>
    </row>
    <row r="91" spans="1:3" x14ac:dyDescent="0.25">
      <c r="A91" s="214"/>
      <c r="B91" s="127">
        <f t="shared" ca="1" si="2"/>
        <v>0.39689770803726787</v>
      </c>
    </row>
    <row r="92" spans="1:3" x14ac:dyDescent="0.25">
      <c r="A92" s="214"/>
      <c r="B92" s="127">
        <f t="shared" ca="1" si="2"/>
        <v>1.998992673886324E-2</v>
      </c>
      <c r="C92" s="124"/>
    </row>
    <row r="93" spans="1:3" x14ac:dyDescent="0.25">
      <c r="A93" s="214"/>
      <c r="B93" s="127">
        <f t="shared" ca="1" si="2"/>
        <v>0.57728324057738811</v>
      </c>
      <c r="C93" s="124"/>
    </row>
    <row r="94" spans="1:3" x14ac:dyDescent="0.25">
      <c r="A94" s="214"/>
      <c r="B94" s="127">
        <f t="shared" ca="1" si="2"/>
        <v>0.57757584902455372</v>
      </c>
      <c r="C94" s="124"/>
    </row>
    <row r="95" spans="1:3" x14ac:dyDescent="0.25">
      <c r="A95" s="214"/>
      <c r="B95" s="127">
        <f t="shared" ca="1" si="2"/>
        <v>0.73968658342323301</v>
      </c>
      <c r="C95" s="124"/>
    </row>
    <row r="96" spans="1:3" x14ac:dyDescent="0.25">
      <c r="A96" s="214"/>
      <c r="B96" s="127">
        <f t="shared" ca="1" si="2"/>
        <v>0.38416661605555569</v>
      </c>
      <c r="C96" s="124"/>
    </row>
    <row r="97" spans="1:5" x14ac:dyDescent="0.25">
      <c r="A97" s="214"/>
      <c r="B97" s="127">
        <f t="shared" ca="1" si="2"/>
        <v>0.4065319954335268</v>
      </c>
      <c r="C97" s="124"/>
    </row>
    <row r="98" spans="1:5" x14ac:dyDescent="0.25">
      <c r="A98" s="214"/>
      <c r="B98" s="127">
        <f t="shared" ca="1" si="2"/>
        <v>9.3689963157287393E-3</v>
      </c>
      <c r="C98" s="124"/>
    </row>
    <row r="99" spans="1:5" x14ac:dyDescent="0.25">
      <c r="A99" s="214"/>
      <c r="B99" s="127">
        <f t="shared" ca="1" si="2"/>
        <v>0.83856539853482925</v>
      </c>
      <c r="C99" s="124"/>
    </row>
    <row r="100" spans="1:5" x14ac:dyDescent="0.25">
      <c r="A100" s="214"/>
      <c r="B100" s="127">
        <f t="shared" ca="1" si="2"/>
        <v>0.25705854425764796</v>
      </c>
      <c r="C100" s="124"/>
    </row>
    <row r="101" spans="1:5" x14ac:dyDescent="0.25">
      <c r="A101" s="214"/>
      <c r="B101" s="127">
        <f t="shared" ca="1" si="2"/>
        <v>0.34750378615884336</v>
      </c>
      <c r="C101" s="124"/>
    </row>
    <row r="102" spans="1:5" x14ac:dyDescent="0.25">
      <c r="A102" s="214"/>
      <c r="B102" s="127">
        <f t="shared" ca="1" si="2"/>
        <v>0.94440465720798661</v>
      </c>
      <c r="C102" s="124"/>
    </row>
    <row r="103" spans="1:5" x14ac:dyDescent="0.25">
      <c r="A103" s="214"/>
      <c r="B103" s="127">
        <f t="shared" ca="1" si="2"/>
        <v>0.62532438723957784</v>
      </c>
      <c r="C103" s="124"/>
    </row>
    <row r="104" spans="1:5" x14ac:dyDescent="0.25">
      <c r="A104" s="214"/>
      <c r="B104" s="127">
        <f t="shared" ca="1" si="2"/>
        <v>0.37799596945605518</v>
      </c>
      <c r="C104" s="124"/>
    </row>
    <row r="105" spans="1:5" x14ac:dyDescent="0.25">
      <c r="A105" s="214"/>
      <c r="B105" s="127">
        <f t="shared" ca="1" si="2"/>
        <v>0.27476102261658275</v>
      </c>
      <c r="C105" s="124"/>
    </row>
    <row r="106" spans="1:5" x14ac:dyDescent="0.25">
      <c r="A106" s="214"/>
      <c r="B106" s="127">
        <f t="shared" ca="1" si="2"/>
        <v>0.33313310746200719</v>
      </c>
      <c r="C106" s="124"/>
    </row>
    <row r="107" spans="1:5" x14ac:dyDescent="0.25">
      <c r="A107" s="214"/>
      <c r="B107" s="127">
        <f t="shared" ca="1" si="2"/>
        <v>0.45742484806832384</v>
      </c>
      <c r="C107" s="124"/>
    </row>
    <row r="108" spans="1:5" x14ac:dyDescent="0.25">
      <c r="A108" s="213"/>
      <c r="B108" s="129">
        <f t="shared" ca="1" si="2"/>
        <v>0.92536289477177047</v>
      </c>
      <c r="C108" s="94"/>
      <c r="D108" s="99"/>
      <c r="E108" s="99"/>
    </row>
    <row r="109" spans="1:5" x14ac:dyDescent="0.25">
      <c r="A109" s="211">
        <v>4</v>
      </c>
      <c r="B109" s="131">
        <f t="shared" ca="1" si="2"/>
        <v>0.21500580909222344</v>
      </c>
      <c r="C109" s="132"/>
      <c r="D109" s="100"/>
      <c r="E109" s="100"/>
    </row>
    <row r="110" spans="1:5" x14ac:dyDescent="0.25">
      <c r="A110" s="214"/>
      <c r="B110" s="127">
        <f t="shared" ca="1" si="2"/>
        <v>0.74069998717650187</v>
      </c>
    </row>
    <row r="111" spans="1:5" x14ac:dyDescent="0.25">
      <c r="A111" s="214"/>
      <c r="B111" s="127">
        <f t="shared" ca="1" si="2"/>
        <v>0.15166387399721448</v>
      </c>
    </row>
    <row r="112" spans="1:5" x14ac:dyDescent="0.25">
      <c r="A112" s="214"/>
      <c r="B112" s="127">
        <f t="shared" ca="1" si="2"/>
        <v>6.5509009977992028E-2</v>
      </c>
      <c r="C112" s="124"/>
    </row>
    <row r="113" spans="1:3" x14ac:dyDescent="0.25">
      <c r="A113" s="214"/>
      <c r="B113" s="127">
        <f t="shared" ca="1" si="2"/>
        <v>0.60933276528511626</v>
      </c>
    </row>
    <row r="114" spans="1:3" x14ac:dyDescent="0.25">
      <c r="A114" s="214"/>
      <c r="B114" s="127">
        <f t="shared" ca="1" si="2"/>
        <v>0.64348635400622045</v>
      </c>
    </row>
    <row r="115" spans="1:3" x14ac:dyDescent="0.25">
      <c r="A115" s="214"/>
      <c r="B115" s="127">
        <f t="shared" ca="1" si="2"/>
        <v>0.7891267955238882</v>
      </c>
    </row>
    <row r="116" spans="1:3" x14ac:dyDescent="0.25">
      <c r="A116" s="214"/>
      <c r="B116" s="127">
        <f t="shared" ca="1" si="2"/>
        <v>0.97407864105077091</v>
      </c>
    </row>
    <row r="117" spans="1:3" x14ac:dyDescent="0.25">
      <c r="A117" s="214"/>
      <c r="B117" s="127">
        <f t="shared" ca="1" si="2"/>
        <v>0.86726754871674694</v>
      </c>
    </row>
    <row r="118" spans="1:3" x14ac:dyDescent="0.25">
      <c r="A118" s="214"/>
      <c r="B118" s="127">
        <f t="shared" ca="1" si="2"/>
        <v>0.57680456481482256</v>
      </c>
    </row>
    <row r="119" spans="1:3" x14ac:dyDescent="0.25">
      <c r="A119" s="214"/>
      <c r="B119" s="127">
        <f t="shared" ca="1" si="2"/>
        <v>7.717687169010945E-2</v>
      </c>
    </row>
    <row r="120" spans="1:3" x14ac:dyDescent="0.25">
      <c r="A120" s="214"/>
      <c r="B120" s="127">
        <f t="shared" ca="1" si="2"/>
        <v>0.19443794708302242</v>
      </c>
    </row>
    <row r="121" spans="1:3" x14ac:dyDescent="0.25">
      <c r="A121" s="214"/>
      <c r="B121" s="127">
        <f t="shared" ca="1" si="2"/>
        <v>0.12395744598383485</v>
      </c>
    </row>
    <row r="122" spans="1:3" x14ac:dyDescent="0.25">
      <c r="A122" s="214"/>
      <c r="B122" s="127">
        <f t="shared" ca="1" si="2"/>
        <v>0.45310729354608048</v>
      </c>
    </row>
    <row r="123" spans="1:3" x14ac:dyDescent="0.25">
      <c r="A123" s="214"/>
      <c r="B123" s="127">
        <f t="shared" ca="1" si="2"/>
        <v>0.12563949598913648</v>
      </c>
    </row>
    <row r="124" spans="1:3" x14ac:dyDescent="0.25">
      <c r="A124" s="214"/>
      <c r="B124" s="127">
        <f t="shared" ca="1" si="2"/>
        <v>0.31910733835998695</v>
      </c>
    </row>
    <row r="125" spans="1:3" x14ac:dyDescent="0.25">
      <c r="A125" s="214"/>
      <c r="B125" s="127">
        <f t="shared" ca="1" si="2"/>
        <v>0.31930437398813616</v>
      </c>
      <c r="C125" s="95"/>
    </row>
    <row r="126" spans="1:3" x14ac:dyDescent="0.25">
      <c r="A126" s="214"/>
      <c r="B126" s="127">
        <f t="shared" ca="1" si="2"/>
        <v>0.50021346937869571</v>
      </c>
      <c r="C126" s="95"/>
    </row>
    <row r="127" spans="1:3" x14ac:dyDescent="0.25">
      <c r="A127" s="214"/>
      <c r="B127" s="127">
        <f t="shared" ca="1" si="2"/>
        <v>0.10489525284071322</v>
      </c>
      <c r="C127" s="95"/>
    </row>
    <row r="128" spans="1:3" x14ac:dyDescent="0.25">
      <c r="A128" s="214"/>
      <c r="B128" s="127">
        <f t="shared" ca="1" si="2"/>
        <v>0.4425424725717636</v>
      </c>
      <c r="C128" s="95"/>
    </row>
    <row r="129" spans="1:5" x14ac:dyDescent="0.25">
      <c r="A129" s="214"/>
      <c r="B129" s="127">
        <f t="shared" ca="1" si="2"/>
        <v>0.24769501514292169</v>
      </c>
      <c r="C129" s="95"/>
    </row>
    <row r="130" spans="1:5" x14ac:dyDescent="0.25">
      <c r="A130" s="214"/>
      <c r="B130" s="127">
        <f t="shared" ca="1" si="2"/>
        <v>0.79867484918446952</v>
      </c>
      <c r="C130" s="95"/>
    </row>
    <row r="131" spans="1:5" x14ac:dyDescent="0.25">
      <c r="A131" s="214"/>
      <c r="B131" s="127">
        <f t="shared" ca="1" si="2"/>
        <v>0.12370376950294015</v>
      </c>
      <c r="C131" s="95"/>
    </row>
    <row r="132" spans="1:5" x14ac:dyDescent="0.25">
      <c r="A132" s="214"/>
      <c r="B132" s="127">
        <f t="shared" ca="1" si="2"/>
        <v>0.19507433967084009</v>
      </c>
      <c r="C132" s="95"/>
    </row>
    <row r="133" spans="1:5" x14ac:dyDescent="0.25">
      <c r="A133" s="214"/>
      <c r="B133" s="127">
        <f t="shared" ca="1" si="2"/>
        <v>4.8294547838797386E-2</v>
      </c>
      <c r="C133" s="95"/>
    </row>
    <row r="134" spans="1:5" x14ac:dyDescent="0.25">
      <c r="A134" s="214"/>
      <c r="B134" s="127">
        <f t="shared" ca="1" si="2"/>
        <v>0.73267237536467067</v>
      </c>
      <c r="C134" s="95"/>
    </row>
    <row r="135" spans="1:5" x14ac:dyDescent="0.25">
      <c r="A135" s="214"/>
      <c r="B135" s="127">
        <f t="shared" ca="1" si="2"/>
        <v>0.6616517216114427</v>
      </c>
      <c r="C135" s="95"/>
    </row>
    <row r="136" spans="1:5" x14ac:dyDescent="0.25">
      <c r="A136" s="214"/>
      <c r="B136" s="127">
        <f t="shared" ca="1" si="2"/>
        <v>0.9239082728670136</v>
      </c>
      <c r="C136" s="95"/>
    </row>
    <row r="137" spans="1:5" x14ac:dyDescent="0.25">
      <c r="A137" s="214"/>
      <c r="B137" s="127">
        <f t="shared" ca="1" si="2"/>
        <v>0.36946689064614668</v>
      </c>
      <c r="C137" s="95"/>
    </row>
    <row r="138" spans="1:5" x14ac:dyDescent="0.25">
      <c r="A138" s="214"/>
      <c r="B138" s="127">
        <f t="shared" ca="1" si="2"/>
        <v>0.39352754769660103</v>
      </c>
      <c r="C138" s="95"/>
    </row>
    <row r="139" spans="1:5" x14ac:dyDescent="0.25">
      <c r="A139" s="214"/>
      <c r="B139" s="127">
        <f t="shared" ca="1" si="2"/>
        <v>0.95301898010633135</v>
      </c>
      <c r="C139" s="95"/>
    </row>
    <row r="140" spans="1:5" x14ac:dyDescent="0.25">
      <c r="A140" s="214"/>
      <c r="B140" s="127">
        <f t="shared" ca="1" si="2"/>
        <v>0.44115812088310224</v>
      </c>
      <c r="C140" s="95"/>
    </row>
    <row r="141" spans="1:5" x14ac:dyDescent="0.25">
      <c r="A141" s="213"/>
      <c r="B141" s="129">
        <f t="shared" ca="1" si="2"/>
        <v>0.68249259402286888</v>
      </c>
      <c r="C141" s="94"/>
      <c r="D141" s="99"/>
      <c r="E141" s="99"/>
    </row>
    <row r="142" spans="1:5" x14ac:dyDescent="0.25">
      <c r="A142" s="211">
        <v>5</v>
      </c>
      <c r="B142" s="131">
        <f ca="1">RAND()</f>
        <v>0.62510129989661645</v>
      </c>
      <c r="C142" s="132"/>
      <c r="D142" s="100"/>
      <c r="E142" s="100"/>
    </row>
    <row r="143" spans="1:5" x14ac:dyDescent="0.25">
      <c r="A143" s="214"/>
      <c r="B143" s="127">
        <f ca="1">RAND()</f>
        <v>0.84454799379179246</v>
      </c>
    </row>
    <row r="144" spans="1:5" x14ac:dyDescent="0.25">
      <c r="A144" s="214"/>
      <c r="B144" s="127">
        <f t="shared" ref="B144:B184" ca="1" si="3">RAND()</f>
        <v>0.15396153121560541</v>
      </c>
    </row>
    <row r="145" spans="1:3" x14ac:dyDescent="0.25">
      <c r="A145" s="214"/>
      <c r="B145" s="127">
        <f t="shared" ca="1" si="3"/>
        <v>0.19322511096049233</v>
      </c>
      <c r="C145" s="124"/>
    </row>
    <row r="146" spans="1:3" x14ac:dyDescent="0.25">
      <c r="A146" s="214"/>
      <c r="B146" s="127">
        <f t="shared" ca="1" si="3"/>
        <v>0.42006372973658834</v>
      </c>
    </row>
    <row r="147" spans="1:3" x14ac:dyDescent="0.25">
      <c r="A147" s="214"/>
      <c r="B147" s="127">
        <f t="shared" ca="1" si="3"/>
        <v>0.26786795548687758</v>
      </c>
    </row>
    <row r="148" spans="1:3" x14ac:dyDescent="0.25">
      <c r="A148" s="214"/>
      <c r="B148" s="127">
        <f t="shared" ca="1" si="3"/>
        <v>0.97097755039756473</v>
      </c>
    </row>
    <row r="149" spans="1:3" x14ac:dyDescent="0.25">
      <c r="A149" s="214"/>
      <c r="B149" s="127">
        <f t="shared" ca="1" si="3"/>
        <v>0.89128475170988153</v>
      </c>
    </row>
    <row r="150" spans="1:3" x14ac:dyDescent="0.25">
      <c r="A150" s="214"/>
      <c r="B150" s="127">
        <f t="shared" ca="1" si="3"/>
        <v>0.16004744985116848</v>
      </c>
    </row>
    <row r="151" spans="1:3" x14ac:dyDescent="0.25">
      <c r="A151" s="214"/>
      <c r="B151" s="127">
        <f t="shared" ca="1" si="3"/>
        <v>0.75742164843956583</v>
      </c>
    </row>
    <row r="152" spans="1:3" x14ac:dyDescent="0.25">
      <c r="A152" s="214"/>
      <c r="B152" s="127">
        <f t="shared" ca="1" si="3"/>
        <v>2.1550636134485268E-3</v>
      </c>
    </row>
    <row r="153" spans="1:3" x14ac:dyDescent="0.25">
      <c r="A153" s="214"/>
      <c r="B153" s="127">
        <f t="shared" ca="1" si="3"/>
        <v>0.5724795835838099</v>
      </c>
    </row>
    <row r="154" spans="1:3" x14ac:dyDescent="0.25">
      <c r="A154" s="214"/>
      <c r="B154" s="127">
        <f t="shared" ca="1" si="3"/>
        <v>0.95561801179973127</v>
      </c>
    </row>
    <row r="155" spans="1:3" x14ac:dyDescent="0.25">
      <c r="A155" s="214"/>
      <c r="B155" s="127">
        <f t="shared" ca="1" si="3"/>
        <v>0.85205241400892318</v>
      </c>
    </row>
    <row r="156" spans="1:3" x14ac:dyDescent="0.25">
      <c r="A156" s="214"/>
      <c r="B156" s="127">
        <f t="shared" ca="1" si="3"/>
        <v>0.48565114512767626</v>
      </c>
    </row>
    <row r="157" spans="1:3" x14ac:dyDescent="0.25">
      <c r="A157" s="214"/>
      <c r="B157" s="127">
        <f t="shared" ca="1" si="3"/>
        <v>0.65746338869902365</v>
      </c>
      <c r="C157" s="95"/>
    </row>
    <row r="158" spans="1:3" x14ac:dyDescent="0.25">
      <c r="A158" s="214"/>
      <c r="B158" s="127">
        <f t="shared" ca="1" si="3"/>
        <v>0.24197267217850793</v>
      </c>
      <c r="C158" s="95"/>
    </row>
    <row r="159" spans="1:3" x14ac:dyDescent="0.25">
      <c r="A159" s="214"/>
      <c r="B159" s="127">
        <f t="shared" ca="1" si="3"/>
        <v>0.12552570545155606</v>
      </c>
      <c r="C159" s="95"/>
    </row>
    <row r="160" spans="1:3" x14ac:dyDescent="0.25">
      <c r="A160" s="214"/>
      <c r="B160" s="127">
        <f t="shared" ca="1" si="3"/>
        <v>0.14283481186458635</v>
      </c>
      <c r="C160" s="95"/>
    </row>
    <row r="161" spans="1:3" x14ac:dyDescent="0.25">
      <c r="A161" s="214"/>
      <c r="B161" s="127">
        <f t="shared" ca="1" si="3"/>
        <v>0.16699757217846078</v>
      </c>
      <c r="C161" s="95"/>
    </row>
    <row r="162" spans="1:3" x14ac:dyDescent="0.25">
      <c r="A162" s="214"/>
      <c r="B162" s="127">
        <f t="shared" ca="1" si="3"/>
        <v>0.64924723282718655</v>
      </c>
      <c r="C162" s="95"/>
    </row>
    <row r="163" spans="1:3" x14ac:dyDescent="0.25">
      <c r="A163" s="214"/>
      <c r="B163" s="127">
        <f t="shared" ca="1" si="3"/>
        <v>0.93046112154815874</v>
      </c>
      <c r="C163" s="95"/>
    </row>
    <row r="164" spans="1:3" x14ac:dyDescent="0.25">
      <c r="A164" s="214"/>
      <c r="B164" s="127">
        <f t="shared" ca="1" si="3"/>
        <v>0.75467103064267105</v>
      </c>
      <c r="C164" s="95"/>
    </row>
    <row r="165" spans="1:3" x14ac:dyDescent="0.25">
      <c r="A165" s="214"/>
      <c r="B165" s="127">
        <f t="shared" ca="1" si="3"/>
        <v>0.2625510610007471</v>
      </c>
      <c r="C165" s="95"/>
    </row>
    <row r="166" spans="1:3" x14ac:dyDescent="0.25">
      <c r="A166" s="214"/>
      <c r="B166" s="127">
        <f t="shared" ca="1" si="3"/>
        <v>0.72133137099549882</v>
      </c>
      <c r="C166" s="95"/>
    </row>
    <row r="167" spans="1:3" x14ac:dyDescent="0.25">
      <c r="A167" s="214"/>
      <c r="B167" s="127">
        <f t="shared" ca="1" si="3"/>
        <v>9.7739038234020748E-2</v>
      </c>
      <c r="C167" s="95"/>
    </row>
    <row r="168" spans="1:3" x14ac:dyDescent="0.25">
      <c r="A168" s="214"/>
      <c r="B168" s="127">
        <f t="shared" ca="1" si="3"/>
        <v>0.14865890690806138</v>
      </c>
      <c r="C168" s="95"/>
    </row>
    <row r="169" spans="1:3" x14ac:dyDescent="0.25">
      <c r="A169" s="214"/>
      <c r="B169" s="127">
        <f t="shared" ca="1" si="3"/>
        <v>0.92692716810091935</v>
      </c>
      <c r="C169" s="95"/>
    </row>
    <row r="170" spans="1:3" x14ac:dyDescent="0.25">
      <c r="A170" s="214"/>
      <c r="B170" s="127">
        <f t="shared" ca="1" si="3"/>
        <v>0.23075487141653084</v>
      </c>
      <c r="C170" s="95"/>
    </row>
    <row r="171" spans="1:3" x14ac:dyDescent="0.25">
      <c r="A171" s="214"/>
      <c r="B171" s="127">
        <f t="shared" ca="1" si="3"/>
        <v>0.40255676218979775</v>
      </c>
      <c r="C171" s="95"/>
    </row>
    <row r="172" spans="1:3" x14ac:dyDescent="0.25">
      <c r="A172" s="214"/>
      <c r="B172" s="127">
        <f t="shared" ca="1" si="3"/>
        <v>0.21756186368079578</v>
      </c>
      <c r="C172" s="95"/>
    </row>
    <row r="173" spans="1:3" x14ac:dyDescent="0.25">
      <c r="A173" s="214"/>
      <c r="B173" s="127">
        <f t="shared" ca="1" si="3"/>
        <v>1.9899491857064411E-2</v>
      </c>
      <c r="C173" s="95"/>
    </row>
    <row r="174" spans="1:3" x14ac:dyDescent="0.25">
      <c r="A174" s="214"/>
      <c r="B174" s="127">
        <f t="shared" ca="1" si="3"/>
        <v>0.10262274229729729</v>
      </c>
      <c r="C174" s="95"/>
    </row>
    <row r="175" spans="1:3" x14ac:dyDescent="0.25">
      <c r="A175" s="214"/>
      <c r="B175" s="127">
        <f t="shared" ca="1" si="3"/>
        <v>0.33072475432923465</v>
      </c>
      <c r="C175" s="95"/>
    </row>
    <row r="176" spans="1:3" x14ac:dyDescent="0.25">
      <c r="A176" s="214"/>
      <c r="B176" s="127">
        <f t="shared" ca="1" si="3"/>
        <v>0.99097070478119997</v>
      </c>
      <c r="C176" s="95"/>
    </row>
    <row r="177" spans="1:5" x14ac:dyDescent="0.25">
      <c r="A177" s="214"/>
      <c r="B177" s="127">
        <f t="shared" ca="1" si="3"/>
        <v>0.87616596196172303</v>
      </c>
      <c r="C177" s="95"/>
    </row>
    <row r="178" spans="1:5" x14ac:dyDescent="0.25">
      <c r="A178" s="214"/>
      <c r="B178" s="127">
        <f t="shared" ca="1" si="3"/>
        <v>0.97757728420509216</v>
      </c>
      <c r="C178" s="95"/>
    </row>
    <row r="179" spans="1:5" x14ac:dyDescent="0.25">
      <c r="A179" s="214"/>
      <c r="B179" s="127">
        <f t="shared" ca="1" si="3"/>
        <v>0.80169767573655226</v>
      </c>
      <c r="C179" s="95"/>
    </row>
    <row r="180" spans="1:5" x14ac:dyDescent="0.25">
      <c r="A180" s="214"/>
      <c r="B180" s="127">
        <f t="shared" ca="1" si="3"/>
        <v>0.4235038885148763</v>
      </c>
      <c r="C180" s="95"/>
    </row>
    <row r="181" spans="1:5" x14ac:dyDescent="0.25">
      <c r="A181" s="214"/>
      <c r="B181" s="127">
        <f t="shared" ca="1" si="3"/>
        <v>0.85415480451779591</v>
      </c>
      <c r="C181" s="95"/>
    </row>
    <row r="182" spans="1:5" x14ac:dyDescent="0.25">
      <c r="A182" s="214"/>
      <c r="B182" s="127">
        <f t="shared" ca="1" si="3"/>
        <v>0.67691655040919008</v>
      </c>
      <c r="C182" s="95"/>
    </row>
    <row r="183" spans="1:5" x14ac:dyDescent="0.25">
      <c r="A183" s="214"/>
      <c r="B183" s="127">
        <f t="shared" ca="1" si="3"/>
        <v>7.3831596813349165E-2</v>
      </c>
      <c r="C183" s="95"/>
    </row>
    <row r="184" spans="1:5" x14ac:dyDescent="0.25">
      <c r="A184" s="214"/>
      <c r="B184" s="127">
        <f t="shared" ca="1" si="3"/>
        <v>0.35877760397098168</v>
      </c>
      <c r="C184" s="95"/>
    </row>
    <row r="185" spans="1:5" x14ac:dyDescent="0.25">
      <c r="A185" s="213"/>
      <c r="B185" s="129">
        <f ca="1">RAND()</f>
        <v>0.79039781236276407</v>
      </c>
      <c r="C185" s="97"/>
      <c r="D185" s="99"/>
      <c r="E185" s="99"/>
    </row>
    <row r="186" spans="1:5" x14ac:dyDescent="0.25">
      <c r="A186" s="211">
        <v>6</v>
      </c>
      <c r="B186" s="131">
        <f ca="1">RAND()</f>
        <v>0.67808242608318259</v>
      </c>
      <c r="C186" s="135"/>
      <c r="D186" s="100"/>
      <c r="E186" s="100"/>
    </row>
    <row r="187" spans="1:5" x14ac:dyDescent="0.25">
      <c r="A187" s="214"/>
      <c r="B187" s="127">
        <f ca="1">RAND()</f>
        <v>5.7769954493727349E-2</v>
      </c>
    </row>
    <row r="188" spans="1:5" x14ac:dyDescent="0.25">
      <c r="A188" s="214"/>
      <c r="B188" s="127">
        <f t="shared" ref="B188:B239" ca="1" si="4">RAND()</f>
        <v>0.25002087266809603</v>
      </c>
    </row>
    <row r="189" spans="1:5" x14ac:dyDescent="0.25">
      <c r="A189" s="214"/>
      <c r="B189" s="127">
        <f t="shared" ca="1" si="4"/>
        <v>0.47397266917761416</v>
      </c>
    </row>
    <row r="190" spans="1:5" x14ac:dyDescent="0.25">
      <c r="A190" s="214"/>
      <c r="B190" s="127">
        <f t="shared" ca="1" si="4"/>
        <v>0.50763079443383818</v>
      </c>
    </row>
    <row r="191" spans="1:5" x14ac:dyDescent="0.25">
      <c r="A191" s="214"/>
      <c r="B191" s="127">
        <f t="shared" ca="1" si="4"/>
        <v>0.97668787975898919</v>
      </c>
    </row>
    <row r="192" spans="1:5" x14ac:dyDescent="0.25">
      <c r="A192" s="214"/>
      <c r="B192" s="127">
        <f t="shared" ca="1" si="4"/>
        <v>0.17299945813957374</v>
      </c>
    </row>
    <row r="193" spans="1:2" x14ac:dyDescent="0.25">
      <c r="A193" s="214"/>
      <c r="B193" s="127">
        <f t="shared" ca="1" si="4"/>
        <v>0.53582453735325275</v>
      </c>
    </row>
    <row r="194" spans="1:2" x14ac:dyDescent="0.25">
      <c r="A194" s="214"/>
      <c r="B194" s="127">
        <f t="shared" ca="1" si="4"/>
        <v>0.72662860669467511</v>
      </c>
    </row>
    <row r="195" spans="1:2" x14ac:dyDescent="0.25">
      <c r="A195" s="214"/>
      <c r="B195" s="127">
        <f t="shared" ca="1" si="4"/>
        <v>0.78080704205427431</v>
      </c>
    </row>
    <row r="196" spans="1:2" x14ac:dyDescent="0.25">
      <c r="A196" s="214"/>
      <c r="B196" s="127">
        <f t="shared" ca="1" si="4"/>
        <v>0.37317475342883588</v>
      </c>
    </row>
    <row r="197" spans="1:2" x14ac:dyDescent="0.25">
      <c r="A197" s="214"/>
      <c r="B197" s="127">
        <f t="shared" ca="1" si="4"/>
        <v>0.41281210653780365</v>
      </c>
    </row>
    <row r="198" spans="1:2" x14ac:dyDescent="0.25">
      <c r="A198" s="214"/>
      <c r="B198" s="127">
        <f t="shared" ca="1" si="4"/>
        <v>0.19846915278663058</v>
      </c>
    </row>
    <row r="199" spans="1:2" x14ac:dyDescent="0.25">
      <c r="A199" s="214"/>
      <c r="B199" s="127">
        <f t="shared" ca="1" si="4"/>
        <v>0.81505235004568555</v>
      </c>
    </row>
    <row r="200" spans="1:2" x14ac:dyDescent="0.25">
      <c r="A200" s="214"/>
      <c r="B200" s="127">
        <f t="shared" ca="1" si="4"/>
        <v>0.10722505379743563</v>
      </c>
    </row>
    <row r="201" spans="1:2" x14ac:dyDescent="0.25">
      <c r="A201" s="214"/>
      <c r="B201" s="127">
        <f t="shared" ca="1" si="4"/>
        <v>0.62438438757146308</v>
      </c>
    </row>
    <row r="202" spans="1:2" x14ac:dyDescent="0.25">
      <c r="A202" s="214"/>
      <c r="B202" s="127">
        <f t="shared" ca="1" si="4"/>
        <v>0.35018298220142974</v>
      </c>
    </row>
    <row r="203" spans="1:2" x14ac:dyDescent="0.25">
      <c r="A203" s="214"/>
      <c r="B203" s="127">
        <f t="shared" ca="1" si="4"/>
        <v>0.86594562741855774</v>
      </c>
    </row>
    <row r="204" spans="1:2" x14ac:dyDescent="0.25">
      <c r="A204" s="214"/>
      <c r="B204" s="127">
        <f t="shared" ca="1" si="4"/>
        <v>0.96386197268779816</v>
      </c>
    </row>
    <row r="205" spans="1:2" x14ac:dyDescent="0.25">
      <c r="A205" s="214"/>
      <c r="B205" s="127">
        <f t="shared" ca="1" si="4"/>
        <v>0.65863518163822699</v>
      </c>
    </row>
    <row r="206" spans="1:2" x14ac:dyDescent="0.25">
      <c r="A206" s="214"/>
      <c r="B206" s="127">
        <f t="shared" ca="1" si="4"/>
        <v>0.93480612552269748</v>
      </c>
    </row>
    <row r="207" spans="1:2" x14ac:dyDescent="0.25">
      <c r="A207" s="214"/>
      <c r="B207" s="127">
        <f t="shared" ca="1" si="4"/>
        <v>0.71284294928750835</v>
      </c>
    </row>
    <row r="208" spans="1:2" x14ac:dyDescent="0.25">
      <c r="A208" s="214"/>
      <c r="B208" s="127">
        <f t="shared" ca="1" si="4"/>
        <v>0.8456548802306868</v>
      </c>
    </row>
    <row r="209" spans="1:5" x14ac:dyDescent="0.25">
      <c r="A209" s="214"/>
      <c r="B209" s="127">
        <f t="shared" ca="1" si="4"/>
        <v>0.38379225063768996</v>
      </c>
    </row>
    <row r="210" spans="1:5" x14ac:dyDescent="0.25">
      <c r="A210" s="214"/>
      <c r="B210" s="127">
        <f t="shared" ca="1" si="4"/>
        <v>0.8885771032647708</v>
      </c>
    </row>
    <row r="211" spans="1:5" x14ac:dyDescent="0.25">
      <c r="A211" s="214"/>
      <c r="B211" s="127">
        <f t="shared" ca="1" si="4"/>
        <v>0.91996944603905062</v>
      </c>
    </row>
    <row r="212" spans="1:5" x14ac:dyDescent="0.25">
      <c r="A212" s="214"/>
      <c r="B212" s="127">
        <f t="shared" ca="1" si="4"/>
        <v>0.79341096938253419</v>
      </c>
    </row>
    <row r="213" spans="1:5" x14ac:dyDescent="0.25">
      <c r="A213" s="214"/>
      <c r="B213" s="127">
        <f t="shared" ca="1" si="4"/>
        <v>0.10328273359289353</v>
      </c>
    </row>
    <row r="214" spans="1:5" x14ac:dyDescent="0.25">
      <c r="A214" s="214"/>
      <c r="B214" s="127">
        <f t="shared" ca="1" si="4"/>
        <v>0.40705625850813831</v>
      </c>
    </row>
    <row r="215" spans="1:5" x14ac:dyDescent="0.25">
      <c r="A215" s="214"/>
      <c r="B215" s="127">
        <f t="shared" ca="1" si="4"/>
        <v>0.59032869045125569</v>
      </c>
    </row>
    <row r="216" spans="1:5" x14ac:dyDescent="0.25">
      <c r="A216" s="214"/>
      <c r="B216" s="127">
        <f t="shared" ca="1" si="4"/>
        <v>0.89360764477670862</v>
      </c>
    </row>
    <row r="217" spans="1:5" x14ac:dyDescent="0.25">
      <c r="A217" s="214"/>
      <c r="B217" s="127">
        <f t="shared" ca="1" si="4"/>
        <v>0.81415540359422955</v>
      </c>
    </row>
    <row r="218" spans="1:5" x14ac:dyDescent="0.25">
      <c r="A218" s="214"/>
      <c r="B218" s="127">
        <f t="shared" ca="1" si="4"/>
        <v>0.12218590796149709</v>
      </c>
    </row>
    <row r="219" spans="1:5" x14ac:dyDescent="0.25">
      <c r="A219" s="214"/>
      <c r="B219" s="127">
        <f t="shared" ca="1" si="4"/>
        <v>0.92794648738033458</v>
      </c>
    </row>
    <row r="220" spans="1:5" x14ac:dyDescent="0.25">
      <c r="A220" s="214"/>
      <c r="B220" s="127">
        <f t="shared" ca="1" si="4"/>
        <v>0.86340111351810733</v>
      </c>
    </row>
    <row r="221" spans="1:5" x14ac:dyDescent="0.25">
      <c r="A221" s="214"/>
      <c r="B221" s="127">
        <f t="shared" ca="1" si="4"/>
        <v>0.15201294225142792</v>
      </c>
    </row>
    <row r="222" spans="1:5" x14ac:dyDescent="0.25">
      <c r="A222" s="214"/>
      <c r="B222" s="127">
        <f t="shared" ca="1" si="4"/>
        <v>0.73603746221959154</v>
      </c>
    </row>
    <row r="223" spans="1:5" x14ac:dyDescent="0.25">
      <c r="A223" s="213"/>
      <c r="B223" s="129">
        <f t="shared" ca="1" si="4"/>
        <v>0.32462521890354157</v>
      </c>
      <c r="C223" s="94"/>
      <c r="D223" s="99"/>
      <c r="E223" s="99"/>
    </row>
    <row r="224" spans="1:5" x14ac:dyDescent="0.25">
      <c r="A224" s="211">
        <v>7</v>
      </c>
      <c r="B224" s="127">
        <f ca="1">RAND()</f>
        <v>0.82617099284612483</v>
      </c>
    </row>
    <row r="225" spans="1:5" x14ac:dyDescent="0.25">
      <c r="A225" s="214"/>
      <c r="B225" s="127">
        <f ca="1">RAND()</f>
        <v>0.6314237976915732</v>
      </c>
    </row>
    <row r="226" spans="1:5" x14ac:dyDescent="0.25">
      <c r="A226" s="214"/>
      <c r="B226" s="127">
        <f t="shared" ref="B226:B237" ca="1" si="5">RAND()</f>
        <v>0.4757115959998427</v>
      </c>
    </row>
    <row r="227" spans="1:5" x14ac:dyDescent="0.25">
      <c r="A227" s="214"/>
      <c r="B227" s="127">
        <f t="shared" ca="1" si="5"/>
        <v>0.75450945996901886</v>
      </c>
    </row>
    <row r="228" spans="1:5" x14ac:dyDescent="0.25">
      <c r="A228" s="214"/>
      <c r="B228" s="127">
        <f t="shared" ca="1" si="5"/>
        <v>0.10206201782447899</v>
      </c>
    </row>
    <row r="229" spans="1:5" x14ac:dyDescent="0.25">
      <c r="A229" s="214"/>
      <c r="B229" s="127">
        <f t="shared" ca="1" si="5"/>
        <v>0.28674461857448252</v>
      </c>
    </row>
    <row r="230" spans="1:5" x14ac:dyDescent="0.25">
      <c r="A230" s="214"/>
      <c r="B230" s="127">
        <f t="shared" ca="1" si="5"/>
        <v>0.38770514503390163</v>
      </c>
    </row>
    <row r="231" spans="1:5" x14ac:dyDescent="0.25">
      <c r="A231" s="214"/>
      <c r="B231" s="127">
        <f t="shared" ca="1" si="5"/>
        <v>0.3204482604393184</v>
      </c>
    </row>
    <row r="232" spans="1:5" x14ac:dyDescent="0.25">
      <c r="A232" s="214"/>
      <c r="B232" s="127">
        <f t="shared" ca="1" si="5"/>
        <v>0.62379665135029227</v>
      </c>
    </row>
    <row r="233" spans="1:5" x14ac:dyDescent="0.25">
      <c r="A233" s="214"/>
      <c r="B233" s="127">
        <f t="shared" ca="1" si="5"/>
        <v>0.89730265943018273</v>
      </c>
    </row>
    <row r="234" spans="1:5" x14ac:dyDescent="0.25">
      <c r="A234" s="214"/>
      <c r="B234" s="127">
        <f t="shared" ca="1" si="5"/>
        <v>0.26296625052943379</v>
      </c>
    </row>
    <row r="235" spans="1:5" x14ac:dyDescent="0.25">
      <c r="A235" s="214"/>
      <c r="B235" s="127">
        <f t="shared" ca="1" si="5"/>
        <v>0.30141220513435441</v>
      </c>
    </row>
    <row r="236" spans="1:5" x14ac:dyDescent="0.25">
      <c r="A236" s="214"/>
      <c r="B236" s="127">
        <f t="shared" ca="1" si="5"/>
        <v>0.68689837741257276</v>
      </c>
    </row>
    <row r="237" spans="1:5" x14ac:dyDescent="0.25">
      <c r="A237" s="214"/>
      <c r="B237" s="127">
        <f t="shared" ca="1" si="5"/>
        <v>0.89855578624040211</v>
      </c>
      <c r="C237" s="133"/>
    </row>
    <row r="238" spans="1:5" x14ac:dyDescent="0.25">
      <c r="A238" s="213"/>
      <c r="B238" s="127">
        <f ca="1">RAND()</f>
        <v>0.12999440443378307</v>
      </c>
    </row>
    <row r="239" spans="1:5" x14ac:dyDescent="0.25">
      <c r="A239" s="211">
        <v>8</v>
      </c>
      <c r="B239" s="131">
        <f t="shared" ca="1" si="4"/>
        <v>0.77325459409126485</v>
      </c>
      <c r="C239" s="135"/>
      <c r="D239" s="100"/>
      <c r="E239" s="100"/>
    </row>
    <row r="240" spans="1:5" x14ac:dyDescent="0.25">
      <c r="A240" s="214"/>
      <c r="B240" s="127">
        <f ca="1">RAND()</f>
        <v>0.18471746319816396</v>
      </c>
    </row>
    <row r="241" spans="1:2" x14ac:dyDescent="0.25">
      <c r="A241" s="214"/>
      <c r="B241" s="127">
        <f t="shared" ref="B241:B328" ca="1" si="6">RAND()</f>
        <v>0.32718639360985691</v>
      </c>
    </row>
    <row r="242" spans="1:2" x14ac:dyDescent="0.25">
      <c r="A242" s="214"/>
      <c r="B242" s="127">
        <f t="shared" ca="1" si="6"/>
        <v>0.58847130840191597</v>
      </c>
    </row>
    <row r="243" spans="1:2" x14ac:dyDescent="0.25">
      <c r="A243" s="214"/>
      <c r="B243" s="127">
        <f t="shared" ca="1" si="6"/>
        <v>0.24510410484706768</v>
      </c>
    </row>
    <row r="244" spans="1:2" x14ac:dyDescent="0.25">
      <c r="A244" s="214"/>
      <c r="B244" s="127">
        <f t="shared" ca="1" si="6"/>
        <v>0.15509013566511054</v>
      </c>
    </row>
    <row r="245" spans="1:2" x14ac:dyDescent="0.25">
      <c r="A245" s="214"/>
      <c r="B245" s="127">
        <f t="shared" ca="1" si="6"/>
        <v>0.78694173345916829</v>
      </c>
    </row>
    <row r="246" spans="1:2" x14ac:dyDescent="0.25">
      <c r="A246" s="214"/>
      <c r="B246" s="127">
        <f t="shared" ca="1" si="6"/>
        <v>0.95040958361425543</v>
      </c>
    </row>
    <row r="247" spans="1:2" x14ac:dyDescent="0.25">
      <c r="A247" s="214"/>
      <c r="B247" s="127">
        <f t="shared" ca="1" si="6"/>
        <v>0.90816355480601996</v>
      </c>
    </row>
    <row r="248" spans="1:2" x14ac:dyDescent="0.25">
      <c r="A248" s="214"/>
      <c r="B248" s="127">
        <f t="shared" ca="1" si="6"/>
        <v>0.56778336082564018</v>
      </c>
    </row>
    <row r="249" spans="1:2" x14ac:dyDescent="0.25">
      <c r="A249" s="214"/>
      <c r="B249" s="127">
        <f t="shared" ca="1" si="6"/>
        <v>0.62479795493709278</v>
      </c>
    </row>
    <row r="250" spans="1:2" x14ac:dyDescent="0.25">
      <c r="A250" s="214"/>
      <c r="B250" s="127">
        <f t="shared" ca="1" si="6"/>
        <v>0.2965866667353555</v>
      </c>
    </row>
    <row r="251" spans="1:2" x14ac:dyDescent="0.25">
      <c r="A251" s="214"/>
      <c r="B251" s="127">
        <f t="shared" ca="1" si="6"/>
        <v>0.34012947480942124</v>
      </c>
    </row>
    <row r="252" spans="1:2" x14ac:dyDescent="0.25">
      <c r="A252" s="214"/>
      <c r="B252" s="127">
        <f t="shared" ca="1" si="6"/>
        <v>0.92711164174222671</v>
      </c>
    </row>
    <row r="253" spans="1:2" x14ac:dyDescent="0.25">
      <c r="A253" s="214"/>
      <c r="B253" s="127">
        <f t="shared" ca="1" si="6"/>
        <v>0.67009880605618943</v>
      </c>
    </row>
    <row r="254" spans="1:2" x14ac:dyDescent="0.25">
      <c r="A254" s="214"/>
      <c r="B254" s="127">
        <f t="shared" ca="1" si="6"/>
        <v>0.88303190947922083</v>
      </c>
    </row>
    <row r="255" spans="1:2" x14ac:dyDescent="0.25">
      <c r="A255" s="214"/>
      <c r="B255" s="127">
        <f t="shared" ca="1" si="6"/>
        <v>0.7587238155380146</v>
      </c>
    </row>
    <row r="256" spans="1:2" x14ac:dyDescent="0.25">
      <c r="A256" s="214"/>
      <c r="B256" s="127">
        <f t="shared" ca="1" si="6"/>
        <v>0.62760241638020808</v>
      </c>
    </row>
    <row r="257" spans="1:2" x14ac:dyDescent="0.25">
      <c r="A257" s="214"/>
      <c r="B257" s="127">
        <f t="shared" ca="1" si="6"/>
        <v>0.53354391550575564</v>
      </c>
    </row>
    <row r="258" spans="1:2" x14ac:dyDescent="0.25">
      <c r="A258" s="214"/>
      <c r="B258" s="127">
        <f t="shared" ca="1" si="6"/>
        <v>0.70849476775893605</v>
      </c>
    </row>
    <row r="259" spans="1:2" x14ac:dyDescent="0.25">
      <c r="A259" s="214"/>
      <c r="B259" s="127">
        <f t="shared" ca="1" si="6"/>
        <v>0.38115383066612141</v>
      </c>
    </row>
    <row r="260" spans="1:2" x14ac:dyDescent="0.25">
      <c r="A260" s="214"/>
      <c r="B260" s="127">
        <f t="shared" ca="1" si="6"/>
        <v>0.72213264633362695</v>
      </c>
    </row>
    <row r="261" spans="1:2" x14ac:dyDescent="0.25">
      <c r="A261" s="214"/>
      <c r="B261" s="127">
        <f t="shared" ca="1" si="6"/>
        <v>2.6709565390590218E-2</v>
      </c>
    </row>
    <row r="262" spans="1:2" x14ac:dyDescent="0.25">
      <c r="A262" s="214"/>
      <c r="B262" s="127">
        <f t="shared" ca="1" si="6"/>
        <v>0.37338506067277921</v>
      </c>
    </row>
    <row r="263" spans="1:2" x14ac:dyDescent="0.25">
      <c r="A263" s="214"/>
      <c r="B263" s="127">
        <f t="shared" ca="1" si="6"/>
        <v>0.5490388999219612</v>
      </c>
    </row>
    <row r="264" spans="1:2" x14ac:dyDescent="0.25">
      <c r="A264" s="214"/>
      <c r="B264" s="127">
        <f t="shared" ca="1" si="6"/>
        <v>0.63358615975846166</v>
      </c>
    </row>
    <row r="265" spans="1:2" x14ac:dyDescent="0.25">
      <c r="A265" s="214"/>
      <c r="B265" s="127">
        <f t="shared" ca="1" si="6"/>
        <v>0.51180481147201595</v>
      </c>
    </row>
    <row r="266" spans="1:2" x14ac:dyDescent="0.25">
      <c r="A266" s="214"/>
      <c r="B266" s="127">
        <f t="shared" ca="1" si="6"/>
        <v>0.71628059491600327</v>
      </c>
    </row>
    <row r="267" spans="1:2" x14ac:dyDescent="0.25">
      <c r="A267" s="214"/>
      <c r="B267" s="127">
        <f t="shared" ca="1" si="6"/>
        <v>0.26903735733796585</v>
      </c>
    </row>
    <row r="268" spans="1:2" x14ac:dyDescent="0.25">
      <c r="A268" s="214"/>
      <c r="B268" s="127">
        <f t="shared" ca="1" si="6"/>
        <v>0.42657655163516628</v>
      </c>
    </row>
    <row r="269" spans="1:2" x14ac:dyDescent="0.25">
      <c r="A269" s="214"/>
      <c r="B269" s="127">
        <f t="shared" ca="1" si="6"/>
        <v>0.96778749783415141</v>
      </c>
    </row>
    <row r="270" spans="1:2" x14ac:dyDescent="0.25">
      <c r="A270" s="214"/>
      <c r="B270" s="127">
        <f t="shared" ca="1" si="6"/>
        <v>2.4299358207729993E-2</v>
      </c>
    </row>
    <row r="271" spans="1:2" x14ac:dyDescent="0.25">
      <c r="A271" s="214"/>
      <c r="B271" s="127">
        <f t="shared" ca="1" si="6"/>
        <v>0.50660828079406273</v>
      </c>
    </row>
    <row r="272" spans="1:2" x14ac:dyDescent="0.25">
      <c r="A272" s="214"/>
      <c r="B272" s="127">
        <f t="shared" ca="1" si="6"/>
        <v>0.18524268848905501</v>
      </c>
    </row>
    <row r="273" spans="1:5" x14ac:dyDescent="0.25">
      <c r="A273" s="214"/>
      <c r="B273" s="127">
        <f t="shared" ca="1" si="6"/>
        <v>0.87663714691640893</v>
      </c>
    </row>
    <row r="274" spans="1:5" x14ac:dyDescent="0.25">
      <c r="A274" s="214"/>
      <c r="B274" s="127">
        <f t="shared" ca="1" si="6"/>
        <v>0.45766352174189651</v>
      </c>
    </row>
    <row r="275" spans="1:5" x14ac:dyDescent="0.25">
      <c r="A275" s="214"/>
      <c r="B275" s="127">
        <f t="shared" ca="1" si="6"/>
        <v>0.44967457173547942</v>
      </c>
    </row>
    <row r="276" spans="1:5" x14ac:dyDescent="0.25">
      <c r="A276" s="214"/>
      <c r="B276" s="127">
        <f t="shared" ca="1" si="6"/>
        <v>0.56397854992005692</v>
      </c>
    </row>
    <row r="277" spans="1:5" x14ac:dyDescent="0.25">
      <c r="A277" s="214"/>
      <c r="B277" s="127">
        <f t="shared" ca="1" si="6"/>
        <v>0.47418902313237943</v>
      </c>
    </row>
    <row r="278" spans="1:5" x14ac:dyDescent="0.25">
      <c r="A278" s="214"/>
      <c r="B278" s="127">
        <f t="shared" ca="1" si="6"/>
        <v>6.4247667337534176E-2</v>
      </c>
    </row>
    <row r="279" spans="1:5" x14ac:dyDescent="0.25">
      <c r="A279" s="214"/>
      <c r="B279" s="127">
        <f t="shared" ca="1" si="6"/>
        <v>0.13067258790641723</v>
      </c>
    </row>
    <row r="280" spans="1:5" x14ac:dyDescent="0.25">
      <c r="A280" s="214"/>
      <c r="B280" s="127">
        <f t="shared" ca="1" si="6"/>
        <v>2.6918405602147644E-2</v>
      </c>
    </row>
    <row r="281" spans="1:5" x14ac:dyDescent="0.25">
      <c r="A281" s="214"/>
      <c r="B281" s="127">
        <f t="shared" ca="1" si="6"/>
        <v>0.33756715075601884</v>
      </c>
    </row>
    <row r="282" spans="1:5" x14ac:dyDescent="0.25">
      <c r="A282" s="214"/>
      <c r="B282" s="127">
        <f t="shared" ca="1" si="6"/>
        <v>0.57746895275191856</v>
      </c>
    </row>
    <row r="283" spans="1:5" x14ac:dyDescent="0.25">
      <c r="A283" s="214"/>
      <c r="B283" s="127">
        <f t="shared" ca="1" si="6"/>
        <v>0.53841464971040398</v>
      </c>
    </row>
    <row r="284" spans="1:5" x14ac:dyDescent="0.25">
      <c r="A284" s="213"/>
      <c r="B284" s="137">
        <f t="shared" ca="1" si="6"/>
        <v>0.38346036263612759</v>
      </c>
      <c r="C284" s="94"/>
      <c r="D284" s="99"/>
      <c r="E284" s="99"/>
    </row>
    <row r="285" spans="1:5" x14ac:dyDescent="0.25">
      <c r="A285" s="211">
        <v>9</v>
      </c>
      <c r="B285" s="131">
        <f t="shared" ca="1" si="6"/>
        <v>0.48887410342268733</v>
      </c>
      <c r="C285" s="135"/>
      <c r="D285" s="100"/>
      <c r="E285" s="100"/>
    </row>
    <row r="286" spans="1:5" x14ac:dyDescent="0.25">
      <c r="A286" s="214"/>
      <c r="B286" s="127">
        <f t="shared" ca="1" si="6"/>
        <v>0.13554681025064019</v>
      </c>
    </row>
    <row r="287" spans="1:5" x14ac:dyDescent="0.25">
      <c r="A287" s="214"/>
      <c r="B287" s="127">
        <f t="shared" ca="1" si="6"/>
        <v>0.68922610144889507</v>
      </c>
    </row>
    <row r="288" spans="1:5" x14ac:dyDescent="0.25">
      <c r="A288" s="214"/>
      <c r="B288" s="127">
        <f t="shared" ca="1" si="6"/>
        <v>0.57054034101075402</v>
      </c>
    </row>
    <row r="289" spans="1:2" x14ac:dyDescent="0.25">
      <c r="A289" s="214"/>
      <c r="B289" s="127">
        <f t="shared" ca="1" si="6"/>
        <v>0.53233737064665754</v>
      </c>
    </row>
    <row r="290" spans="1:2" x14ac:dyDescent="0.25">
      <c r="A290" s="214"/>
      <c r="B290" s="127">
        <f t="shared" ca="1" si="6"/>
        <v>0.10726244072643554</v>
      </c>
    </row>
    <row r="291" spans="1:2" x14ac:dyDescent="0.25">
      <c r="A291" s="214"/>
      <c r="B291" s="127">
        <f t="shared" ca="1" si="6"/>
        <v>0.49388490318935285</v>
      </c>
    </row>
    <row r="292" spans="1:2" x14ac:dyDescent="0.25">
      <c r="A292" s="214"/>
      <c r="B292" s="127">
        <f t="shared" ca="1" si="6"/>
        <v>0.96144480466833659</v>
      </c>
    </row>
    <row r="293" spans="1:2" x14ac:dyDescent="0.25">
      <c r="A293" s="214"/>
      <c r="B293" s="127">
        <f t="shared" ca="1" si="6"/>
        <v>0.99815245189197932</v>
      </c>
    </row>
    <row r="294" spans="1:2" x14ac:dyDescent="0.25">
      <c r="A294" s="214"/>
      <c r="B294" s="127">
        <f t="shared" ca="1" si="6"/>
        <v>0.18138330340384023</v>
      </c>
    </row>
    <row r="295" spans="1:2" x14ac:dyDescent="0.25">
      <c r="A295" s="214"/>
      <c r="B295" s="127">
        <f t="shared" ca="1" si="6"/>
        <v>0.13647665290917455</v>
      </c>
    </row>
    <row r="296" spans="1:2" x14ac:dyDescent="0.25">
      <c r="A296" s="214"/>
      <c r="B296" s="127">
        <f t="shared" ca="1" si="6"/>
        <v>0.8903371880604396</v>
      </c>
    </row>
    <row r="297" spans="1:2" x14ac:dyDescent="0.25">
      <c r="A297" s="214"/>
      <c r="B297" s="127">
        <f t="shared" ca="1" si="6"/>
        <v>6.8195548960698682E-2</v>
      </c>
    </row>
    <row r="298" spans="1:2" x14ac:dyDescent="0.25">
      <c r="A298" s="214"/>
      <c r="B298" s="127">
        <f t="shared" ca="1" si="6"/>
        <v>0.33201752166236709</v>
      </c>
    </row>
    <row r="299" spans="1:2" x14ac:dyDescent="0.25">
      <c r="A299" s="214"/>
      <c r="B299" s="127">
        <f t="shared" ca="1" si="6"/>
        <v>0.55349512182309779</v>
      </c>
    </row>
    <row r="300" spans="1:2" x14ac:dyDescent="0.25">
      <c r="A300" s="214"/>
      <c r="B300" s="127">
        <f t="shared" ca="1" si="6"/>
        <v>0.18335656539873368</v>
      </c>
    </row>
    <row r="301" spans="1:2" x14ac:dyDescent="0.25">
      <c r="A301" s="214"/>
      <c r="B301" s="127">
        <f t="shared" ca="1" si="6"/>
        <v>0.32330850799046074</v>
      </c>
    </row>
    <row r="302" spans="1:2" x14ac:dyDescent="0.25">
      <c r="A302" s="214"/>
      <c r="B302" s="127">
        <f t="shared" ca="1" si="6"/>
        <v>0.17150539505705265</v>
      </c>
    </row>
    <row r="303" spans="1:2" x14ac:dyDescent="0.25">
      <c r="A303" s="214"/>
      <c r="B303" s="127">
        <f t="shared" ca="1" si="6"/>
        <v>0.63447283485568584</v>
      </c>
    </row>
    <row r="304" spans="1:2" x14ac:dyDescent="0.25">
      <c r="A304" s="214"/>
      <c r="B304" s="127">
        <f t="shared" ca="1" si="6"/>
        <v>0.97185218033035037</v>
      </c>
    </row>
    <row r="305" spans="1:2" x14ac:dyDescent="0.25">
      <c r="A305" s="214"/>
      <c r="B305" s="127">
        <f t="shared" ca="1" si="6"/>
        <v>0.92645373880818105</v>
      </c>
    </row>
    <row r="306" spans="1:2" x14ac:dyDescent="0.25">
      <c r="A306" s="214"/>
      <c r="B306" s="127">
        <f t="shared" ca="1" si="6"/>
        <v>0.6566353720391046</v>
      </c>
    </row>
    <row r="307" spans="1:2" x14ac:dyDescent="0.25">
      <c r="A307" s="214"/>
      <c r="B307" s="127">
        <f t="shared" ca="1" si="6"/>
        <v>0.70708121459962248</v>
      </c>
    </row>
    <row r="308" spans="1:2" x14ac:dyDescent="0.25">
      <c r="A308" s="214"/>
      <c r="B308" s="127">
        <f t="shared" ca="1" si="6"/>
        <v>0.57698382420728067</v>
      </c>
    </row>
    <row r="309" spans="1:2" x14ac:dyDescent="0.25">
      <c r="A309" s="214"/>
      <c r="B309" s="127">
        <f t="shared" ca="1" si="6"/>
        <v>0.9939666430143298</v>
      </c>
    </row>
    <row r="310" spans="1:2" x14ac:dyDescent="0.25">
      <c r="A310" s="214"/>
      <c r="B310" s="127">
        <f t="shared" ca="1" si="6"/>
        <v>0.71986257841909795</v>
      </c>
    </row>
    <row r="311" spans="1:2" x14ac:dyDescent="0.25">
      <c r="A311" s="214"/>
      <c r="B311" s="127">
        <f t="shared" ca="1" si="6"/>
        <v>0.73357139964777118</v>
      </c>
    </row>
    <row r="312" spans="1:2" x14ac:dyDescent="0.25">
      <c r="A312" s="214"/>
      <c r="B312" s="127">
        <f t="shared" ca="1" si="6"/>
        <v>0.96417585917304471</v>
      </c>
    </row>
    <row r="313" spans="1:2" x14ac:dyDescent="0.25">
      <c r="A313" s="214"/>
      <c r="B313" s="127">
        <f t="shared" ca="1" si="6"/>
        <v>4.0787100563702938E-2</v>
      </c>
    </row>
    <row r="314" spans="1:2" x14ac:dyDescent="0.25">
      <c r="A314" s="214"/>
      <c r="B314" s="127">
        <f t="shared" ca="1" si="6"/>
        <v>0.98795762469883042</v>
      </c>
    </row>
    <row r="315" spans="1:2" x14ac:dyDescent="0.25">
      <c r="A315" s="214"/>
      <c r="B315" s="127">
        <f t="shared" ca="1" si="6"/>
        <v>0.66468791224177437</v>
      </c>
    </row>
    <row r="316" spans="1:2" x14ac:dyDescent="0.25">
      <c r="A316" s="214"/>
      <c r="B316" s="127">
        <f t="shared" ca="1" si="6"/>
        <v>0.96603405019076816</v>
      </c>
    </row>
    <row r="317" spans="1:2" x14ac:dyDescent="0.25">
      <c r="A317" s="214"/>
      <c r="B317" s="127">
        <f t="shared" ca="1" si="6"/>
        <v>0.24162283379382798</v>
      </c>
    </row>
    <row r="318" spans="1:2" x14ac:dyDescent="0.25">
      <c r="A318" s="214"/>
      <c r="B318" s="127">
        <f t="shared" ca="1" si="6"/>
        <v>0.15569886128347243</v>
      </c>
    </row>
    <row r="319" spans="1:2" x14ac:dyDescent="0.25">
      <c r="A319" s="214"/>
      <c r="B319" s="127">
        <f t="shared" ca="1" si="6"/>
        <v>0.28649299628803337</v>
      </c>
    </row>
    <row r="320" spans="1:2" x14ac:dyDescent="0.25">
      <c r="A320" s="214"/>
      <c r="B320" s="127">
        <f t="shared" ca="1" si="6"/>
        <v>0.24575294073039367</v>
      </c>
    </row>
    <row r="321" spans="1:5" x14ac:dyDescent="0.25">
      <c r="A321" s="214"/>
      <c r="B321" s="127">
        <f t="shared" ca="1" si="6"/>
        <v>0.17279496434024755</v>
      </c>
    </row>
    <row r="322" spans="1:5" x14ac:dyDescent="0.25">
      <c r="A322" s="214"/>
      <c r="B322" s="127">
        <f t="shared" ca="1" si="6"/>
        <v>0.41074849902573951</v>
      </c>
    </row>
    <row r="323" spans="1:5" x14ac:dyDescent="0.25">
      <c r="A323" s="214"/>
      <c r="B323" s="127">
        <f t="shared" ca="1" si="6"/>
        <v>0.38990423377374828</v>
      </c>
    </row>
    <row r="324" spans="1:5" x14ac:dyDescent="0.25">
      <c r="A324" s="214"/>
      <c r="B324" s="127">
        <f t="shared" ca="1" si="6"/>
        <v>7.9673609160080816E-2</v>
      </c>
    </row>
    <row r="325" spans="1:5" x14ac:dyDescent="0.25">
      <c r="A325" s="214"/>
      <c r="B325" s="127">
        <f t="shared" ca="1" si="6"/>
        <v>0.81544756236700666</v>
      </c>
    </row>
    <row r="326" spans="1:5" x14ac:dyDescent="0.25">
      <c r="A326" s="214"/>
      <c r="B326" s="127">
        <f t="shared" ca="1" si="6"/>
        <v>0.28188352707543829</v>
      </c>
    </row>
    <row r="327" spans="1:5" x14ac:dyDescent="0.25">
      <c r="A327" s="213"/>
      <c r="B327" s="129">
        <f t="shared" ca="1" si="2"/>
        <v>0.62353305673359205</v>
      </c>
      <c r="C327" s="94"/>
      <c r="D327" s="99"/>
      <c r="E327" s="99"/>
    </row>
    <row r="328" spans="1:5" x14ac:dyDescent="0.25">
      <c r="A328" s="211">
        <v>10</v>
      </c>
      <c r="B328" s="131">
        <f t="shared" ca="1" si="6"/>
        <v>0.56373455446888643</v>
      </c>
      <c r="C328" s="135"/>
      <c r="D328" s="100"/>
      <c r="E328" s="100"/>
    </row>
    <row r="329" spans="1:5" x14ac:dyDescent="0.25">
      <c r="A329" s="214"/>
      <c r="B329" s="127">
        <f ca="1">RAND()</f>
        <v>0.83266371708418396</v>
      </c>
    </row>
    <row r="330" spans="1:5" x14ac:dyDescent="0.25">
      <c r="A330" s="214"/>
      <c r="B330" s="127">
        <f t="shared" ref="B330:B338" ca="1" si="7">RAND()</f>
        <v>0.93781125277351107</v>
      </c>
    </row>
    <row r="331" spans="1:5" x14ac:dyDescent="0.25">
      <c r="A331" s="214"/>
      <c r="B331" s="127">
        <f t="shared" ca="1" si="7"/>
        <v>0.88127035993326241</v>
      </c>
    </row>
    <row r="332" spans="1:5" x14ac:dyDescent="0.25">
      <c r="A332" s="214"/>
      <c r="B332" s="127">
        <f t="shared" ca="1" si="7"/>
        <v>0.72484777870313566</v>
      </c>
    </row>
    <row r="333" spans="1:5" x14ac:dyDescent="0.25">
      <c r="A333" s="214"/>
      <c r="B333" s="127">
        <f t="shared" ca="1" si="7"/>
        <v>0.71330961334001741</v>
      </c>
    </row>
    <row r="334" spans="1:5" x14ac:dyDescent="0.25">
      <c r="A334" s="214"/>
      <c r="B334" s="127">
        <f t="shared" ca="1" si="7"/>
        <v>7.860280869171643E-2</v>
      </c>
    </row>
    <row r="335" spans="1:5" x14ac:dyDescent="0.25">
      <c r="A335" s="214"/>
      <c r="B335" s="127">
        <f t="shared" ca="1" si="7"/>
        <v>0.29825547525882778</v>
      </c>
    </row>
    <row r="336" spans="1:5" x14ac:dyDescent="0.25">
      <c r="A336" s="214"/>
      <c r="B336" s="127">
        <f t="shared" ca="1" si="7"/>
        <v>0.71138631120778317</v>
      </c>
    </row>
    <row r="337" spans="1:2" x14ac:dyDescent="0.25">
      <c r="A337" s="214"/>
      <c r="B337" s="127">
        <f t="shared" ca="1" si="7"/>
        <v>0.26200580469869061</v>
      </c>
    </row>
    <row r="338" spans="1:2" x14ac:dyDescent="0.25">
      <c r="A338" s="214"/>
      <c r="B338" s="127">
        <f t="shared" ca="1" si="7"/>
        <v>2.0510467779716546E-2</v>
      </c>
    </row>
    <row r="339" spans="1:2" x14ac:dyDescent="0.25">
      <c r="A339" s="214"/>
      <c r="B339" s="127">
        <f ca="1">RAND()</f>
        <v>2.6059770569902718E-2</v>
      </c>
    </row>
    <row r="340" spans="1:2" x14ac:dyDescent="0.25">
      <c r="A340" s="214"/>
      <c r="B340" s="127">
        <f t="shared" ref="B340:B372" ca="1" si="8">RAND()</f>
        <v>0.50261050604250079</v>
      </c>
    </row>
    <row r="341" spans="1:2" x14ac:dyDescent="0.25">
      <c r="A341" s="214"/>
      <c r="B341" s="127">
        <f t="shared" ca="1" si="8"/>
        <v>7.5292234674642744E-2</v>
      </c>
    </row>
    <row r="342" spans="1:2" x14ac:dyDescent="0.25">
      <c r="A342" s="214"/>
      <c r="B342" s="127">
        <f t="shared" ca="1" si="8"/>
        <v>0.30874049302684248</v>
      </c>
    </row>
    <row r="343" spans="1:2" x14ac:dyDescent="0.25">
      <c r="A343" s="214"/>
      <c r="B343" s="127">
        <f t="shared" ca="1" si="8"/>
        <v>0.82641261895775342</v>
      </c>
    </row>
    <row r="344" spans="1:2" x14ac:dyDescent="0.25">
      <c r="A344" s="214"/>
      <c r="B344" s="127">
        <f t="shared" ca="1" si="8"/>
        <v>0.69202531024832981</v>
      </c>
    </row>
    <row r="345" spans="1:2" x14ac:dyDescent="0.25">
      <c r="A345" s="214"/>
      <c r="B345" s="127">
        <f t="shared" ca="1" si="8"/>
        <v>0.230224180206131</v>
      </c>
    </row>
    <row r="346" spans="1:2" x14ac:dyDescent="0.25">
      <c r="A346" s="214"/>
      <c r="B346" s="127">
        <f t="shared" ca="1" si="8"/>
        <v>0.74858722092840813</v>
      </c>
    </row>
    <row r="347" spans="1:2" x14ac:dyDescent="0.25">
      <c r="A347" s="214"/>
      <c r="B347" s="127">
        <f t="shared" ca="1" si="8"/>
        <v>0.8245540503272577</v>
      </c>
    </row>
    <row r="348" spans="1:2" x14ac:dyDescent="0.25">
      <c r="A348" s="214"/>
      <c r="B348" s="127">
        <f t="shared" ca="1" si="8"/>
        <v>0.53565096489122688</v>
      </c>
    </row>
    <row r="349" spans="1:2" x14ac:dyDescent="0.25">
      <c r="A349" s="214"/>
      <c r="B349" s="127">
        <f t="shared" ca="1" si="8"/>
        <v>0.48545318915059543</v>
      </c>
    </row>
    <row r="350" spans="1:2" x14ac:dyDescent="0.25">
      <c r="A350" s="214"/>
      <c r="B350" s="127">
        <f t="shared" ca="1" si="8"/>
        <v>0.47507367514985843</v>
      </c>
    </row>
    <row r="351" spans="1:2" x14ac:dyDescent="0.25">
      <c r="A351" s="214"/>
      <c r="B351" s="127">
        <f t="shared" ca="1" si="8"/>
        <v>0.43341599475092507</v>
      </c>
    </row>
    <row r="352" spans="1:2" x14ac:dyDescent="0.25">
      <c r="A352" s="214"/>
      <c r="B352" s="127">
        <f t="shared" ca="1" si="8"/>
        <v>0.34818007286600439</v>
      </c>
    </row>
    <row r="353" spans="1:2" x14ac:dyDescent="0.25">
      <c r="A353" s="214"/>
      <c r="B353" s="127">
        <f t="shared" ca="1" si="8"/>
        <v>0.29567374694988424</v>
      </c>
    </row>
    <row r="354" spans="1:2" x14ac:dyDescent="0.25">
      <c r="A354" s="214"/>
      <c r="B354" s="127">
        <f t="shared" ca="1" si="8"/>
        <v>0.72310833010449216</v>
      </c>
    </row>
    <row r="355" spans="1:2" x14ac:dyDescent="0.25">
      <c r="A355" s="214"/>
      <c r="B355" s="127">
        <f t="shared" ca="1" si="8"/>
        <v>0.37214482017862383</v>
      </c>
    </row>
    <row r="356" spans="1:2" x14ac:dyDescent="0.25">
      <c r="A356" s="214"/>
      <c r="B356" s="127">
        <f t="shared" ca="1" si="8"/>
        <v>0.49770967626362084</v>
      </c>
    </row>
    <row r="357" spans="1:2" x14ac:dyDescent="0.25">
      <c r="A357" s="214"/>
      <c r="B357" s="127">
        <f t="shared" ca="1" si="8"/>
        <v>0.82039147767483334</v>
      </c>
    </row>
    <row r="358" spans="1:2" x14ac:dyDescent="0.25">
      <c r="A358" s="214"/>
      <c r="B358" s="127">
        <f t="shared" ca="1" si="8"/>
        <v>0.69824285137948205</v>
      </c>
    </row>
    <row r="359" spans="1:2" x14ac:dyDescent="0.25">
      <c r="A359" s="214"/>
      <c r="B359" s="127">
        <f t="shared" ca="1" si="8"/>
        <v>0.82150739424046382</v>
      </c>
    </row>
    <row r="360" spans="1:2" x14ac:dyDescent="0.25">
      <c r="A360" s="214"/>
      <c r="B360" s="127">
        <f t="shared" ca="1" si="8"/>
        <v>0.51726920954461875</v>
      </c>
    </row>
    <row r="361" spans="1:2" x14ac:dyDescent="0.25">
      <c r="A361" s="214"/>
      <c r="B361" s="127">
        <f t="shared" ca="1" si="8"/>
        <v>0.36056936676517948</v>
      </c>
    </row>
    <row r="362" spans="1:2" x14ac:dyDescent="0.25">
      <c r="A362" s="214"/>
      <c r="B362" s="127">
        <f t="shared" ca="1" si="8"/>
        <v>0.72101706703314894</v>
      </c>
    </row>
    <row r="363" spans="1:2" x14ac:dyDescent="0.25">
      <c r="A363" s="214"/>
      <c r="B363" s="127">
        <f t="shared" ca="1" si="8"/>
        <v>0.35805728044496998</v>
      </c>
    </row>
    <row r="364" spans="1:2" x14ac:dyDescent="0.25">
      <c r="A364" s="214"/>
      <c r="B364" s="127">
        <f t="shared" ca="1" si="8"/>
        <v>0.80900046559974614</v>
      </c>
    </row>
    <row r="365" spans="1:2" x14ac:dyDescent="0.25">
      <c r="A365" s="214"/>
      <c r="B365" s="127">
        <f t="shared" ca="1" si="8"/>
        <v>0.27210793474681383</v>
      </c>
    </row>
    <row r="366" spans="1:2" x14ac:dyDescent="0.25">
      <c r="A366" s="214"/>
      <c r="B366" s="127">
        <f t="shared" ca="1" si="8"/>
        <v>0.70875856590749731</v>
      </c>
    </row>
    <row r="367" spans="1:2" x14ac:dyDescent="0.25">
      <c r="A367" s="214"/>
      <c r="B367" s="127">
        <f t="shared" ca="1" si="8"/>
        <v>0.33052243720910379</v>
      </c>
    </row>
    <row r="368" spans="1:2" x14ac:dyDescent="0.25">
      <c r="A368" s="214"/>
      <c r="B368" s="127">
        <f t="shared" ca="1" si="8"/>
        <v>0.41905001399214858</v>
      </c>
    </row>
    <row r="369" spans="1:5" x14ac:dyDescent="0.25">
      <c r="A369" s="214"/>
      <c r="B369" s="127">
        <f t="shared" ca="1" si="8"/>
        <v>0.38465380503890811</v>
      </c>
    </row>
    <row r="370" spans="1:5" x14ac:dyDescent="0.25">
      <c r="A370" s="214"/>
      <c r="B370" s="127">
        <f t="shared" ca="1" si="8"/>
        <v>0.46263083644679825</v>
      </c>
    </row>
    <row r="371" spans="1:5" x14ac:dyDescent="0.25">
      <c r="A371" s="213"/>
      <c r="B371" s="137">
        <f t="shared" ca="1" si="8"/>
        <v>7.5099509851711543E-2</v>
      </c>
      <c r="C371" s="136"/>
      <c r="D371" s="138"/>
      <c r="E371" s="99"/>
    </row>
    <row r="372" spans="1:5" x14ac:dyDescent="0.25">
      <c r="A372" s="211">
        <v>11</v>
      </c>
      <c r="B372" s="128">
        <f t="shared" ca="1" si="8"/>
        <v>0.70363077309541555</v>
      </c>
    </row>
    <row r="373" spans="1:5" x14ac:dyDescent="0.25">
      <c r="A373" s="214"/>
      <c r="B373" s="128">
        <f ca="1">RAND()</f>
        <v>0.92948519863421475</v>
      </c>
    </row>
    <row r="374" spans="1:5" x14ac:dyDescent="0.25">
      <c r="A374" s="214"/>
      <c r="B374" s="128">
        <f t="shared" ref="B374:B418" ca="1" si="9">RAND()</f>
        <v>4.318959774464437E-2</v>
      </c>
    </row>
    <row r="375" spans="1:5" x14ac:dyDescent="0.25">
      <c r="A375" s="214"/>
      <c r="B375" s="128">
        <f t="shared" ca="1" si="9"/>
        <v>0.88007293543832321</v>
      </c>
    </row>
    <row r="376" spans="1:5" x14ac:dyDescent="0.25">
      <c r="A376" s="214"/>
      <c r="B376" s="128">
        <f t="shared" ca="1" si="9"/>
        <v>0.60607821194504574</v>
      </c>
    </row>
    <row r="377" spans="1:5" x14ac:dyDescent="0.25">
      <c r="A377" s="214"/>
      <c r="B377" s="128">
        <f t="shared" ca="1" si="9"/>
        <v>0.51000868843319169</v>
      </c>
    </row>
    <row r="378" spans="1:5" x14ac:dyDescent="0.25">
      <c r="A378" s="214"/>
      <c r="B378" s="128">
        <f t="shared" ca="1" si="9"/>
        <v>0.4797525371482001</v>
      </c>
    </row>
    <row r="379" spans="1:5" x14ac:dyDescent="0.25">
      <c r="A379" s="214"/>
      <c r="B379" s="128">
        <f t="shared" ca="1" si="9"/>
        <v>0.69171624637913165</v>
      </c>
    </row>
    <row r="380" spans="1:5" x14ac:dyDescent="0.25">
      <c r="A380" s="214"/>
      <c r="B380" s="128">
        <f t="shared" ca="1" si="9"/>
        <v>0.12510996823109277</v>
      </c>
    </row>
    <row r="381" spans="1:5" x14ac:dyDescent="0.25">
      <c r="A381" s="214"/>
      <c r="B381" s="128">
        <f t="shared" ca="1" si="9"/>
        <v>0.10399387637823876</v>
      </c>
    </row>
    <row r="382" spans="1:5" x14ac:dyDescent="0.25">
      <c r="A382" s="214"/>
      <c r="B382" s="128">
        <f t="shared" ca="1" si="9"/>
        <v>9.0835022844464319E-2</v>
      </c>
    </row>
    <row r="383" spans="1:5" x14ac:dyDescent="0.25">
      <c r="A383" s="214"/>
      <c r="B383" s="128">
        <f t="shared" ca="1" si="9"/>
        <v>0.68721968678582612</v>
      </c>
    </row>
    <row r="384" spans="1:5" x14ac:dyDescent="0.25">
      <c r="A384" s="214"/>
      <c r="B384" s="128">
        <f t="shared" ca="1" si="9"/>
        <v>0.75542967421208418</v>
      </c>
    </row>
    <row r="385" spans="1:2" x14ac:dyDescent="0.25">
      <c r="A385" s="214"/>
      <c r="B385" s="128">
        <f t="shared" ca="1" si="9"/>
        <v>0.8556922410174701</v>
      </c>
    </row>
    <row r="386" spans="1:2" x14ac:dyDescent="0.25">
      <c r="A386" s="214"/>
      <c r="B386" s="128">
        <f t="shared" ca="1" si="9"/>
        <v>0.41202649770523836</v>
      </c>
    </row>
    <row r="387" spans="1:2" x14ac:dyDescent="0.25">
      <c r="A387" s="214"/>
      <c r="B387" s="128">
        <f t="shared" ca="1" si="9"/>
        <v>0.1406836651477722</v>
      </c>
    </row>
    <row r="388" spans="1:2" x14ac:dyDescent="0.25">
      <c r="A388" s="214"/>
      <c r="B388" s="128">
        <f t="shared" ca="1" si="9"/>
        <v>0.47609209273386233</v>
      </c>
    </row>
    <row r="389" spans="1:2" x14ac:dyDescent="0.25">
      <c r="A389" s="214"/>
      <c r="B389" s="128">
        <f t="shared" ca="1" si="9"/>
        <v>0.20516300248880226</v>
      </c>
    </row>
    <row r="390" spans="1:2" x14ac:dyDescent="0.25">
      <c r="A390" s="214"/>
      <c r="B390" s="128">
        <f t="shared" ca="1" si="9"/>
        <v>0.78528782508686834</v>
      </c>
    </row>
    <row r="391" spans="1:2" x14ac:dyDescent="0.25">
      <c r="A391" s="214"/>
      <c r="B391" s="128">
        <f t="shared" ca="1" si="9"/>
        <v>0.13760213198649984</v>
      </c>
    </row>
    <row r="392" spans="1:2" x14ac:dyDescent="0.25">
      <c r="A392" s="214"/>
      <c r="B392" s="128">
        <f t="shared" ca="1" si="9"/>
        <v>0.51598846163199619</v>
      </c>
    </row>
    <row r="393" spans="1:2" x14ac:dyDescent="0.25">
      <c r="A393" s="214"/>
      <c r="B393" s="128">
        <f t="shared" ca="1" si="9"/>
        <v>0.93504374180053151</v>
      </c>
    </row>
    <row r="394" spans="1:2" x14ac:dyDescent="0.25">
      <c r="A394" s="214"/>
      <c r="B394" s="128">
        <f t="shared" ca="1" si="9"/>
        <v>0.66255811933842024</v>
      </c>
    </row>
    <row r="395" spans="1:2" x14ac:dyDescent="0.25">
      <c r="A395" s="214"/>
      <c r="B395" s="128">
        <f t="shared" ca="1" si="9"/>
        <v>0.49540082657875084</v>
      </c>
    </row>
    <row r="396" spans="1:2" x14ac:dyDescent="0.25">
      <c r="A396" s="214"/>
      <c r="B396" s="128">
        <f t="shared" ca="1" si="9"/>
        <v>0.21257963827345527</v>
      </c>
    </row>
    <row r="397" spans="1:2" x14ac:dyDescent="0.25">
      <c r="A397" s="214"/>
      <c r="B397" s="128">
        <f t="shared" ca="1" si="9"/>
        <v>0.2495517373455669</v>
      </c>
    </row>
    <row r="398" spans="1:2" x14ac:dyDescent="0.25">
      <c r="A398" s="214"/>
      <c r="B398" s="128">
        <f t="shared" ca="1" si="9"/>
        <v>0.26779008897428846</v>
      </c>
    </row>
    <row r="399" spans="1:2" x14ac:dyDescent="0.25">
      <c r="A399" s="214"/>
      <c r="B399" s="128">
        <f t="shared" ca="1" si="9"/>
        <v>0.13747767440076386</v>
      </c>
    </row>
    <row r="400" spans="1:2" x14ac:dyDescent="0.25">
      <c r="A400" s="214"/>
      <c r="B400" s="128">
        <f t="shared" ca="1" si="9"/>
        <v>0.93736186614758266</v>
      </c>
    </row>
    <row r="401" spans="1:2" x14ac:dyDescent="0.25">
      <c r="A401" s="214"/>
      <c r="B401" s="128">
        <f t="shared" ca="1" si="9"/>
        <v>0.42460822850264368</v>
      </c>
    </row>
    <row r="402" spans="1:2" x14ac:dyDescent="0.25">
      <c r="A402" s="214"/>
      <c r="B402" s="128">
        <f t="shared" ca="1" si="9"/>
        <v>0.6267297827641034</v>
      </c>
    </row>
    <row r="403" spans="1:2" x14ac:dyDescent="0.25">
      <c r="A403" s="214"/>
      <c r="B403" s="128">
        <f t="shared" ca="1" si="9"/>
        <v>0.64234523382394459</v>
      </c>
    </row>
    <row r="404" spans="1:2" x14ac:dyDescent="0.25">
      <c r="A404" s="214"/>
      <c r="B404" s="128">
        <f t="shared" ca="1" si="9"/>
        <v>9.9901626822404777E-2</v>
      </c>
    </row>
    <row r="405" spans="1:2" x14ac:dyDescent="0.25">
      <c r="A405" s="214"/>
      <c r="B405" s="128">
        <f t="shared" ca="1" si="9"/>
        <v>0.85164667564235985</v>
      </c>
    </row>
    <row r="406" spans="1:2" x14ac:dyDescent="0.25">
      <c r="A406" s="214"/>
      <c r="B406" s="128">
        <f t="shared" ca="1" si="9"/>
        <v>0.81030092227971084</v>
      </c>
    </row>
    <row r="407" spans="1:2" x14ac:dyDescent="0.25">
      <c r="A407" s="214"/>
      <c r="B407" s="128">
        <f t="shared" ca="1" si="9"/>
        <v>0.27278080516110592</v>
      </c>
    </row>
    <row r="408" spans="1:2" x14ac:dyDescent="0.25">
      <c r="A408" s="214"/>
      <c r="B408" s="128">
        <f t="shared" ca="1" si="9"/>
        <v>0.47777429898005275</v>
      </c>
    </row>
    <row r="409" spans="1:2" x14ac:dyDescent="0.25">
      <c r="A409" s="214"/>
      <c r="B409" s="128">
        <f t="shared" ca="1" si="9"/>
        <v>0.6083621875756644</v>
      </c>
    </row>
    <row r="410" spans="1:2" x14ac:dyDescent="0.25">
      <c r="A410" s="214"/>
      <c r="B410" s="128">
        <f t="shared" ca="1" si="9"/>
        <v>0.512657252695357</v>
      </c>
    </row>
    <row r="411" spans="1:2" x14ac:dyDescent="0.25">
      <c r="A411" s="214"/>
      <c r="B411" s="128">
        <f t="shared" ca="1" si="9"/>
        <v>0.32842018727914457</v>
      </c>
    </row>
    <row r="412" spans="1:2" x14ac:dyDescent="0.25">
      <c r="A412" s="214"/>
      <c r="B412" s="128">
        <f t="shared" ca="1" si="9"/>
        <v>0.92092413492174663</v>
      </c>
    </row>
    <row r="413" spans="1:2" x14ac:dyDescent="0.25">
      <c r="A413" s="214"/>
      <c r="B413" s="128">
        <f t="shared" ca="1" si="9"/>
        <v>0.14515378400505963</v>
      </c>
    </row>
    <row r="414" spans="1:2" x14ac:dyDescent="0.25">
      <c r="A414" s="214"/>
      <c r="B414" s="128">
        <f t="shared" ca="1" si="9"/>
        <v>0.78931024532683047</v>
      </c>
    </row>
    <row r="415" spans="1:2" x14ac:dyDescent="0.25">
      <c r="A415" s="214"/>
      <c r="B415" s="128">
        <f t="shared" ca="1" si="9"/>
        <v>0.4323207276922203</v>
      </c>
    </row>
    <row r="416" spans="1:2" x14ac:dyDescent="0.25">
      <c r="A416" s="214"/>
      <c r="B416" s="128">
        <f t="shared" ca="1" si="9"/>
        <v>0.10544277921485623</v>
      </c>
    </row>
    <row r="417" spans="1:5" x14ac:dyDescent="0.25">
      <c r="A417" s="213"/>
      <c r="B417" s="137">
        <f t="shared" ca="1" si="9"/>
        <v>0.7966585048695769</v>
      </c>
      <c r="C417" s="136"/>
      <c r="D417" s="138"/>
      <c r="E417" s="99"/>
    </row>
    <row r="418" spans="1:5" x14ac:dyDescent="0.25">
      <c r="A418" s="211">
        <v>12</v>
      </c>
      <c r="B418" s="131">
        <f t="shared" ca="1" si="9"/>
        <v>0.89961158180891587</v>
      </c>
    </row>
    <row r="419" spans="1:5" x14ac:dyDescent="0.25">
      <c r="A419" s="214"/>
      <c r="B419" s="127">
        <f ca="1">RAND()</f>
        <v>0.39955998304872631</v>
      </c>
    </row>
    <row r="420" spans="1:5" x14ac:dyDescent="0.25">
      <c r="A420" s="214"/>
      <c r="B420" s="127">
        <f t="shared" ref="B420:B437" ca="1" si="10">RAND()</f>
        <v>1.0753758219131382E-2</v>
      </c>
    </row>
    <row r="421" spans="1:5" x14ac:dyDescent="0.25">
      <c r="A421" s="214"/>
      <c r="B421" s="127">
        <f t="shared" ca="1" si="10"/>
        <v>0.79276753767409736</v>
      </c>
    </row>
    <row r="422" spans="1:5" x14ac:dyDescent="0.25">
      <c r="A422" s="214"/>
      <c r="B422" s="127">
        <f t="shared" ca="1" si="10"/>
        <v>0.91868325826340091</v>
      </c>
    </row>
    <row r="423" spans="1:5" x14ac:dyDescent="0.25">
      <c r="A423" s="214"/>
      <c r="B423" s="127">
        <f t="shared" ca="1" si="10"/>
        <v>0.10732399791384073</v>
      </c>
    </row>
    <row r="424" spans="1:5" x14ac:dyDescent="0.25">
      <c r="A424" s="214"/>
      <c r="B424" s="127">
        <f t="shared" ca="1" si="10"/>
        <v>0.48169812291699987</v>
      </c>
    </row>
    <row r="425" spans="1:5" x14ac:dyDescent="0.25">
      <c r="A425" s="214"/>
      <c r="B425" s="127">
        <f t="shared" ca="1" si="10"/>
        <v>0.86261858086727095</v>
      </c>
    </row>
    <row r="426" spans="1:5" x14ac:dyDescent="0.25">
      <c r="A426" s="214"/>
      <c r="B426" s="127">
        <f t="shared" ca="1" si="10"/>
        <v>0.71214615247954971</v>
      </c>
    </row>
    <row r="427" spans="1:5" x14ac:dyDescent="0.25">
      <c r="A427" s="214"/>
      <c r="B427" s="127">
        <f t="shared" ca="1" si="10"/>
        <v>4.2520222156935406E-3</v>
      </c>
    </row>
    <row r="428" spans="1:5" x14ac:dyDescent="0.25">
      <c r="A428" s="214"/>
      <c r="B428" s="127">
        <f t="shared" ca="1" si="10"/>
        <v>0.8106655042210188</v>
      </c>
    </row>
    <row r="429" spans="1:5" x14ac:dyDescent="0.25">
      <c r="A429" s="214"/>
      <c r="B429" s="127">
        <f t="shared" ca="1" si="10"/>
        <v>0.80438934697411735</v>
      </c>
    </row>
    <row r="430" spans="1:5" x14ac:dyDescent="0.25">
      <c r="A430" s="214"/>
      <c r="B430" s="127">
        <f t="shared" ca="1" si="10"/>
        <v>0.81118535280418136</v>
      </c>
    </row>
    <row r="431" spans="1:5" x14ac:dyDescent="0.25">
      <c r="A431" s="214"/>
      <c r="B431" s="127">
        <f t="shared" ca="1" si="10"/>
        <v>0.71448993292718099</v>
      </c>
    </row>
    <row r="432" spans="1:5" x14ac:dyDescent="0.25">
      <c r="A432" s="214"/>
      <c r="B432" s="127">
        <f t="shared" ca="1" si="10"/>
        <v>1.2039127099779501E-2</v>
      </c>
    </row>
    <row r="433" spans="1:2" x14ac:dyDescent="0.25">
      <c r="A433" s="214"/>
      <c r="B433" s="127">
        <f t="shared" ca="1" si="10"/>
        <v>0.60842923337504207</v>
      </c>
    </row>
    <row r="434" spans="1:2" x14ac:dyDescent="0.25">
      <c r="A434" s="214"/>
      <c r="B434" s="127">
        <f t="shared" ca="1" si="10"/>
        <v>0.81821396329735341</v>
      </c>
    </row>
    <row r="435" spans="1:2" x14ac:dyDescent="0.25">
      <c r="A435" s="214"/>
      <c r="B435" s="127">
        <f t="shared" ca="1" si="10"/>
        <v>0.54443758113568186</v>
      </c>
    </row>
    <row r="436" spans="1:2" x14ac:dyDescent="0.25">
      <c r="A436" s="214"/>
      <c r="B436" s="127">
        <f t="shared" ca="1" si="10"/>
        <v>0.16186770530956607</v>
      </c>
    </row>
    <row r="437" spans="1:2" x14ac:dyDescent="0.25">
      <c r="A437" s="214"/>
      <c r="B437" s="127">
        <f t="shared" ca="1" si="10"/>
        <v>0.3455842389346101</v>
      </c>
    </row>
    <row r="438" spans="1:2" x14ac:dyDescent="0.25">
      <c r="A438" s="214"/>
      <c r="B438" s="127">
        <f ca="1">RAND()</f>
        <v>0.2024167231036641</v>
      </c>
    </row>
    <row r="439" spans="1:2" x14ac:dyDescent="0.25">
      <c r="A439" s="214"/>
      <c r="B439" s="127">
        <f t="shared" ref="B439:B464" ca="1" si="11">RAND()</f>
        <v>0.32568979751915195</v>
      </c>
    </row>
    <row r="440" spans="1:2" x14ac:dyDescent="0.25">
      <c r="A440" s="214"/>
      <c r="B440" s="127">
        <f t="shared" ca="1" si="11"/>
        <v>0.34081340408186811</v>
      </c>
    </row>
    <row r="441" spans="1:2" x14ac:dyDescent="0.25">
      <c r="A441" s="214"/>
      <c r="B441" s="127">
        <f t="shared" ca="1" si="11"/>
        <v>0.6892679323332388</v>
      </c>
    </row>
    <row r="442" spans="1:2" x14ac:dyDescent="0.25">
      <c r="A442" s="214"/>
      <c r="B442" s="127">
        <f t="shared" ca="1" si="11"/>
        <v>7.9519267816809847E-2</v>
      </c>
    </row>
    <row r="443" spans="1:2" x14ac:dyDescent="0.25">
      <c r="A443" s="214"/>
      <c r="B443" s="127">
        <f t="shared" ca="1" si="11"/>
        <v>0.731188717707283</v>
      </c>
    </row>
    <row r="444" spans="1:2" x14ac:dyDescent="0.25">
      <c r="A444" s="214"/>
      <c r="B444" s="127">
        <f t="shared" ca="1" si="11"/>
        <v>0.63906162797467114</v>
      </c>
    </row>
    <row r="445" spans="1:2" x14ac:dyDescent="0.25">
      <c r="A445" s="214"/>
      <c r="B445" s="127">
        <f t="shared" ca="1" si="11"/>
        <v>7.8694443894911981E-2</v>
      </c>
    </row>
    <row r="446" spans="1:2" x14ac:dyDescent="0.25">
      <c r="A446" s="214"/>
      <c r="B446" s="127">
        <f t="shared" ca="1" si="11"/>
        <v>0.94029094060111984</v>
      </c>
    </row>
    <row r="447" spans="1:2" x14ac:dyDescent="0.25">
      <c r="A447" s="214"/>
      <c r="B447" s="127">
        <f t="shared" ca="1" si="11"/>
        <v>0.3155737248269973</v>
      </c>
    </row>
    <row r="448" spans="1:2" x14ac:dyDescent="0.25">
      <c r="A448" s="214"/>
      <c r="B448" s="127">
        <f t="shared" ca="1" si="11"/>
        <v>0.96249559548035124</v>
      </c>
    </row>
    <row r="449" spans="1:5" x14ac:dyDescent="0.25">
      <c r="A449" s="214"/>
      <c r="B449" s="127">
        <f t="shared" ca="1" si="11"/>
        <v>0.10705286076971443</v>
      </c>
    </row>
    <row r="450" spans="1:5" x14ac:dyDescent="0.25">
      <c r="A450" s="214"/>
      <c r="B450" s="127">
        <f t="shared" ca="1" si="11"/>
        <v>0.94837141080403253</v>
      </c>
    </row>
    <row r="451" spans="1:5" x14ac:dyDescent="0.25">
      <c r="A451" s="214"/>
      <c r="B451" s="127">
        <f t="shared" ca="1" si="11"/>
        <v>6.4587184387490559E-2</v>
      </c>
    </row>
    <row r="452" spans="1:5" x14ac:dyDescent="0.25">
      <c r="A452" s="214"/>
      <c r="B452" s="127">
        <f t="shared" ca="1" si="11"/>
        <v>0.6853331116224336</v>
      </c>
    </row>
    <row r="453" spans="1:5" x14ac:dyDescent="0.25">
      <c r="A453" s="214"/>
      <c r="B453" s="127">
        <f t="shared" ca="1" si="11"/>
        <v>0.29251396412302655</v>
      </c>
    </row>
    <row r="454" spans="1:5" x14ac:dyDescent="0.25">
      <c r="A454" s="214"/>
      <c r="B454" s="127">
        <f t="shared" ca="1" si="11"/>
        <v>0.77403943453420043</v>
      </c>
    </row>
    <row r="455" spans="1:5" x14ac:dyDescent="0.25">
      <c r="A455" s="214"/>
      <c r="B455" s="127">
        <f t="shared" ca="1" si="11"/>
        <v>0.95174273809663035</v>
      </c>
    </row>
    <row r="456" spans="1:5" x14ac:dyDescent="0.25">
      <c r="A456" s="214"/>
      <c r="B456" s="127">
        <f t="shared" ca="1" si="11"/>
        <v>0.93451923149801897</v>
      </c>
    </row>
    <row r="457" spans="1:5" x14ac:dyDescent="0.25">
      <c r="A457" s="214"/>
      <c r="B457" s="127">
        <f t="shared" ca="1" si="11"/>
        <v>0.39962126566793343</v>
      </c>
    </row>
    <row r="458" spans="1:5" x14ac:dyDescent="0.25">
      <c r="A458" s="214"/>
      <c r="B458" s="127">
        <f t="shared" ca="1" si="11"/>
        <v>0.22655401197299085</v>
      </c>
    </row>
    <row r="459" spans="1:5" x14ac:dyDescent="0.25">
      <c r="A459" s="214"/>
      <c r="B459" s="127">
        <f t="shared" ca="1" si="11"/>
        <v>0.12912082950167292</v>
      </c>
    </row>
    <row r="460" spans="1:5" x14ac:dyDescent="0.25">
      <c r="A460" s="214"/>
      <c r="B460" s="127">
        <f t="shared" ca="1" si="11"/>
        <v>0.84743313792552799</v>
      </c>
    </row>
    <row r="461" spans="1:5" x14ac:dyDescent="0.25">
      <c r="A461" s="214"/>
      <c r="B461" s="127">
        <f t="shared" ca="1" si="11"/>
        <v>0.79269620452104783</v>
      </c>
    </row>
    <row r="462" spans="1:5" x14ac:dyDescent="0.25">
      <c r="A462" s="214"/>
      <c r="B462" s="127">
        <f t="shared" ca="1" si="11"/>
        <v>2.5518252007573961E-2</v>
      </c>
    </row>
    <row r="463" spans="1:5" x14ac:dyDescent="0.25">
      <c r="A463" s="214"/>
      <c r="B463" s="127">
        <f t="shared" ca="1" si="11"/>
        <v>0.84107493002696621</v>
      </c>
    </row>
    <row r="464" spans="1:5" x14ac:dyDescent="0.25">
      <c r="A464" s="214"/>
      <c r="B464" s="127">
        <f t="shared" ca="1" si="11"/>
        <v>0.62629759977065436</v>
      </c>
      <c r="D464" s="138"/>
      <c r="E464" s="99"/>
    </row>
    <row r="465" spans="1:5" x14ac:dyDescent="0.25">
      <c r="A465" s="211">
        <v>13</v>
      </c>
      <c r="B465" s="142">
        <f ca="1">RAND()</f>
        <v>0.40114678237017831</v>
      </c>
      <c r="C465" s="140"/>
      <c r="D465" s="100"/>
      <c r="E465" s="100"/>
    </row>
    <row r="466" spans="1:5" x14ac:dyDescent="0.25">
      <c r="A466" s="214"/>
      <c r="B466" s="127">
        <f ca="1">RAND()</f>
        <v>0.44091600242642359</v>
      </c>
    </row>
    <row r="467" spans="1:5" x14ac:dyDescent="0.25">
      <c r="A467" s="214"/>
      <c r="B467" s="127">
        <f t="shared" ref="B467:B501" ca="1" si="12">RAND()</f>
        <v>0.89432628460954611</v>
      </c>
    </row>
    <row r="468" spans="1:5" x14ac:dyDescent="0.25">
      <c r="A468" s="214"/>
      <c r="B468" s="127">
        <f t="shared" ca="1" si="12"/>
        <v>0.46833487947404839</v>
      </c>
    </row>
    <row r="469" spans="1:5" x14ac:dyDescent="0.25">
      <c r="A469" s="214"/>
      <c r="B469" s="127">
        <f t="shared" ca="1" si="12"/>
        <v>0.98731744061849824</v>
      </c>
    </row>
    <row r="470" spans="1:5" x14ac:dyDescent="0.25">
      <c r="A470" s="214"/>
      <c r="B470" s="127">
        <f t="shared" ca="1" si="12"/>
        <v>0.66377749887355597</v>
      </c>
    </row>
    <row r="471" spans="1:5" x14ac:dyDescent="0.25">
      <c r="A471" s="214"/>
      <c r="B471" s="127">
        <f t="shared" ca="1" si="12"/>
        <v>0.18723654152457381</v>
      </c>
    </row>
    <row r="472" spans="1:5" x14ac:dyDescent="0.25">
      <c r="A472" s="214"/>
      <c r="B472" s="127">
        <f t="shared" ca="1" si="12"/>
        <v>0.65181283543952284</v>
      </c>
    </row>
    <row r="473" spans="1:5" x14ac:dyDescent="0.25">
      <c r="A473" s="214"/>
      <c r="B473" s="127">
        <f t="shared" ca="1" si="12"/>
        <v>0.66828509720216522</v>
      </c>
    </row>
    <row r="474" spans="1:5" x14ac:dyDescent="0.25">
      <c r="A474" s="214"/>
      <c r="B474" s="127">
        <f t="shared" ca="1" si="12"/>
        <v>0.56687618923572813</v>
      </c>
    </row>
    <row r="475" spans="1:5" x14ac:dyDescent="0.25">
      <c r="A475" s="214"/>
      <c r="B475" s="127">
        <f t="shared" ca="1" si="12"/>
        <v>0.81287615068331964</v>
      </c>
    </row>
    <row r="476" spans="1:5" x14ac:dyDescent="0.25">
      <c r="A476" s="214"/>
      <c r="B476" s="127">
        <f t="shared" ca="1" si="12"/>
        <v>0.62956916661847095</v>
      </c>
    </row>
    <row r="477" spans="1:5" x14ac:dyDescent="0.25">
      <c r="A477" s="214"/>
      <c r="B477" s="127">
        <f t="shared" ca="1" si="12"/>
        <v>0.80948486859458213</v>
      </c>
    </row>
    <row r="478" spans="1:5" x14ac:dyDescent="0.25">
      <c r="A478" s="214"/>
      <c r="B478" s="127">
        <f t="shared" ca="1" si="12"/>
        <v>0.80317455597939535</v>
      </c>
    </row>
    <row r="479" spans="1:5" x14ac:dyDescent="0.25">
      <c r="A479" s="214"/>
      <c r="B479" s="127">
        <f t="shared" ca="1" si="12"/>
        <v>0.58345102306503738</v>
      </c>
    </row>
    <row r="480" spans="1:5" x14ac:dyDescent="0.25">
      <c r="A480" s="214"/>
      <c r="B480" s="127">
        <f t="shared" ca="1" si="12"/>
        <v>0.588756975399092</v>
      </c>
    </row>
    <row r="481" spans="1:2" x14ac:dyDescent="0.25">
      <c r="A481" s="214"/>
      <c r="B481" s="127">
        <f t="shared" ca="1" si="12"/>
        <v>0.70162629279750677</v>
      </c>
    </row>
    <row r="482" spans="1:2" x14ac:dyDescent="0.25">
      <c r="A482" s="214"/>
      <c r="B482" s="127">
        <f t="shared" ca="1" si="12"/>
        <v>0.79648131147881684</v>
      </c>
    </row>
    <row r="483" spans="1:2" x14ac:dyDescent="0.25">
      <c r="A483" s="214"/>
      <c r="B483" s="127">
        <f t="shared" ca="1" si="12"/>
        <v>0.10190551693751371</v>
      </c>
    </row>
    <row r="484" spans="1:2" x14ac:dyDescent="0.25">
      <c r="A484" s="214"/>
      <c r="B484" s="127">
        <f t="shared" ca="1" si="12"/>
        <v>0.38567422619965563</v>
      </c>
    </row>
    <row r="485" spans="1:2" x14ac:dyDescent="0.25">
      <c r="A485" s="214"/>
      <c r="B485" s="127">
        <f t="shared" ca="1" si="12"/>
        <v>0.54156515904062952</v>
      </c>
    </row>
    <row r="486" spans="1:2" x14ac:dyDescent="0.25">
      <c r="A486" s="214"/>
      <c r="B486" s="127">
        <f t="shared" ca="1" si="12"/>
        <v>0.98460456895544224</v>
      </c>
    </row>
    <row r="487" spans="1:2" x14ac:dyDescent="0.25">
      <c r="A487" s="214"/>
      <c r="B487" s="127">
        <f t="shared" ca="1" si="12"/>
        <v>0.97304667338944528</v>
      </c>
    </row>
    <row r="488" spans="1:2" x14ac:dyDescent="0.25">
      <c r="A488" s="214"/>
      <c r="B488" s="127">
        <f t="shared" ca="1" si="12"/>
        <v>0.33625262081728347</v>
      </c>
    </row>
    <row r="489" spans="1:2" x14ac:dyDescent="0.25">
      <c r="A489" s="214"/>
      <c r="B489" s="127">
        <f t="shared" ca="1" si="12"/>
        <v>0.40597422719842535</v>
      </c>
    </row>
    <row r="490" spans="1:2" x14ac:dyDescent="0.25">
      <c r="A490" s="214"/>
      <c r="B490" s="127">
        <f t="shared" ca="1" si="12"/>
        <v>0.1231676066745172</v>
      </c>
    </row>
    <row r="491" spans="1:2" x14ac:dyDescent="0.25">
      <c r="A491" s="214"/>
      <c r="B491" s="127">
        <f t="shared" ca="1" si="12"/>
        <v>0.83777877623178743</v>
      </c>
    </row>
    <row r="492" spans="1:2" x14ac:dyDescent="0.25">
      <c r="A492" s="214"/>
      <c r="B492" s="127">
        <f t="shared" ca="1" si="12"/>
        <v>0.23585708421538132</v>
      </c>
    </row>
    <row r="493" spans="1:2" x14ac:dyDescent="0.25">
      <c r="A493" s="214"/>
      <c r="B493" s="127">
        <f t="shared" ca="1" si="12"/>
        <v>0.55424490770480306</v>
      </c>
    </row>
    <row r="494" spans="1:2" x14ac:dyDescent="0.25">
      <c r="A494" s="214"/>
      <c r="B494" s="127">
        <f t="shared" ca="1" si="12"/>
        <v>0.66669303041877037</v>
      </c>
    </row>
    <row r="495" spans="1:2" x14ac:dyDescent="0.25">
      <c r="A495" s="214"/>
      <c r="B495" s="127">
        <f t="shared" ca="1" si="12"/>
        <v>0.24656964527816683</v>
      </c>
    </row>
    <row r="496" spans="1:2" x14ac:dyDescent="0.25">
      <c r="A496" s="214"/>
      <c r="B496" s="127">
        <f t="shared" ca="1" si="12"/>
        <v>0.33652694731362576</v>
      </c>
    </row>
    <row r="497" spans="1:5" x14ac:dyDescent="0.25">
      <c r="A497" s="214"/>
      <c r="B497" s="127">
        <f t="shared" ca="1" si="12"/>
        <v>0.59113993294167855</v>
      </c>
    </row>
    <row r="498" spans="1:5" x14ac:dyDescent="0.25">
      <c r="A498" s="214"/>
      <c r="B498" s="127">
        <f t="shared" ca="1" si="12"/>
        <v>2.9823585701289068E-2</v>
      </c>
    </row>
    <row r="499" spans="1:5" x14ac:dyDescent="0.25">
      <c r="A499" s="214"/>
      <c r="B499" s="127">
        <f t="shared" ca="1" si="12"/>
        <v>0.6212434511920979</v>
      </c>
    </row>
    <row r="500" spans="1:5" x14ac:dyDescent="0.25">
      <c r="A500" s="214"/>
      <c r="B500" s="127">
        <f t="shared" ca="1" si="12"/>
        <v>0.29448314484078264</v>
      </c>
    </row>
    <row r="501" spans="1:5" x14ac:dyDescent="0.25">
      <c r="A501" s="214"/>
      <c r="B501" s="127">
        <f t="shared" ca="1" si="12"/>
        <v>0.40185653360179674</v>
      </c>
    </row>
    <row r="502" spans="1:5" x14ac:dyDescent="0.25">
      <c r="A502" s="214"/>
      <c r="B502" s="127">
        <f ca="1">RAND()</f>
        <v>0.68097055336164758</v>
      </c>
    </row>
    <row r="503" spans="1:5" x14ac:dyDescent="0.25">
      <c r="A503" s="214"/>
      <c r="B503" s="127">
        <f ca="1">RAND()</f>
        <v>0.54101774574261441</v>
      </c>
    </row>
    <row r="504" spans="1:5" x14ac:dyDescent="0.25">
      <c r="A504" s="213"/>
      <c r="B504" s="137">
        <f ca="1">RAND()</f>
        <v>1.5366933872869026E-2</v>
      </c>
      <c r="C504" s="136"/>
      <c r="D504" s="138"/>
      <c r="E504" s="99"/>
    </row>
    <row r="505" spans="1:5" x14ac:dyDescent="0.25">
      <c r="A505" s="211">
        <v>14</v>
      </c>
      <c r="B505" s="131">
        <f ca="1">RAND()</f>
        <v>0.73696516962345104</v>
      </c>
      <c r="C505" s="135"/>
      <c r="D505" s="100"/>
      <c r="E505" s="100"/>
    </row>
    <row r="506" spans="1:5" x14ac:dyDescent="0.25">
      <c r="A506" s="214"/>
      <c r="B506" s="127">
        <f ca="1">RAND()</f>
        <v>0.11078216327260315</v>
      </c>
    </row>
    <row r="507" spans="1:5" x14ac:dyDescent="0.25">
      <c r="A507" s="214"/>
      <c r="B507" s="127">
        <f t="shared" ref="B507:B528" ca="1" si="13">RAND()</f>
        <v>0.99896665454940781</v>
      </c>
    </row>
    <row r="508" spans="1:5" x14ac:dyDescent="0.25">
      <c r="A508" s="214"/>
      <c r="B508" s="127">
        <f t="shared" ca="1" si="13"/>
        <v>0.35371072955507499</v>
      </c>
    </row>
    <row r="509" spans="1:5" x14ac:dyDescent="0.25">
      <c r="A509" s="214"/>
      <c r="B509" s="127">
        <f t="shared" ca="1" si="13"/>
        <v>0.48058229903734972</v>
      </c>
    </row>
    <row r="510" spans="1:5" x14ac:dyDescent="0.25">
      <c r="A510" s="214"/>
      <c r="B510" s="127">
        <f t="shared" ca="1" si="13"/>
        <v>0.18966232509903591</v>
      </c>
    </row>
    <row r="511" spans="1:5" x14ac:dyDescent="0.25">
      <c r="A511" s="214"/>
      <c r="B511" s="127">
        <f t="shared" ca="1" si="13"/>
        <v>0.51891063449311103</v>
      </c>
    </row>
    <row r="512" spans="1:5" x14ac:dyDescent="0.25">
      <c r="A512" s="214"/>
      <c r="B512" s="127">
        <f t="shared" ca="1" si="13"/>
        <v>0.35644888261836438</v>
      </c>
    </row>
    <row r="513" spans="1:2" x14ac:dyDescent="0.25">
      <c r="A513" s="214"/>
      <c r="B513" s="127">
        <f t="shared" ca="1" si="13"/>
        <v>0.65534171873285196</v>
      </c>
    </row>
    <row r="514" spans="1:2" x14ac:dyDescent="0.25">
      <c r="A514" s="214"/>
      <c r="B514" s="127">
        <f t="shared" ca="1" si="13"/>
        <v>0.9000792703180559</v>
      </c>
    </row>
    <row r="515" spans="1:2" x14ac:dyDescent="0.25">
      <c r="A515" s="214"/>
      <c r="B515" s="127">
        <f t="shared" ca="1" si="13"/>
        <v>0.6792820961324656</v>
      </c>
    </row>
    <row r="516" spans="1:2" x14ac:dyDescent="0.25">
      <c r="A516" s="214"/>
      <c r="B516" s="127">
        <f t="shared" ca="1" si="13"/>
        <v>0.55559650808237504</v>
      </c>
    </row>
    <row r="517" spans="1:2" x14ac:dyDescent="0.25">
      <c r="A517" s="214"/>
      <c r="B517" s="127">
        <f t="shared" ca="1" si="13"/>
        <v>0.74078702759340487</v>
      </c>
    </row>
    <row r="518" spans="1:2" x14ac:dyDescent="0.25">
      <c r="A518" s="214"/>
      <c r="B518" s="127">
        <f t="shared" ca="1" si="13"/>
        <v>0.68116956567859877</v>
      </c>
    </row>
    <row r="519" spans="1:2" x14ac:dyDescent="0.25">
      <c r="A519" s="214"/>
      <c r="B519" s="127">
        <f t="shared" ca="1" si="13"/>
        <v>0.18102084650497097</v>
      </c>
    </row>
    <row r="520" spans="1:2" x14ac:dyDescent="0.25">
      <c r="A520" s="214"/>
      <c r="B520" s="127">
        <f t="shared" ca="1" si="13"/>
        <v>0.44708137966916461</v>
      </c>
    </row>
    <row r="521" spans="1:2" x14ac:dyDescent="0.25">
      <c r="A521" s="214"/>
      <c r="B521" s="127">
        <f t="shared" ca="1" si="13"/>
        <v>0.34569965212690379</v>
      </c>
    </row>
    <row r="522" spans="1:2" x14ac:dyDescent="0.25">
      <c r="A522" s="214"/>
      <c r="B522" s="127">
        <f t="shared" ca="1" si="13"/>
        <v>9.2309262010883963E-2</v>
      </c>
    </row>
    <row r="523" spans="1:2" x14ac:dyDescent="0.25">
      <c r="A523" s="214"/>
      <c r="B523" s="127">
        <f t="shared" ca="1" si="13"/>
        <v>0.25305886552576473</v>
      </c>
    </row>
    <row r="524" spans="1:2" x14ac:dyDescent="0.25">
      <c r="A524" s="214"/>
      <c r="B524" s="127">
        <f t="shared" ca="1" si="13"/>
        <v>0.27065239663973317</v>
      </c>
    </row>
    <row r="525" spans="1:2" x14ac:dyDescent="0.25">
      <c r="A525" s="214"/>
      <c r="B525" s="127">
        <f t="shared" ca="1" si="13"/>
        <v>0.62830497774699334</v>
      </c>
    </row>
    <row r="526" spans="1:2" x14ac:dyDescent="0.25">
      <c r="A526" s="214"/>
      <c r="B526" s="127">
        <f t="shared" ca="1" si="13"/>
        <v>0.27130689680537468</v>
      </c>
    </row>
    <row r="527" spans="1:2" x14ac:dyDescent="0.25">
      <c r="A527" s="214"/>
      <c r="B527" s="127">
        <f t="shared" ca="1" si="13"/>
        <v>0.8415557876469647</v>
      </c>
    </row>
    <row r="528" spans="1:2" x14ac:dyDescent="0.25">
      <c r="A528" s="214"/>
      <c r="B528" s="127">
        <f t="shared" ca="1" si="13"/>
        <v>0.78262121038466592</v>
      </c>
    </row>
    <row r="529" spans="1:5" x14ac:dyDescent="0.25">
      <c r="A529" s="211">
        <v>15</v>
      </c>
      <c r="B529" s="131">
        <f ca="1">RAND()</f>
        <v>0.13988869541238569</v>
      </c>
      <c r="C529" s="135"/>
      <c r="D529" s="100"/>
      <c r="E529" s="100"/>
    </row>
    <row r="530" spans="1:5" x14ac:dyDescent="0.25">
      <c r="A530" s="214"/>
      <c r="B530" s="127">
        <f ca="1">RAND()</f>
        <v>0.70564891707178734</v>
      </c>
    </row>
    <row r="531" spans="1:5" x14ac:dyDescent="0.25">
      <c r="A531" s="214"/>
      <c r="B531" s="127">
        <f t="shared" ref="B531:B542" ca="1" si="14">RAND()</f>
        <v>0.64923231287391381</v>
      </c>
    </row>
    <row r="532" spans="1:5" x14ac:dyDescent="0.25">
      <c r="A532" s="214"/>
      <c r="B532" s="127">
        <f t="shared" ca="1" si="14"/>
        <v>0.19171231120852439</v>
      </c>
    </row>
    <row r="533" spans="1:5" x14ac:dyDescent="0.25">
      <c r="A533" s="214"/>
      <c r="B533" s="127">
        <f t="shared" ca="1" si="14"/>
        <v>7.2826030961118837E-2</v>
      </c>
    </row>
    <row r="534" spans="1:5" x14ac:dyDescent="0.25">
      <c r="A534" s="214"/>
      <c r="B534" s="127">
        <f t="shared" ca="1" si="14"/>
        <v>0.38699538988288507</v>
      </c>
    </row>
    <row r="535" spans="1:5" x14ac:dyDescent="0.25">
      <c r="A535" s="214"/>
      <c r="B535" s="127">
        <f t="shared" ca="1" si="14"/>
        <v>0.41360921181547827</v>
      </c>
    </row>
    <row r="536" spans="1:5" x14ac:dyDescent="0.25">
      <c r="A536" s="214"/>
      <c r="B536" s="127">
        <f t="shared" ca="1" si="14"/>
        <v>0.25244672134150492</v>
      </c>
    </row>
    <row r="537" spans="1:5" x14ac:dyDescent="0.25">
      <c r="A537" s="214"/>
      <c r="B537" s="127">
        <f t="shared" ca="1" si="14"/>
        <v>0.74676261933197818</v>
      </c>
    </row>
    <row r="538" spans="1:5" x14ac:dyDescent="0.25">
      <c r="A538" s="214"/>
      <c r="B538" s="127">
        <f t="shared" ca="1" si="14"/>
        <v>8.6077844265272874E-2</v>
      </c>
    </row>
    <row r="539" spans="1:5" x14ac:dyDescent="0.25">
      <c r="A539" s="214"/>
      <c r="B539" s="127">
        <f t="shared" ca="1" si="14"/>
        <v>0.306463898026202</v>
      </c>
    </row>
    <row r="540" spans="1:5" x14ac:dyDescent="0.25">
      <c r="A540" s="214"/>
      <c r="B540" s="127">
        <f t="shared" ca="1" si="14"/>
        <v>0.60912603936374421</v>
      </c>
    </row>
    <row r="541" spans="1:5" x14ac:dyDescent="0.25">
      <c r="A541" s="214"/>
      <c r="B541" s="127">
        <f t="shared" ca="1" si="14"/>
        <v>0.21108401908171248</v>
      </c>
    </row>
    <row r="542" spans="1:5" x14ac:dyDescent="0.25">
      <c r="A542" s="214"/>
      <c r="B542" s="127">
        <f t="shared" ca="1" si="14"/>
        <v>0.16538953224822395</v>
      </c>
    </row>
    <row r="543" spans="1:5" x14ac:dyDescent="0.25">
      <c r="A543" s="214"/>
      <c r="B543" s="127">
        <f ca="1">RAND()</f>
        <v>0.8480009823031559</v>
      </c>
    </row>
    <row r="544" spans="1:5" x14ac:dyDescent="0.25">
      <c r="A544" s="214"/>
      <c r="B544" s="127">
        <f t="shared" ref="B544:B566" ca="1" si="15">RAND()</f>
        <v>0.78425192425475854</v>
      </c>
    </row>
    <row r="545" spans="1:5" x14ac:dyDescent="0.25">
      <c r="A545" s="214"/>
      <c r="B545" s="127">
        <f t="shared" ca="1" si="15"/>
        <v>0.56954747731811206</v>
      </c>
    </row>
    <row r="546" spans="1:5" x14ac:dyDescent="0.25">
      <c r="A546" s="214"/>
      <c r="B546" s="127">
        <f t="shared" ca="1" si="15"/>
        <v>0.38060619071293844</v>
      </c>
    </row>
    <row r="547" spans="1:5" x14ac:dyDescent="0.25">
      <c r="A547" s="214"/>
      <c r="B547" s="127">
        <f t="shared" ca="1" si="15"/>
        <v>6.9798322721101758E-2</v>
      </c>
    </row>
    <row r="548" spans="1:5" x14ac:dyDescent="0.25">
      <c r="A548" s="214"/>
      <c r="B548" s="127">
        <f t="shared" ca="1" si="15"/>
        <v>0.74002191532726425</v>
      </c>
    </row>
    <row r="549" spans="1:5" x14ac:dyDescent="0.25">
      <c r="A549" s="213"/>
      <c r="B549" s="129">
        <f t="shared" ca="1" si="15"/>
        <v>0.59281676862896326</v>
      </c>
      <c r="C549" s="94"/>
      <c r="D549" s="99"/>
      <c r="E549" s="99"/>
    </row>
    <row r="550" spans="1:5" x14ac:dyDescent="0.25">
      <c r="A550" s="211">
        <v>16</v>
      </c>
      <c r="B550" s="131">
        <f t="shared" ca="1" si="15"/>
        <v>0.48839769363690955</v>
      </c>
      <c r="C550" s="135"/>
      <c r="D550" s="100"/>
      <c r="E550" s="100"/>
    </row>
    <row r="551" spans="1:5" x14ac:dyDescent="0.25">
      <c r="A551" s="214"/>
      <c r="B551" s="127">
        <f t="shared" ca="1" si="15"/>
        <v>0.4785965453976565</v>
      </c>
    </row>
    <row r="552" spans="1:5" x14ac:dyDescent="0.25">
      <c r="A552" s="214"/>
      <c r="B552" s="127">
        <f t="shared" ca="1" si="15"/>
        <v>0.53535683326006378</v>
      </c>
    </row>
    <row r="553" spans="1:5" x14ac:dyDescent="0.25">
      <c r="A553" s="214"/>
      <c r="B553" s="127">
        <f t="shared" ca="1" si="15"/>
        <v>7.4498157349010441E-2</v>
      </c>
    </row>
    <row r="554" spans="1:5" x14ac:dyDescent="0.25">
      <c r="A554" s="214"/>
      <c r="B554" s="127">
        <f t="shared" ca="1" si="15"/>
        <v>1.8538159655638875E-3</v>
      </c>
    </row>
    <row r="555" spans="1:5" x14ac:dyDescent="0.25">
      <c r="A555" s="214"/>
      <c r="B555" s="127">
        <f t="shared" ca="1" si="15"/>
        <v>0.94331355127427741</v>
      </c>
    </row>
    <row r="556" spans="1:5" x14ac:dyDescent="0.25">
      <c r="A556" s="214"/>
      <c r="B556" s="127">
        <f t="shared" ca="1" si="15"/>
        <v>0.87100279734983022</v>
      </c>
    </row>
    <row r="557" spans="1:5" x14ac:dyDescent="0.25">
      <c r="A557" s="214"/>
      <c r="B557" s="127">
        <f t="shared" ca="1" si="15"/>
        <v>0.77392273443911652</v>
      </c>
    </row>
    <row r="558" spans="1:5" x14ac:dyDescent="0.25">
      <c r="A558" s="214"/>
      <c r="B558" s="127">
        <f t="shared" ca="1" si="15"/>
        <v>0.22238335438377455</v>
      </c>
    </row>
    <row r="559" spans="1:5" x14ac:dyDescent="0.25">
      <c r="A559" s="214"/>
      <c r="B559" s="127">
        <f t="shared" ca="1" si="15"/>
        <v>0.42008716124654499</v>
      </c>
    </row>
    <row r="560" spans="1:5" x14ac:dyDescent="0.25">
      <c r="A560" s="214"/>
      <c r="B560" s="127">
        <f t="shared" ca="1" si="15"/>
        <v>0.58728920047308542</v>
      </c>
    </row>
    <row r="561" spans="1:5" x14ac:dyDescent="0.25">
      <c r="A561" s="214"/>
      <c r="B561" s="127">
        <f t="shared" ca="1" si="15"/>
        <v>0.77550097359989012</v>
      </c>
    </row>
    <row r="562" spans="1:5" x14ac:dyDescent="0.25">
      <c r="A562" s="214"/>
      <c r="B562" s="127">
        <f t="shared" ca="1" si="15"/>
        <v>0.63199500071351844</v>
      </c>
    </row>
    <row r="563" spans="1:5" x14ac:dyDescent="0.25">
      <c r="A563" s="214"/>
      <c r="B563" s="127">
        <f t="shared" ca="1" si="15"/>
        <v>0.25880380947918591</v>
      </c>
    </row>
    <row r="564" spans="1:5" x14ac:dyDescent="0.25">
      <c r="A564" s="214"/>
      <c r="B564" s="127">
        <f t="shared" ca="1" si="15"/>
        <v>0.24584285884638746</v>
      </c>
    </row>
    <row r="565" spans="1:5" x14ac:dyDescent="0.25">
      <c r="A565" s="214"/>
      <c r="B565" s="127">
        <f t="shared" ca="1" si="15"/>
        <v>0.31824617396282739</v>
      </c>
    </row>
    <row r="566" spans="1:5" x14ac:dyDescent="0.25">
      <c r="A566" s="214"/>
      <c r="B566" s="127">
        <f t="shared" ca="1" si="15"/>
        <v>0.61605714908139109</v>
      </c>
    </row>
    <row r="567" spans="1:5" x14ac:dyDescent="0.25">
      <c r="A567" s="214"/>
      <c r="B567" s="134" t="s">
        <v>5659</v>
      </c>
      <c r="C567" s="133"/>
    </row>
    <row r="568" spans="1:5" x14ac:dyDescent="0.25">
      <c r="A568" s="214"/>
      <c r="B568" s="127">
        <f ca="1">RAND()</f>
        <v>0.96835046666515445</v>
      </c>
    </row>
    <row r="569" spans="1:5" x14ac:dyDescent="0.25">
      <c r="A569" s="214"/>
      <c r="B569" s="127">
        <f t="shared" ref="B569:B634" ca="1" si="16">RAND()</f>
        <v>0.73811509925657925</v>
      </c>
    </row>
    <row r="570" spans="1:5" x14ac:dyDescent="0.25">
      <c r="A570" s="213"/>
      <c r="B570" s="137">
        <f t="shared" ca="1" si="16"/>
        <v>0.98529254516005504</v>
      </c>
      <c r="C570" s="94"/>
      <c r="D570" s="99"/>
      <c r="E570" s="99"/>
    </row>
    <row r="571" spans="1:5" x14ac:dyDescent="0.25">
      <c r="A571" s="211">
        <v>17</v>
      </c>
      <c r="B571" s="131">
        <f t="shared" ca="1" si="16"/>
        <v>0.7454556988676917</v>
      </c>
      <c r="C571" s="135"/>
      <c r="D571" s="100"/>
      <c r="E571" s="100"/>
    </row>
    <row r="572" spans="1:5" x14ac:dyDescent="0.25">
      <c r="A572" s="214"/>
      <c r="B572" s="127">
        <f t="shared" ca="1" si="16"/>
        <v>0.62416149585622571</v>
      </c>
    </row>
    <row r="573" spans="1:5" x14ac:dyDescent="0.25">
      <c r="A573" s="214"/>
      <c r="B573" s="127">
        <f t="shared" ca="1" si="16"/>
        <v>0.14399295331158601</v>
      </c>
    </row>
    <row r="574" spans="1:5" x14ac:dyDescent="0.25">
      <c r="A574" s="214"/>
      <c r="B574" s="127">
        <f t="shared" ca="1" si="16"/>
        <v>0.65302300557239379</v>
      </c>
    </row>
    <row r="575" spans="1:5" x14ac:dyDescent="0.25">
      <c r="A575" s="214"/>
      <c r="B575" s="127">
        <f t="shared" ca="1" si="16"/>
        <v>0.35951261666944767</v>
      </c>
    </row>
    <row r="576" spans="1:5" x14ac:dyDescent="0.25">
      <c r="A576" s="214"/>
      <c r="B576" s="127">
        <f t="shared" ca="1" si="16"/>
        <v>0.52872866328625068</v>
      </c>
    </row>
    <row r="577" spans="1:5" x14ac:dyDescent="0.25">
      <c r="A577" s="214"/>
      <c r="B577" s="127">
        <f t="shared" ca="1" si="16"/>
        <v>0.32484957342634058</v>
      </c>
    </row>
    <row r="578" spans="1:5" x14ac:dyDescent="0.25">
      <c r="A578" s="214"/>
      <c r="B578" s="127">
        <f t="shared" ca="1" si="16"/>
        <v>0.45587861591707257</v>
      </c>
    </row>
    <row r="579" spans="1:5" x14ac:dyDescent="0.25">
      <c r="A579" s="214"/>
      <c r="B579" s="127">
        <f t="shared" ca="1" si="16"/>
        <v>0.85101358460565724</v>
      </c>
    </row>
    <row r="580" spans="1:5" x14ac:dyDescent="0.25">
      <c r="A580" s="214"/>
      <c r="B580" s="127">
        <f t="shared" ca="1" si="16"/>
        <v>0.92400936063027483</v>
      </c>
    </row>
    <row r="581" spans="1:5" x14ac:dyDescent="0.25">
      <c r="A581" s="214"/>
      <c r="B581" s="127">
        <f t="shared" ca="1" si="16"/>
        <v>0.92078310430609644</v>
      </c>
    </row>
    <row r="582" spans="1:5" x14ac:dyDescent="0.25">
      <c r="A582" s="214"/>
      <c r="B582" s="127">
        <f t="shared" ca="1" si="16"/>
        <v>0.13283280251565766</v>
      </c>
    </row>
    <row r="583" spans="1:5" x14ac:dyDescent="0.25">
      <c r="A583" s="214"/>
      <c r="B583" s="127">
        <f t="shared" ca="1" si="16"/>
        <v>5.5150763772906841E-2</v>
      </c>
    </row>
    <row r="584" spans="1:5" x14ac:dyDescent="0.25">
      <c r="A584" s="214"/>
      <c r="B584" s="127">
        <f t="shared" ca="1" si="16"/>
        <v>0.99872546935328999</v>
      </c>
    </row>
    <row r="585" spans="1:5" x14ac:dyDescent="0.25">
      <c r="A585" s="214"/>
      <c r="B585" s="127">
        <f t="shared" ca="1" si="16"/>
        <v>0.26214095808367555</v>
      </c>
    </row>
    <row r="586" spans="1:5" x14ac:dyDescent="0.25">
      <c r="A586" s="214"/>
      <c r="B586" s="127">
        <f t="shared" ca="1" si="16"/>
        <v>0.33995749092631578</v>
      </c>
    </row>
    <row r="587" spans="1:5" x14ac:dyDescent="0.25">
      <c r="A587" s="214"/>
      <c r="B587" s="127">
        <f t="shared" ca="1" si="16"/>
        <v>0.7268602383357039</v>
      </c>
    </row>
    <row r="588" spans="1:5" x14ac:dyDescent="0.25">
      <c r="A588" s="214"/>
      <c r="B588" s="127">
        <f t="shared" ca="1" si="16"/>
        <v>0.6904613270998281</v>
      </c>
    </row>
    <row r="589" spans="1:5" x14ac:dyDescent="0.25">
      <c r="A589" s="214"/>
      <c r="B589" s="127">
        <f t="shared" ca="1" si="16"/>
        <v>0.75158073301112993</v>
      </c>
    </row>
    <row r="590" spans="1:5" x14ac:dyDescent="0.25">
      <c r="A590" s="214"/>
      <c r="B590" s="137">
        <f t="shared" ca="1" si="16"/>
        <v>0.47723421125247434</v>
      </c>
      <c r="C590" s="136"/>
      <c r="D590" s="138"/>
      <c r="E590" s="99"/>
    </row>
    <row r="591" spans="1:5" x14ac:dyDescent="0.25">
      <c r="A591" s="211">
        <v>18</v>
      </c>
      <c r="B591" s="131">
        <f t="shared" ca="1" si="16"/>
        <v>4.5006333407979771E-2</v>
      </c>
      <c r="C591" s="135"/>
      <c r="D591" s="100"/>
      <c r="E591" s="100"/>
    </row>
    <row r="592" spans="1:5" x14ac:dyDescent="0.25">
      <c r="A592" s="214"/>
      <c r="B592" s="127">
        <f t="shared" ca="1" si="16"/>
        <v>0.20624774685379987</v>
      </c>
    </row>
    <row r="593" spans="1:5" x14ac:dyDescent="0.25">
      <c r="A593" s="214"/>
      <c r="B593" s="127">
        <f t="shared" ca="1" si="16"/>
        <v>5.2680440453242605E-2</v>
      </c>
    </row>
    <row r="594" spans="1:5" x14ac:dyDescent="0.25">
      <c r="A594" s="214"/>
      <c r="B594" s="127">
        <f t="shared" ca="1" si="16"/>
        <v>0.3572225398942106</v>
      </c>
    </row>
    <row r="595" spans="1:5" x14ac:dyDescent="0.25">
      <c r="A595" s="214"/>
      <c r="B595" s="127">
        <f t="shared" ca="1" si="16"/>
        <v>0.91384520900265342</v>
      </c>
    </row>
    <row r="596" spans="1:5" x14ac:dyDescent="0.25">
      <c r="A596" s="214"/>
      <c r="B596" s="127">
        <f t="shared" ca="1" si="16"/>
        <v>0.73765553279579765</v>
      </c>
    </row>
    <row r="597" spans="1:5" x14ac:dyDescent="0.25">
      <c r="A597" s="214"/>
      <c r="B597" s="127">
        <f t="shared" ca="1" si="16"/>
        <v>0.17653633792429779</v>
      </c>
    </row>
    <row r="598" spans="1:5" x14ac:dyDescent="0.25">
      <c r="A598" s="214"/>
      <c r="B598" s="127">
        <f t="shared" ca="1" si="16"/>
        <v>0.21215329216932421</v>
      </c>
    </row>
    <row r="599" spans="1:5" x14ac:dyDescent="0.25">
      <c r="A599" s="214"/>
      <c r="B599" s="127">
        <f t="shared" ca="1" si="16"/>
        <v>0.21190865239752221</v>
      </c>
    </row>
    <row r="600" spans="1:5" x14ac:dyDescent="0.25">
      <c r="A600" s="214"/>
      <c r="B600" s="127">
        <f t="shared" ca="1" si="16"/>
        <v>2.5242039021890261E-2</v>
      </c>
    </row>
    <row r="601" spans="1:5" x14ac:dyDescent="0.25">
      <c r="A601" s="214"/>
      <c r="B601" s="127">
        <f t="shared" ca="1" si="16"/>
        <v>7.8595211212911131E-2</v>
      </c>
    </row>
    <row r="602" spans="1:5" x14ac:dyDescent="0.25">
      <c r="A602" s="214"/>
      <c r="B602" s="127">
        <f t="shared" ca="1" si="16"/>
        <v>0.10932428869601696</v>
      </c>
    </row>
    <row r="603" spans="1:5" x14ac:dyDescent="0.25">
      <c r="A603" s="214"/>
      <c r="B603" s="127">
        <f t="shared" ca="1" si="16"/>
        <v>0.99070718179713069</v>
      </c>
    </row>
    <row r="604" spans="1:5" x14ac:dyDescent="0.25">
      <c r="A604" s="214"/>
      <c r="B604" s="127">
        <f t="shared" ca="1" si="16"/>
        <v>0.63153995497069348</v>
      </c>
    </row>
    <row r="605" spans="1:5" x14ac:dyDescent="0.25">
      <c r="A605" s="214"/>
      <c r="B605" s="127">
        <f t="shared" ca="1" si="16"/>
        <v>0.14595114534126408</v>
      </c>
    </row>
    <row r="606" spans="1:5" x14ac:dyDescent="0.25">
      <c r="A606" s="214"/>
      <c r="B606" s="127">
        <f t="shared" ca="1" si="16"/>
        <v>0.69222860910342499</v>
      </c>
    </row>
    <row r="607" spans="1:5" x14ac:dyDescent="0.25">
      <c r="A607" s="214"/>
      <c r="B607" s="127">
        <f t="shared" ca="1" si="16"/>
        <v>0.74804293754280515</v>
      </c>
    </row>
    <row r="608" spans="1:5" x14ac:dyDescent="0.25">
      <c r="A608" s="214"/>
      <c r="B608" s="134" t="s">
        <v>5659</v>
      </c>
      <c r="C608" s="146"/>
      <c r="D608" s="147"/>
      <c r="E608" s="147"/>
    </row>
    <row r="609" spans="1:5" x14ac:dyDescent="0.25">
      <c r="A609" s="214"/>
      <c r="B609" s="127">
        <f t="shared" ca="1" si="16"/>
        <v>0.56600739011036938</v>
      </c>
    </row>
    <row r="610" spans="1:5" x14ac:dyDescent="0.25">
      <c r="A610" s="214"/>
      <c r="B610" s="127">
        <f t="shared" ca="1" si="16"/>
        <v>0.10862651513665678</v>
      </c>
    </row>
    <row r="611" spans="1:5" x14ac:dyDescent="0.25">
      <c r="A611" s="213"/>
      <c r="B611" s="129">
        <f t="shared" ca="1" si="16"/>
        <v>0.83793941719462239</v>
      </c>
      <c r="C611" s="94"/>
      <c r="D611" s="99"/>
      <c r="E611" s="99"/>
    </row>
    <row r="612" spans="1:5" x14ac:dyDescent="0.25">
      <c r="A612" s="211">
        <v>19</v>
      </c>
      <c r="B612" s="127">
        <f t="shared" ca="1" si="16"/>
        <v>0.3268850043376037</v>
      </c>
      <c r="E612" s="100"/>
    </row>
    <row r="613" spans="1:5" x14ac:dyDescent="0.25">
      <c r="A613" s="214"/>
      <c r="B613" s="127">
        <f t="shared" ca="1" si="16"/>
        <v>0.41990288492300898</v>
      </c>
    </row>
    <row r="614" spans="1:5" x14ac:dyDescent="0.25">
      <c r="A614" s="214"/>
      <c r="B614" s="127">
        <f t="shared" ca="1" si="16"/>
        <v>7.9540204391227554E-2</v>
      </c>
    </row>
    <row r="615" spans="1:5" x14ac:dyDescent="0.25">
      <c r="A615" s="214"/>
      <c r="B615" s="127">
        <f t="shared" ca="1" si="16"/>
        <v>0.31234210671425822</v>
      </c>
    </row>
    <row r="616" spans="1:5" x14ac:dyDescent="0.25">
      <c r="A616" s="214"/>
      <c r="B616" s="127">
        <f t="shared" ca="1" si="16"/>
        <v>0.43742733498760278</v>
      </c>
    </row>
    <row r="617" spans="1:5" x14ac:dyDescent="0.25">
      <c r="A617" s="214"/>
      <c r="B617" s="127">
        <f t="shared" ca="1" si="16"/>
        <v>0.80720392924521944</v>
      </c>
    </row>
    <row r="618" spans="1:5" x14ac:dyDescent="0.25">
      <c r="A618" s="214"/>
      <c r="B618" s="127">
        <f t="shared" ca="1" si="16"/>
        <v>0.31536431835445866</v>
      </c>
    </row>
    <row r="619" spans="1:5" x14ac:dyDescent="0.25">
      <c r="A619" s="214"/>
      <c r="B619" s="127">
        <f t="shared" ca="1" si="16"/>
        <v>0.63573229406692811</v>
      </c>
    </row>
    <row r="620" spans="1:5" x14ac:dyDescent="0.25">
      <c r="A620" s="214"/>
      <c r="B620" s="127">
        <f t="shared" ca="1" si="16"/>
        <v>0.96950480908761627</v>
      </c>
    </row>
    <row r="621" spans="1:5" x14ac:dyDescent="0.25">
      <c r="A621" s="214"/>
      <c r="B621" s="127">
        <f t="shared" ca="1" si="16"/>
        <v>0.5323003186826516</v>
      </c>
    </row>
    <row r="622" spans="1:5" x14ac:dyDescent="0.25">
      <c r="A622" s="214"/>
      <c r="B622" s="127">
        <f t="shared" ca="1" si="16"/>
        <v>0.16517189953436451</v>
      </c>
    </row>
    <row r="623" spans="1:5" x14ac:dyDescent="0.25">
      <c r="A623" s="214"/>
      <c r="B623" s="127">
        <f t="shared" ca="1" si="16"/>
        <v>0.97216854974616351</v>
      </c>
    </row>
    <row r="624" spans="1:5" x14ac:dyDescent="0.25">
      <c r="A624" s="214"/>
      <c r="B624" s="127">
        <f t="shared" ca="1" si="16"/>
        <v>0.74608135886375371</v>
      </c>
    </row>
    <row r="625" spans="1:5" x14ac:dyDescent="0.25">
      <c r="A625" s="214"/>
      <c r="B625" s="127">
        <f t="shared" ca="1" si="16"/>
        <v>7.3673684813415852E-2</v>
      </c>
    </row>
    <row r="626" spans="1:5" x14ac:dyDescent="0.25">
      <c r="A626" s="214"/>
      <c r="B626" s="127">
        <f t="shared" ca="1" si="16"/>
        <v>0.3646539771446845</v>
      </c>
    </row>
    <row r="627" spans="1:5" x14ac:dyDescent="0.25">
      <c r="A627" s="214"/>
      <c r="B627" s="127">
        <f t="shared" ca="1" si="16"/>
        <v>0.87839246598652365</v>
      </c>
    </row>
    <row r="628" spans="1:5" x14ac:dyDescent="0.25">
      <c r="A628" s="214"/>
      <c r="B628" s="127">
        <f t="shared" ca="1" si="16"/>
        <v>0.50046008359232041</v>
      </c>
    </row>
    <row r="629" spans="1:5" x14ac:dyDescent="0.25">
      <c r="A629" s="214"/>
      <c r="B629" s="127">
        <f t="shared" ca="1" si="16"/>
        <v>0.20755217009727367</v>
      </c>
    </row>
    <row r="630" spans="1:5" x14ac:dyDescent="0.25">
      <c r="A630" s="214"/>
      <c r="B630" s="127">
        <f t="shared" ca="1" si="16"/>
        <v>0.17548438810486655</v>
      </c>
    </row>
    <row r="631" spans="1:5" x14ac:dyDescent="0.25">
      <c r="A631" s="213"/>
      <c r="B631" s="137">
        <f t="shared" ca="1" si="16"/>
        <v>0.89767536979593987</v>
      </c>
      <c r="C631" s="136"/>
      <c r="D631" s="138"/>
    </row>
    <row r="632" spans="1:5" x14ac:dyDescent="0.25">
      <c r="A632" s="211">
        <v>20</v>
      </c>
      <c r="B632" s="127">
        <f t="shared" ca="1" si="16"/>
        <v>7.5151447664754678E-2</v>
      </c>
      <c r="E632" s="100"/>
    </row>
    <row r="633" spans="1:5" x14ac:dyDescent="0.25">
      <c r="A633" s="212"/>
      <c r="B633" s="127">
        <f t="shared" ca="1" si="16"/>
        <v>0.17869396116598912</v>
      </c>
    </row>
    <row r="634" spans="1:5" x14ac:dyDescent="0.25">
      <c r="A634" s="212"/>
      <c r="B634" s="127">
        <f t="shared" ca="1" si="16"/>
        <v>0.95288765710624201</v>
      </c>
    </row>
    <row r="635" spans="1:5" x14ac:dyDescent="0.25">
      <c r="A635" s="212"/>
      <c r="B635" s="127">
        <f t="shared" ref="B635:B664" ca="1" si="17">RAND()</f>
        <v>0.22369061161556925</v>
      </c>
    </row>
    <row r="636" spans="1:5" x14ac:dyDescent="0.25">
      <c r="A636" s="212"/>
      <c r="B636" s="127">
        <f t="shared" ca="1" si="17"/>
        <v>0.30730023185707478</v>
      </c>
    </row>
    <row r="637" spans="1:5" x14ac:dyDescent="0.25">
      <c r="A637" s="212"/>
      <c r="B637" s="127">
        <f t="shared" ca="1" si="17"/>
        <v>0.78455916489876554</v>
      </c>
    </row>
    <row r="638" spans="1:5" x14ac:dyDescent="0.25">
      <c r="A638" s="212"/>
      <c r="B638" s="127">
        <f t="shared" ca="1" si="17"/>
        <v>0.87901340826205432</v>
      </c>
    </row>
    <row r="639" spans="1:5" x14ac:dyDescent="0.25">
      <c r="A639" s="212"/>
      <c r="B639" s="127">
        <f t="shared" ca="1" si="17"/>
        <v>0.69608930795838297</v>
      </c>
    </row>
    <row r="640" spans="1:5" x14ac:dyDescent="0.25">
      <c r="A640" s="212"/>
      <c r="B640" s="127">
        <f t="shared" ca="1" si="17"/>
        <v>0.8454749253424958</v>
      </c>
    </row>
    <row r="641" spans="1:5" x14ac:dyDescent="0.25">
      <c r="A641" s="212"/>
      <c r="B641" s="127">
        <f t="shared" ca="1" si="17"/>
        <v>0.63069086604586799</v>
      </c>
    </row>
    <row r="642" spans="1:5" x14ac:dyDescent="0.25">
      <c r="A642" s="212"/>
      <c r="B642" s="127">
        <f t="shared" ca="1" si="17"/>
        <v>0.91464592237756503</v>
      </c>
    </row>
    <row r="643" spans="1:5" x14ac:dyDescent="0.25">
      <c r="A643" s="212"/>
      <c r="B643" s="127">
        <f t="shared" ca="1" si="17"/>
        <v>0.72311407278328599</v>
      </c>
    </row>
    <row r="644" spans="1:5" x14ac:dyDescent="0.25">
      <c r="A644" s="212"/>
      <c r="B644" s="127">
        <f t="shared" ca="1" si="17"/>
        <v>0.6055346488463148</v>
      </c>
    </row>
    <row r="645" spans="1:5" x14ac:dyDescent="0.25">
      <c r="A645" s="212"/>
      <c r="B645" s="127">
        <f t="shared" ca="1" si="17"/>
        <v>0.20544498496878039</v>
      </c>
    </row>
    <row r="646" spans="1:5" x14ac:dyDescent="0.25">
      <c r="A646" s="212"/>
      <c r="B646" s="127">
        <f t="shared" ca="1" si="17"/>
        <v>0.4534909885961359</v>
      </c>
    </row>
    <row r="647" spans="1:5" x14ac:dyDescent="0.25">
      <c r="A647" s="212"/>
      <c r="B647" s="127">
        <f t="shared" ca="1" si="17"/>
        <v>0.20668015964297004</v>
      </c>
    </row>
    <row r="648" spans="1:5" x14ac:dyDescent="0.25">
      <c r="A648" s="212"/>
      <c r="B648" s="127">
        <f t="shared" ca="1" si="17"/>
        <v>0.1329669008771529</v>
      </c>
    </row>
    <row r="649" spans="1:5" x14ac:dyDescent="0.25">
      <c r="A649" s="212"/>
      <c r="B649" s="127">
        <f t="shared" ca="1" si="17"/>
        <v>0.22077216059339977</v>
      </c>
    </row>
    <row r="650" spans="1:5" x14ac:dyDescent="0.25">
      <c r="A650" s="212"/>
      <c r="B650" s="127">
        <f t="shared" ca="1" si="17"/>
        <v>0.87589753851480889</v>
      </c>
    </row>
    <row r="651" spans="1:5" x14ac:dyDescent="0.25">
      <c r="A651" s="213"/>
      <c r="B651" s="137">
        <f t="shared" ca="1" si="17"/>
        <v>1.6441878652921238E-2</v>
      </c>
      <c r="C651" s="94"/>
      <c r="D651" s="99"/>
      <c r="E651" s="99"/>
    </row>
    <row r="652" spans="1:5" x14ac:dyDescent="0.25">
      <c r="A652" s="154">
        <v>21</v>
      </c>
      <c r="B652" s="127">
        <f t="shared" ca="1" si="17"/>
        <v>6.0850601920165781E-2</v>
      </c>
    </row>
    <row r="653" spans="1:5" x14ac:dyDescent="0.25">
      <c r="B653" s="127">
        <f t="shared" ca="1" si="17"/>
        <v>0.67540933214529375</v>
      </c>
    </row>
    <row r="654" spans="1:5" x14ac:dyDescent="0.25">
      <c r="B654" s="127">
        <f t="shared" ca="1" si="17"/>
        <v>0.20925269446799044</v>
      </c>
    </row>
    <row r="655" spans="1:5" x14ac:dyDescent="0.25">
      <c r="B655" s="127">
        <f t="shared" ca="1" si="17"/>
        <v>0.57266064208683498</v>
      </c>
    </row>
    <row r="656" spans="1:5" x14ac:dyDescent="0.25">
      <c r="B656" s="127">
        <f t="shared" ca="1" si="17"/>
        <v>0.74056128771466267</v>
      </c>
    </row>
    <row r="657" spans="2:2" x14ac:dyDescent="0.25">
      <c r="B657" s="127">
        <f t="shared" ca="1" si="17"/>
        <v>0.46424857618705295</v>
      </c>
    </row>
    <row r="658" spans="2:2" x14ac:dyDescent="0.25">
      <c r="B658" s="127">
        <f t="shared" ca="1" si="17"/>
        <v>0.39545141339152634</v>
      </c>
    </row>
    <row r="659" spans="2:2" x14ac:dyDescent="0.25">
      <c r="B659" s="127">
        <f t="shared" ca="1" si="17"/>
        <v>9.3291279422043183E-2</v>
      </c>
    </row>
    <row r="660" spans="2:2" x14ac:dyDescent="0.25">
      <c r="B660" s="127">
        <f t="shared" ca="1" si="17"/>
        <v>0.25822489126903625</v>
      </c>
    </row>
    <row r="661" spans="2:2" x14ac:dyDescent="0.25">
      <c r="B661" s="127"/>
    </row>
    <row r="662" spans="2:2" x14ac:dyDescent="0.25">
      <c r="B662" s="127">
        <f t="shared" ca="1" si="17"/>
        <v>0.87617901661503395</v>
      </c>
    </row>
    <row r="663" spans="2:2" x14ac:dyDescent="0.25">
      <c r="B663" s="127">
        <f t="shared" ca="1" si="17"/>
        <v>0.55804160105386125</v>
      </c>
    </row>
    <row r="664" spans="2:2" x14ac:dyDescent="0.25">
      <c r="B664" s="127">
        <f t="shared" ca="1" si="17"/>
        <v>0.55482758430131507</v>
      </c>
    </row>
  </sheetData>
  <mergeCells count="20">
    <mergeCell ref="A418:A464"/>
    <mergeCell ref="A3:A39"/>
    <mergeCell ref="A40:A76"/>
    <mergeCell ref="A77:A108"/>
    <mergeCell ref="A109:A141"/>
    <mergeCell ref="A142:A185"/>
    <mergeCell ref="A186:A223"/>
    <mergeCell ref="A224:A238"/>
    <mergeCell ref="A239:A284"/>
    <mergeCell ref="A285:A327"/>
    <mergeCell ref="A328:A371"/>
    <mergeCell ref="A372:A417"/>
    <mergeCell ref="A612:A631"/>
    <mergeCell ref="A632:A651"/>
    <mergeCell ref="A465:A504"/>
    <mergeCell ref="A505:A528"/>
    <mergeCell ref="A529:A549"/>
    <mergeCell ref="A550:A570"/>
    <mergeCell ref="A571:A590"/>
    <mergeCell ref="A591:A611"/>
  </mergeCells>
  <conditionalFormatting sqref="C506:E513 C613:E1048576 C7:E122 C2:E3 C125:E141 C186:E326 C328:E380 C384:E470 C472:E504 C515:E611">
    <cfRule type="expression" dxfId="30" priority="15">
      <formula>MOD(ROW(),2) = 1</formula>
    </cfRule>
  </conditionalFormatting>
  <conditionalFormatting sqref="C142:E155 C157:E185">
    <cfRule type="expression" dxfId="29" priority="14">
      <formula>MOD(ROW(),2) = 1</formula>
    </cfRule>
  </conditionalFormatting>
  <conditionalFormatting sqref="C327:E327">
    <cfRule type="expression" dxfId="28" priority="13">
      <formula>MOD(ROW(),2) = 1</formula>
    </cfRule>
  </conditionalFormatting>
  <conditionalFormatting sqref="C381:E383">
    <cfRule type="expression" dxfId="27" priority="12">
      <formula>MOD(ROW(),2) = 1</formula>
    </cfRule>
  </conditionalFormatting>
  <conditionalFormatting sqref="E418">
    <cfRule type="expression" dxfId="26" priority="11">
      <formula>MOD(ROW(),2) = 1</formula>
    </cfRule>
  </conditionalFormatting>
  <conditionalFormatting sqref="C471:E471">
    <cfRule type="expression" dxfId="25" priority="10">
      <formula>MOD(ROW(),2) = 1</formula>
    </cfRule>
  </conditionalFormatting>
  <conditionalFormatting sqref="C505:E505">
    <cfRule type="expression" dxfId="24" priority="9">
      <formula>MOD(ROW(),2) = 1</formula>
    </cfRule>
  </conditionalFormatting>
  <conditionalFormatting sqref="C514:E514">
    <cfRule type="expression" dxfId="23" priority="8">
      <formula>MOD(ROW(),2) = 1</formula>
    </cfRule>
  </conditionalFormatting>
  <conditionalFormatting sqref="C612:E612">
    <cfRule type="expression" dxfId="22" priority="7">
      <formula>MOD(ROW(),2) = 1</formula>
    </cfRule>
  </conditionalFormatting>
  <conditionalFormatting sqref="C6:E6">
    <cfRule type="expression" dxfId="21" priority="6">
      <formula>MOD(ROW(),2) = 1</formula>
    </cfRule>
  </conditionalFormatting>
  <conditionalFormatting sqref="C5:E5">
    <cfRule type="expression" dxfId="20" priority="5">
      <formula>MOD(ROW(),2) = 1</formula>
    </cfRule>
  </conditionalFormatting>
  <conditionalFormatting sqref="C4:E4">
    <cfRule type="expression" dxfId="19" priority="4">
      <formula>MOD(ROW(),2) = 1</formula>
    </cfRule>
  </conditionalFormatting>
  <conditionalFormatting sqref="C124:E124">
    <cfRule type="expression" dxfId="18" priority="3">
      <formula>MOD(ROW(),2) = 1</formula>
    </cfRule>
  </conditionalFormatting>
  <conditionalFormatting sqref="C123:E123">
    <cfRule type="expression" dxfId="17" priority="2">
      <formula>MOD(ROW(),2) = 1</formula>
    </cfRule>
  </conditionalFormatting>
  <conditionalFormatting sqref="C156:E156">
    <cfRule type="expression" dxfId="16" priority="1">
      <formula>MOD(ROW(),2) = 1</formula>
    </cfRule>
  </conditionalFormatting>
  <pageMargins left="0.7" right="0.7" top="0.75" bottom="0.75" header="0.3" footer="0.3"/>
  <pageSetup orientation="portrait" horizontalDpi="120" verticalDpi="14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0.39997558519241921"/>
  </sheetPr>
  <dimension ref="A1:I214"/>
  <sheetViews>
    <sheetView topLeftCell="A178" zoomScale="115" zoomScaleNormal="115" workbookViewId="0">
      <selection activeCell="C197" sqref="C197"/>
    </sheetView>
  </sheetViews>
  <sheetFormatPr defaultRowHeight="15" x14ac:dyDescent="0.25"/>
  <cols>
    <col min="1" max="1" width="9.28515625" style="54" customWidth="1"/>
    <col min="2" max="2" width="9.28515625" style="55" customWidth="1"/>
    <col min="3" max="3" width="32.7109375" style="93" customWidth="1"/>
    <col min="4" max="4" width="35.7109375" style="98" customWidth="1"/>
    <col min="5" max="5" width="73.5703125" style="98" customWidth="1"/>
    <col min="6" max="16384" width="9.140625" style="53"/>
  </cols>
  <sheetData>
    <row r="1" spans="1:9" ht="27.95" customHeight="1" x14ac:dyDescent="0.25">
      <c r="A1" s="114" t="s">
        <v>7071</v>
      </c>
      <c r="B1" s="113" t="s">
        <v>7072</v>
      </c>
      <c r="C1" s="115" t="s">
        <v>7070</v>
      </c>
      <c r="D1" s="115" t="s">
        <v>4079</v>
      </c>
      <c r="E1" s="115" t="s">
        <v>4080</v>
      </c>
    </row>
    <row r="2" spans="1:9" ht="27.75" hidden="1" customHeight="1" x14ac:dyDescent="0.25">
      <c r="A2" s="116"/>
      <c r="B2" s="117"/>
      <c r="C2" s="118"/>
      <c r="D2" s="118"/>
      <c r="E2" s="118"/>
    </row>
    <row r="3" spans="1:9" x14ac:dyDescent="0.25">
      <c r="A3" s="214">
        <v>1</v>
      </c>
      <c r="B3" s="86">
        <f t="shared" ref="B3:B34" ca="1" si="0">RAND()</f>
        <v>2.9798150231026166E-2</v>
      </c>
      <c r="C3" s="93" t="s">
        <v>4349</v>
      </c>
      <c r="D3" s="98" t="s">
        <v>4349</v>
      </c>
      <c r="E3" s="98" t="s">
        <v>5389</v>
      </c>
      <c r="F3" s="91"/>
      <c r="G3" s="87"/>
      <c r="H3" s="90"/>
      <c r="I3" s="90"/>
    </row>
    <row r="4" spans="1:9" x14ac:dyDescent="0.25">
      <c r="A4" s="214"/>
      <c r="B4" s="86">
        <f t="shared" ca="1" si="0"/>
        <v>0.98169159769039949</v>
      </c>
      <c r="C4" s="93" t="s">
        <v>4350</v>
      </c>
      <c r="D4" s="98" t="s">
        <v>4350</v>
      </c>
      <c r="E4" s="98" t="s">
        <v>4351</v>
      </c>
      <c r="F4" s="91"/>
      <c r="G4" s="87"/>
      <c r="H4" s="90"/>
      <c r="I4" s="90"/>
    </row>
    <row r="5" spans="1:9" x14ac:dyDescent="0.25">
      <c r="A5" s="214"/>
      <c r="B5" s="86">
        <f t="shared" ca="1" si="0"/>
        <v>0.44813361215948977</v>
      </c>
      <c r="C5" s="93" t="s">
        <v>4352</v>
      </c>
      <c r="D5" s="98" t="s">
        <v>4353</v>
      </c>
      <c r="E5" s="98" t="s">
        <v>4354</v>
      </c>
      <c r="F5" s="91"/>
      <c r="G5" s="87"/>
      <c r="H5" s="90"/>
      <c r="I5" s="90"/>
    </row>
    <row r="6" spans="1:9" x14ac:dyDescent="0.25">
      <c r="A6" s="214"/>
      <c r="B6" s="86">
        <f t="shared" ca="1" si="0"/>
        <v>0.52668335408868683</v>
      </c>
      <c r="C6" s="93" t="s">
        <v>4355</v>
      </c>
      <c r="D6" s="98" t="s">
        <v>4355</v>
      </c>
      <c r="E6" s="98" t="s">
        <v>4356</v>
      </c>
      <c r="F6" s="91"/>
      <c r="G6" s="87"/>
      <c r="H6" s="90"/>
      <c r="I6" s="90"/>
    </row>
    <row r="7" spans="1:9" x14ac:dyDescent="0.25">
      <c r="A7" s="214"/>
      <c r="B7" s="86">
        <f t="shared" ca="1" si="0"/>
        <v>0.1941356755221828</v>
      </c>
      <c r="C7" s="93" t="s">
        <v>4357</v>
      </c>
      <c r="D7" s="98" t="s">
        <v>4357</v>
      </c>
      <c r="E7" s="98" t="s">
        <v>4358</v>
      </c>
      <c r="F7" s="91"/>
      <c r="G7" s="87"/>
      <c r="H7" s="90"/>
      <c r="I7" s="90"/>
    </row>
    <row r="8" spans="1:9" x14ac:dyDescent="0.25">
      <c r="A8" s="214"/>
      <c r="B8" s="86">
        <f t="shared" ca="1" si="0"/>
        <v>0.59538099458626936</v>
      </c>
      <c r="C8" s="93" t="s">
        <v>4359</v>
      </c>
      <c r="D8" s="98" t="s">
        <v>4359</v>
      </c>
      <c r="E8" s="98" t="s">
        <v>4360</v>
      </c>
      <c r="F8" s="91"/>
      <c r="G8" s="87"/>
      <c r="H8" s="90"/>
      <c r="I8" s="90"/>
    </row>
    <row r="9" spans="1:9" x14ac:dyDescent="0.25">
      <c r="A9" s="214"/>
      <c r="B9" s="86">
        <f t="shared" ca="1" si="0"/>
        <v>9.1000297080314319E-2</v>
      </c>
      <c r="C9" s="93" t="s">
        <v>4361</v>
      </c>
      <c r="D9" s="98" t="s">
        <v>4361</v>
      </c>
      <c r="E9" s="98" t="s">
        <v>5390</v>
      </c>
      <c r="F9" s="91"/>
      <c r="G9" s="87"/>
      <c r="H9" s="90"/>
      <c r="I9" s="90"/>
    </row>
    <row r="10" spans="1:9" x14ac:dyDescent="0.25">
      <c r="A10" s="214"/>
      <c r="B10" s="86">
        <f t="shared" ca="1" si="0"/>
        <v>0.68648874874257415</v>
      </c>
      <c r="C10" s="93" t="s">
        <v>4362</v>
      </c>
      <c r="D10" s="98" t="s">
        <v>4363</v>
      </c>
      <c r="E10" s="98" t="s">
        <v>5391</v>
      </c>
      <c r="F10" s="91"/>
      <c r="G10" s="87"/>
      <c r="H10" s="90"/>
      <c r="I10" s="90"/>
    </row>
    <row r="11" spans="1:9" x14ac:dyDescent="0.25">
      <c r="A11" s="214"/>
      <c r="B11" s="86">
        <f t="shared" ca="1" si="0"/>
        <v>0.98495276407844623</v>
      </c>
      <c r="C11" s="93" t="s">
        <v>4364</v>
      </c>
      <c r="D11" s="98" t="s">
        <v>4364</v>
      </c>
      <c r="E11" s="98" t="s">
        <v>5392</v>
      </c>
      <c r="F11" s="91"/>
      <c r="G11" s="87"/>
      <c r="H11" s="90"/>
      <c r="I11" s="90"/>
    </row>
    <row r="12" spans="1:9" x14ac:dyDescent="0.25">
      <c r="A12" s="214"/>
      <c r="B12" s="86">
        <f t="shared" ca="1" si="0"/>
        <v>0.21536341986668273</v>
      </c>
      <c r="C12" s="93" t="s">
        <v>4365</v>
      </c>
      <c r="D12" s="98" t="s">
        <v>4366</v>
      </c>
      <c r="E12" s="98" t="s">
        <v>5393</v>
      </c>
      <c r="F12" s="91"/>
      <c r="G12" s="87"/>
      <c r="H12" s="90"/>
      <c r="I12" s="90"/>
    </row>
    <row r="13" spans="1:9" x14ac:dyDescent="0.25">
      <c r="A13" s="214"/>
      <c r="B13" s="86">
        <f t="shared" ca="1" si="0"/>
        <v>0.25039203634068141</v>
      </c>
      <c r="C13" s="95" t="s">
        <v>4367</v>
      </c>
      <c r="D13" s="98" t="s">
        <v>4368</v>
      </c>
      <c r="E13" s="98" t="s">
        <v>5394</v>
      </c>
      <c r="F13" s="91"/>
      <c r="G13" s="87"/>
      <c r="H13" s="90"/>
      <c r="I13" s="90"/>
    </row>
    <row r="14" spans="1:9" x14ac:dyDescent="0.25">
      <c r="A14" s="214"/>
      <c r="B14" s="86">
        <f t="shared" ca="1" si="0"/>
        <v>6.4892356507848303E-2</v>
      </c>
      <c r="C14" s="95" t="s">
        <v>4369</v>
      </c>
      <c r="D14" s="98" t="s">
        <v>4370</v>
      </c>
      <c r="E14" s="98" t="s">
        <v>4371</v>
      </c>
      <c r="F14" s="91"/>
      <c r="G14" s="87"/>
      <c r="H14" s="90"/>
      <c r="I14" s="90"/>
    </row>
    <row r="15" spans="1:9" x14ac:dyDescent="0.25">
      <c r="A15" s="214"/>
      <c r="B15" s="86">
        <f t="shared" ca="1" si="0"/>
        <v>0.66215326500327121</v>
      </c>
      <c r="C15" s="95" t="s">
        <v>4372</v>
      </c>
      <c r="D15" s="98" t="s">
        <v>4372</v>
      </c>
      <c r="E15" s="98" t="s">
        <v>4373</v>
      </c>
      <c r="F15" s="91"/>
      <c r="G15" s="87"/>
      <c r="H15" s="90"/>
      <c r="I15" s="90"/>
    </row>
    <row r="16" spans="1:9" x14ac:dyDescent="0.25">
      <c r="A16" s="214"/>
      <c r="B16" s="86">
        <f t="shared" ca="1" si="0"/>
        <v>0.11814417840226898</v>
      </c>
      <c r="C16" s="95" t="s">
        <v>4374</v>
      </c>
      <c r="D16" s="98" t="s">
        <v>4375</v>
      </c>
      <c r="E16" s="98" t="s">
        <v>5395</v>
      </c>
      <c r="F16" s="91"/>
      <c r="G16" s="87"/>
      <c r="H16" s="90"/>
      <c r="I16" s="90"/>
    </row>
    <row r="17" spans="1:9" x14ac:dyDescent="0.25">
      <c r="A17" s="214"/>
      <c r="B17" s="86">
        <f t="shared" ca="1" si="0"/>
        <v>0.55881643184171781</v>
      </c>
      <c r="C17" s="95" t="s">
        <v>4376</v>
      </c>
      <c r="D17" s="98" t="s">
        <v>4377</v>
      </c>
      <c r="E17" s="98" t="s">
        <v>5396</v>
      </c>
      <c r="F17" s="91"/>
      <c r="G17" s="87"/>
      <c r="H17" s="90"/>
      <c r="I17" s="90"/>
    </row>
    <row r="18" spans="1:9" x14ac:dyDescent="0.25">
      <c r="A18" s="214"/>
      <c r="B18" s="86">
        <f t="shared" ca="1" si="0"/>
        <v>0.4141355243096998</v>
      </c>
      <c r="C18" s="95" t="s">
        <v>4378</v>
      </c>
      <c r="D18" s="98" t="s">
        <v>4379</v>
      </c>
      <c r="E18" s="98" t="s">
        <v>4380</v>
      </c>
      <c r="F18" s="91"/>
      <c r="G18" s="87"/>
      <c r="H18" s="90"/>
      <c r="I18" s="90"/>
    </row>
    <row r="19" spans="1:9" x14ac:dyDescent="0.25">
      <c r="A19" s="214"/>
      <c r="B19" s="86">
        <f t="shared" ca="1" si="0"/>
        <v>0.3365807548625086</v>
      </c>
      <c r="C19" s="95" t="s">
        <v>4381</v>
      </c>
      <c r="D19" s="98" t="s">
        <v>4382</v>
      </c>
      <c r="E19" s="98" t="s">
        <v>4383</v>
      </c>
      <c r="F19" s="91"/>
      <c r="G19" s="87"/>
      <c r="H19" s="90"/>
      <c r="I19" s="90"/>
    </row>
    <row r="20" spans="1:9" x14ac:dyDescent="0.25">
      <c r="A20" s="214"/>
      <c r="B20" s="86">
        <f t="shared" ca="1" si="0"/>
        <v>0.7204420974204121</v>
      </c>
      <c r="C20" s="95" t="s">
        <v>4384</v>
      </c>
      <c r="D20" s="98" t="s">
        <v>4384</v>
      </c>
      <c r="E20" s="98" t="s">
        <v>4385</v>
      </c>
      <c r="F20" s="91"/>
      <c r="G20" s="87"/>
      <c r="H20" s="90"/>
      <c r="I20" s="90"/>
    </row>
    <row r="21" spans="1:9" x14ac:dyDescent="0.25">
      <c r="A21" s="214"/>
      <c r="B21" s="86">
        <f t="shared" ca="1" si="0"/>
        <v>0.78134154871523676</v>
      </c>
      <c r="C21" s="95" t="s">
        <v>4386</v>
      </c>
      <c r="D21" s="98" t="s">
        <v>4386</v>
      </c>
      <c r="E21" s="98" t="s">
        <v>4387</v>
      </c>
      <c r="F21" s="91"/>
      <c r="G21" s="87"/>
      <c r="H21" s="90"/>
      <c r="I21" s="90"/>
    </row>
    <row r="22" spans="1:9" x14ac:dyDescent="0.25">
      <c r="A22" s="214"/>
      <c r="B22" s="86">
        <f t="shared" ca="1" si="0"/>
        <v>0.9638186772999997</v>
      </c>
      <c r="C22" s="95" t="s">
        <v>4388</v>
      </c>
      <c r="D22" s="98" t="s">
        <v>4388</v>
      </c>
      <c r="E22" s="98" t="s">
        <v>4389</v>
      </c>
      <c r="F22" s="91"/>
      <c r="G22" s="87"/>
      <c r="H22" s="90"/>
      <c r="I22" s="90"/>
    </row>
    <row r="23" spans="1:9" x14ac:dyDescent="0.25">
      <c r="A23" s="214"/>
      <c r="B23" s="86">
        <f t="shared" ca="1" si="0"/>
        <v>7.4148303832830109E-2</v>
      </c>
      <c r="C23" s="95" t="s">
        <v>4390</v>
      </c>
      <c r="D23" s="98" t="s">
        <v>4391</v>
      </c>
      <c r="E23" s="98" t="s">
        <v>7334</v>
      </c>
      <c r="F23" s="91"/>
      <c r="G23" s="87"/>
      <c r="H23" s="90"/>
      <c r="I23" s="90"/>
    </row>
    <row r="24" spans="1:9" x14ac:dyDescent="0.25">
      <c r="A24" s="214"/>
      <c r="B24" s="86">
        <f t="shared" ca="1" si="0"/>
        <v>7.9818256622073869E-2</v>
      </c>
      <c r="C24" s="95" t="s">
        <v>4392</v>
      </c>
      <c r="D24" s="98" t="s">
        <v>4392</v>
      </c>
      <c r="E24" s="98" t="s">
        <v>5397</v>
      </c>
      <c r="F24" s="91"/>
      <c r="G24" s="87"/>
      <c r="H24" s="90"/>
      <c r="I24" s="90"/>
    </row>
    <row r="25" spans="1:9" x14ac:dyDescent="0.25">
      <c r="A25" s="214"/>
      <c r="B25" s="86">
        <f t="shared" ca="1" si="0"/>
        <v>0.39176095370770381</v>
      </c>
      <c r="C25" s="95" t="s">
        <v>4393</v>
      </c>
      <c r="D25" s="98" t="s">
        <v>4394</v>
      </c>
      <c r="E25" s="98" t="s">
        <v>5398</v>
      </c>
      <c r="F25" s="91"/>
      <c r="G25" s="87"/>
      <c r="H25" s="90"/>
      <c r="I25" s="90"/>
    </row>
    <row r="26" spans="1:9" x14ac:dyDescent="0.25">
      <c r="A26" s="214"/>
      <c r="B26" s="86">
        <f t="shared" ca="1" si="0"/>
        <v>0.98684212532218973</v>
      </c>
      <c r="C26" s="95" t="s">
        <v>4395</v>
      </c>
      <c r="D26" s="98" t="s">
        <v>4396</v>
      </c>
      <c r="E26" s="98" t="s">
        <v>4397</v>
      </c>
      <c r="F26" s="91"/>
      <c r="G26" s="87"/>
      <c r="H26" s="90"/>
      <c r="I26" s="90"/>
    </row>
    <row r="27" spans="1:9" x14ac:dyDescent="0.25">
      <c r="A27" s="214"/>
      <c r="B27" s="86">
        <f t="shared" ca="1" si="0"/>
        <v>0.96024200736133858</v>
      </c>
      <c r="C27" s="93" t="s">
        <v>4398</v>
      </c>
      <c r="D27" s="98" t="s">
        <v>4398</v>
      </c>
      <c r="E27" s="98" t="s">
        <v>5399</v>
      </c>
      <c r="F27" s="91"/>
      <c r="G27" s="87"/>
      <c r="H27" s="90"/>
      <c r="I27" s="90"/>
    </row>
    <row r="28" spans="1:9" x14ac:dyDescent="0.25">
      <c r="A28" s="214"/>
      <c r="B28" s="86">
        <f t="shared" ca="1" si="0"/>
        <v>0.40008244690092076</v>
      </c>
      <c r="C28" s="95" t="s">
        <v>4399</v>
      </c>
      <c r="D28" s="98" t="s">
        <v>4400</v>
      </c>
      <c r="E28" s="98" t="s">
        <v>4401</v>
      </c>
      <c r="F28" s="91"/>
      <c r="G28" s="87"/>
      <c r="H28" s="90"/>
      <c r="I28" s="90"/>
    </row>
    <row r="29" spans="1:9" x14ac:dyDescent="0.25">
      <c r="A29" s="214"/>
      <c r="B29" s="86">
        <f t="shared" ca="1" si="0"/>
        <v>0.14072425891197482</v>
      </c>
      <c r="C29" s="95" t="s">
        <v>4402</v>
      </c>
      <c r="D29" s="98" t="s">
        <v>4402</v>
      </c>
      <c r="E29" s="98" t="s">
        <v>4403</v>
      </c>
      <c r="F29" s="91"/>
      <c r="G29" s="87"/>
      <c r="H29" s="90"/>
      <c r="I29" s="90"/>
    </row>
    <row r="30" spans="1:9" x14ac:dyDescent="0.25">
      <c r="A30" s="214"/>
      <c r="B30" s="86">
        <f t="shared" ca="1" si="0"/>
        <v>0.22160549856562672</v>
      </c>
      <c r="C30" s="95" t="s">
        <v>4404</v>
      </c>
      <c r="D30" s="98" t="s">
        <v>4405</v>
      </c>
      <c r="E30" s="98" t="s">
        <v>5400</v>
      </c>
      <c r="F30" s="91"/>
      <c r="G30" s="87"/>
      <c r="H30" s="90"/>
      <c r="I30" s="90"/>
    </row>
    <row r="31" spans="1:9" x14ac:dyDescent="0.25">
      <c r="A31" s="214"/>
      <c r="B31" s="86">
        <f t="shared" ca="1" si="0"/>
        <v>2.6572235770164654E-2</v>
      </c>
      <c r="C31" s="95" t="s">
        <v>4406</v>
      </c>
      <c r="D31" s="98" t="s">
        <v>4406</v>
      </c>
      <c r="E31" s="98" t="s">
        <v>5401</v>
      </c>
      <c r="F31" s="91"/>
      <c r="G31" s="87"/>
      <c r="H31" s="90"/>
      <c r="I31" s="90"/>
    </row>
    <row r="32" spans="1:9" x14ac:dyDescent="0.25">
      <c r="A32" s="214"/>
      <c r="B32" s="86">
        <f t="shared" ca="1" si="0"/>
        <v>0.57352260781811581</v>
      </c>
      <c r="C32" s="93" t="s">
        <v>4407</v>
      </c>
      <c r="D32" s="98" t="s">
        <v>4408</v>
      </c>
      <c r="E32" s="98" t="s">
        <v>5402</v>
      </c>
      <c r="F32" s="91"/>
      <c r="G32" s="87"/>
      <c r="H32" s="90"/>
      <c r="I32" s="90"/>
    </row>
    <row r="33" spans="1:9" x14ac:dyDescent="0.25">
      <c r="A33" s="214"/>
      <c r="B33" s="86">
        <f t="shared" ca="1" si="0"/>
        <v>0.95677606837516227</v>
      </c>
      <c r="C33" s="95" t="s">
        <v>4409</v>
      </c>
      <c r="D33" s="98" t="s">
        <v>4410</v>
      </c>
      <c r="E33" s="98" t="s">
        <v>5403</v>
      </c>
      <c r="F33" s="91"/>
      <c r="G33" s="91"/>
      <c r="H33" s="91"/>
      <c r="I33" s="91"/>
    </row>
    <row r="34" spans="1:9" x14ac:dyDescent="0.25">
      <c r="A34" s="214"/>
      <c r="B34" s="86">
        <f t="shared" ca="1" si="0"/>
        <v>0.98879519325173537</v>
      </c>
      <c r="C34" s="95" t="s">
        <v>4411</v>
      </c>
      <c r="D34" s="98" t="s">
        <v>4412</v>
      </c>
      <c r="E34" s="98" t="s">
        <v>5404</v>
      </c>
      <c r="F34" s="91"/>
      <c r="G34" s="91"/>
      <c r="H34" s="91"/>
      <c r="I34" s="91"/>
    </row>
    <row r="35" spans="1:9" x14ac:dyDescent="0.25">
      <c r="A35" s="214"/>
      <c r="B35" s="86">
        <f t="shared" ref="B35:B66" ca="1" si="1">RAND()</f>
        <v>0.78146358767792135</v>
      </c>
      <c r="C35" s="95" t="s">
        <v>4413</v>
      </c>
      <c r="D35" s="98" t="s">
        <v>4414</v>
      </c>
      <c r="E35" s="98" t="s">
        <v>8562</v>
      </c>
    </row>
    <row r="36" spans="1:9" x14ac:dyDescent="0.25">
      <c r="A36" s="214"/>
      <c r="B36" s="86">
        <f t="shared" ca="1" si="1"/>
        <v>0.32206350073680823</v>
      </c>
      <c r="C36" s="95" t="s">
        <v>4415</v>
      </c>
      <c r="D36" s="98" t="s">
        <v>4416</v>
      </c>
      <c r="E36" s="98" t="s">
        <v>4417</v>
      </c>
    </row>
    <row r="37" spans="1:9" x14ac:dyDescent="0.25">
      <c r="A37" s="214"/>
      <c r="B37" s="86">
        <f t="shared" ca="1" si="1"/>
        <v>0.49514086207781804</v>
      </c>
      <c r="C37" s="95" t="s">
        <v>4418</v>
      </c>
      <c r="D37" s="98" t="s">
        <v>4419</v>
      </c>
      <c r="E37" s="98" t="s">
        <v>4420</v>
      </c>
    </row>
    <row r="38" spans="1:9" x14ac:dyDescent="0.25">
      <c r="A38" s="214"/>
      <c r="B38" s="86">
        <f t="shared" ca="1" si="1"/>
        <v>0.69637340360689259</v>
      </c>
      <c r="C38" s="95" t="s">
        <v>4421</v>
      </c>
      <c r="D38" s="98" t="s">
        <v>4421</v>
      </c>
      <c r="E38" s="98" t="s">
        <v>5405</v>
      </c>
    </row>
    <row r="39" spans="1:9" x14ac:dyDescent="0.25">
      <c r="A39" s="214"/>
      <c r="B39" s="86">
        <f t="shared" ca="1" si="1"/>
        <v>0.38639765528545289</v>
      </c>
      <c r="C39" s="95" t="s">
        <v>4422</v>
      </c>
      <c r="D39" s="98" t="s">
        <v>4423</v>
      </c>
      <c r="E39" s="98" t="s">
        <v>5406</v>
      </c>
    </row>
    <row r="40" spans="1:9" x14ac:dyDescent="0.25">
      <c r="A40" s="214"/>
      <c r="B40" s="86">
        <f t="shared" ca="1" si="1"/>
        <v>0.94044775628158861</v>
      </c>
      <c r="C40" s="95" t="s">
        <v>4424</v>
      </c>
      <c r="D40" s="98" t="s">
        <v>4425</v>
      </c>
      <c r="E40" s="98" t="s">
        <v>5407</v>
      </c>
    </row>
    <row r="41" spans="1:9" x14ac:dyDescent="0.25">
      <c r="A41" s="214"/>
      <c r="B41" s="86">
        <f t="shared" ca="1" si="1"/>
        <v>0.1529923160806822</v>
      </c>
      <c r="C41" s="95" t="s">
        <v>4426</v>
      </c>
      <c r="D41" s="98" t="s">
        <v>4427</v>
      </c>
      <c r="E41" s="98" t="s">
        <v>5408</v>
      </c>
    </row>
    <row r="42" spans="1:9" x14ac:dyDescent="0.25">
      <c r="A42" s="214"/>
      <c r="B42" s="86">
        <f t="shared" ca="1" si="1"/>
        <v>9.1216145900424817E-2</v>
      </c>
      <c r="C42" s="95" t="s">
        <v>4428</v>
      </c>
      <c r="D42" s="98" t="s">
        <v>4428</v>
      </c>
      <c r="E42" s="98" t="s">
        <v>5409</v>
      </c>
    </row>
    <row r="43" spans="1:9" x14ac:dyDescent="0.25">
      <c r="A43" s="214"/>
      <c r="B43" s="86">
        <f t="shared" ca="1" si="1"/>
        <v>0.90073142800019779</v>
      </c>
      <c r="C43" s="95" t="s">
        <v>4429</v>
      </c>
      <c r="D43" s="98" t="s">
        <v>4429</v>
      </c>
      <c r="E43" s="98" t="s">
        <v>5410</v>
      </c>
    </row>
    <row r="44" spans="1:9" x14ac:dyDescent="0.25">
      <c r="A44" s="214"/>
      <c r="B44" s="86">
        <f t="shared" ca="1" si="1"/>
        <v>0.39843551090247042</v>
      </c>
      <c r="C44" s="95" t="s">
        <v>4430</v>
      </c>
      <c r="D44" s="98" t="s">
        <v>4430</v>
      </c>
      <c r="E44" s="98" t="s">
        <v>5411</v>
      </c>
    </row>
    <row r="45" spans="1:9" x14ac:dyDescent="0.25">
      <c r="A45" s="214"/>
      <c r="B45" s="86">
        <f t="shared" ca="1" si="1"/>
        <v>0.29660275501611133</v>
      </c>
      <c r="C45" s="93" t="s">
        <v>4431</v>
      </c>
      <c r="D45" s="98" t="s">
        <v>4431</v>
      </c>
      <c r="E45" s="98" t="s">
        <v>8563</v>
      </c>
    </row>
    <row r="46" spans="1:9" x14ac:dyDescent="0.25">
      <c r="A46" s="214"/>
      <c r="B46" s="86">
        <f t="shared" ca="1" si="1"/>
        <v>0.37145805940076926</v>
      </c>
      <c r="C46" s="95" t="s">
        <v>4432</v>
      </c>
      <c r="D46" s="98" t="s">
        <v>4432</v>
      </c>
      <c r="E46" s="98" t="s">
        <v>4433</v>
      </c>
    </row>
    <row r="47" spans="1:9" x14ac:dyDescent="0.25">
      <c r="A47" s="214"/>
      <c r="B47" s="86">
        <f t="shared" ca="1" si="1"/>
        <v>0.64195553709211073</v>
      </c>
      <c r="C47" s="95" t="s">
        <v>4434</v>
      </c>
      <c r="D47" s="98" t="s">
        <v>4434</v>
      </c>
      <c r="E47" s="98" t="s">
        <v>5412</v>
      </c>
    </row>
    <row r="48" spans="1:9" x14ac:dyDescent="0.25">
      <c r="A48" s="214"/>
      <c r="B48" s="86">
        <f t="shared" ca="1" si="1"/>
        <v>0.60777914099076058</v>
      </c>
      <c r="C48" s="95" t="s">
        <v>8347</v>
      </c>
      <c r="D48" s="98" t="s">
        <v>4435</v>
      </c>
      <c r="E48" s="98" t="s">
        <v>5413</v>
      </c>
    </row>
    <row r="49" spans="1:5" x14ac:dyDescent="0.25">
      <c r="A49" s="214"/>
      <c r="B49" s="86">
        <f t="shared" ca="1" si="1"/>
        <v>0.16186641096430965</v>
      </c>
      <c r="C49" s="95" t="s">
        <v>8348</v>
      </c>
      <c r="D49" s="98" t="s">
        <v>8349</v>
      </c>
      <c r="E49" s="98" t="s">
        <v>8352</v>
      </c>
    </row>
    <row r="50" spans="1:5" x14ac:dyDescent="0.25">
      <c r="A50" s="214"/>
      <c r="B50" s="86">
        <f t="shared" ca="1" si="1"/>
        <v>0.23991306605354579</v>
      </c>
      <c r="C50" s="95" t="s">
        <v>4436</v>
      </c>
      <c r="D50" s="98" t="s">
        <v>4436</v>
      </c>
      <c r="E50" s="98" t="s">
        <v>4437</v>
      </c>
    </row>
    <row r="51" spans="1:5" x14ac:dyDescent="0.25">
      <c r="A51" s="214"/>
      <c r="B51" s="86">
        <f t="shared" ca="1" si="1"/>
        <v>0.24304295084536931</v>
      </c>
      <c r="C51" s="95" t="s">
        <v>5468</v>
      </c>
      <c r="D51" s="98" t="s">
        <v>5468</v>
      </c>
      <c r="E51" s="98" t="s">
        <v>5469</v>
      </c>
    </row>
    <row r="52" spans="1:5" x14ac:dyDescent="0.25">
      <c r="A52" s="213"/>
      <c r="B52" s="88">
        <f t="shared" ca="1" si="1"/>
        <v>0.80717037497700705</v>
      </c>
      <c r="C52" s="94" t="s">
        <v>4438</v>
      </c>
      <c r="D52" s="99" t="s">
        <v>4438</v>
      </c>
      <c r="E52" s="99" t="s">
        <v>5414</v>
      </c>
    </row>
    <row r="53" spans="1:5" x14ac:dyDescent="0.25">
      <c r="A53" s="211">
        <v>2</v>
      </c>
      <c r="B53" s="89">
        <f t="shared" ca="1" si="1"/>
        <v>0.88670770938943344</v>
      </c>
      <c r="C53" s="96" t="s">
        <v>5318</v>
      </c>
      <c r="D53" s="100" t="s">
        <v>5318</v>
      </c>
      <c r="E53" s="100" t="s">
        <v>5331</v>
      </c>
    </row>
    <row r="54" spans="1:5" x14ac:dyDescent="0.25">
      <c r="A54" s="214"/>
      <c r="B54" s="86">
        <f t="shared" ca="1" si="1"/>
        <v>5.6471080840918009E-2</v>
      </c>
      <c r="C54" s="95" t="s">
        <v>5319</v>
      </c>
      <c r="D54" s="98" t="s">
        <v>5319</v>
      </c>
      <c r="E54" s="98" t="s">
        <v>5332</v>
      </c>
    </row>
    <row r="55" spans="1:5" x14ac:dyDescent="0.25">
      <c r="A55" s="214"/>
      <c r="B55" s="86">
        <f t="shared" ca="1" si="1"/>
        <v>0.65243338283530805</v>
      </c>
      <c r="C55" s="95" t="s">
        <v>5320</v>
      </c>
      <c r="D55" s="98" t="s">
        <v>5320</v>
      </c>
      <c r="E55" s="98" t="s">
        <v>5326</v>
      </c>
    </row>
    <row r="56" spans="1:5" x14ac:dyDescent="0.25">
      <c r="A56" s="214"/>
      <c r="B56" s="86">
        <f t="shared" ca="1" si="1"/>
        <v>0.60544426657302097</v>
      </c>
      <c r="C56" s="95" t="s">
        <v>5236</v>
      </c>
      <c r="D56" s="98" t="s">
        <v>5236</v>
      </c>
      <c r="E56" s="98" t="s">
        <v>5321</v>
      </c>
    </row>
    <row r="57" spans="1:5" x14ac:dyDescent="0.25">
      <c r="A57" s="214"/>
      <c r="B57" s="86">
        <f t="shared" ca="1" si="1"/>
        <v>0.15470529095342822</v>
      </c>
      <c r="C57" s="95" t="s">
        <v>5322</v>
      </c>
      <c r="D57" s="98" t="s">
        <v>5322</v>
      </c>
      <c r="E57" s="98" t="s">
        <v>5365</v>
      </c>
    </row>
    <row r="58" spans="1:5" x14ac:dyDescent="0.25">
      <c r="A58" s="214"/>
      <c r="B58" s="86">
        <f t="shared" ca="1" si="1"/>
        <v>0.2033799912952251</v>
      </c>
      <c r="C58" s="95" t="s">
        <v>5323</v>
      </c>
      <c r="D58" s="98" t="s">
        <v>5323</v>
      </c>
      <c r="E58" s="98" t="s">
        <v>5327</v>
      </c>
    </row>
    <row r="59" spans="1:5" x14ac:dyDescent="0.25">
      <c r="A59" s="214"/>
      <c r="B59" s="86">
        <f t="shared" ca="1" si="1"/>
        <v>0.88666678609216543</v>
      </c>
      <c r="C59" s="95" t="s">
        <v>5324</v>
      </c>
      <c r="D59" s="98" t="s">
        <v>5324</v>
      </c>
      <c r="E59" s="98" t="s">
        <v>5328</v>
      </c>
    </row>
    <row r="60" spans="1:5" x14ac:dyDescent="0.25">
      <c r="A60" s="214"/>
      <c r="B60" s="86">
        <f t="shared" ca="1" si="1"/>
        <v>0.49668184608274901</v>
      </c>
      <c r="C60" s="95" t="s">
        <v>5325</v>
      </c>
      <c r="D60" s="98" t="s">
        <v>5325</v>
      </c>
      <c r="E60" s="98" t="s">
        <v>5329</v>
      </c>
    </row>
    <row r="61" spans="1:5" x14ac:dyDescent="0.25">
      <c r="A61" s="214"/>
      <c r="B61" s="86">
        <f t="shared" ca="1" si="1"/>
        <v>0.89378187092124373</v>
      </c>
      <c r="C61" s="95" t="s">
        <v>5330</v>
      </c>
      <c r="D61" s="98" t="s">
        <v>5330</v>
      </c>
      <c r="E61" s="98" t="s">
        <v>5333</v>
      </c>
    </row>
    <row r="62" spans="1:5" x14ac:dyDescent="0.25">
      <c r="A62" s="214"/>
      <c r="B62" s="86">
        <f t="shared" ca="1" si="1"/>
        <v>0.40532237954502548</v>
      </c>
      <c r="C62" s="95" t="s">
        <v>5334</v>
      </c>
      <c r="D62" s="98" t="s">
        <v>5334</v>
      </c>
      <c r="E62" s="98" t="s">
        <v>5335</v>
      </c>
    </row>
    <row r="63" spans="1:5" x14ac:dyDescent="0.25">
      <c r="A63" s="214"/>
      <c r="B63" s="86">
        <f t="shared" ca="1" si="1"/>
        <v>0.3201402090008677</v>
      </c>
      <c r="C63" s="95" t="s">
        <v>5336</v>
      </c>
      <c r="D63" s="98" t="s">
        <v>5336</v>
      </c>
      <c r="E63" s="98" t="s">
        <v>5337</v>
      </c>
    </row>
    <row r="64" spans="1:5" x14ac:dyDescent="0.25">
      <c r="A64" s="214"/>
      <c r="B64" s="86">
        <f t="shared" ca="1" si="1"/>
        <v>0.24364942088475883</v>
      </c>
      <c r="C64" s="95" t="s">
        <v>5338</v>
      </c>
      <c r="D64" s="98" t="s">
        <v>5338</v>
      </c>
      <c r="E64" s="98" t="s">
        <v>5339</v>
      </c>
    </row>
    <row r="65" spans="1:5" x14ac:dyDescent="0.25">
      <c r="A65" s="214"/>
      <c r="B65" s="86">
        <f t="shared" ca="1" si="1"/>
        <v>0.59492677594643895</v>
      </c>
      <c r="C65" s="95" t="s">
        <v>5340</v>
      </c>
      <c r="D65" s="98" t="s">
        <v>5340</v>
      </c>
      <c r="E65" s="98" t="s">
        <v>5341</v>
      </c>
    </row>
    <row r="66" spans="1:5" x14ac:dyDescent="0.25">
      <c r="A66" s="214"/>
      <c r="B66" s="86">
        <f t="shared" ca="1" si="1"/>
        <v>0.18898695346458538</v>
      </c>
      <c r="C66" s="95" t="s">
        <v>5342</v>
      </c>
      <c r="D66" s="98" t="s">
        <v>5342</v>
      </c>
      <c r="E66" s="98" t="s">
        <v>5343</v>
      </c>
    </row>
    <row r="67" spans="1:5" x14ac:dyDescent="0.25">
      <c r="A67" s="214"/>
      <c r="B67" s="86">
        <f t="shared" ref="B67:B98" ca="1" si="2">RAND()</f>
        <v>0.10154237895039431</v>
      </c>
      <c r="C67" s="95" t="s">
        <v>5344</v>
      </c>
      <c r="D67" s="98" t="s">
        <v>5344</v>
      </c>
      <c r="E67" s="98" t="s">
        <v>5345</v>
      </c>
    </row>
    <row r="68" spans="1:5" x14ac:dyDescent="0.25">
      <c r="A68" s="214"/>
      <c r="B68" s="86">
        <f t="shared" ca="1" si="2"/>
        <v>5.496638777186913E-2</v>
      </c>
      <c r="C68" s="95" t="s">
        <v>5346</v>
      </c>
      <c r="D68" s="98" t="s">
        <v>5346</v>
      </c>
      <c r="E68" s="98" t="s">
        <v>5347</v>
      </c>
    </row>
    <row r="69" spans="1:5" x14ac:dyDescent="0.25">
      <c r="A69" s="214"/>
      <c r="B69" s="86">
        <f t="shared" ca="1" si="2"/>
        <v>0.16126747835846689</v>
      </c>
      <c r="C69" s="95" t="s">
        <v>5348</v>
      </c>
      <c r="D69" s="98" t="s">
        <v>5348</v>
      </c>
      <c r="E69" s="98" t="s">
        <v>5349</v>
      </c>
    </row>
    <row r="70" spans="1:5" x14ac:dyDescent="0.25">
      <c r="A70" s="214"/>
      <c r="B70" s="86">
        <f t="shared" ca="1" si="2"/>
        <v>0.25165034014013432</v>
      </c>
      <c r="C70" s="95" t="s">
        <v>5350</v>
      </c>
      <c r="D70" s="98" t="s">
        <v>5350</v>
      </c>
      <c r="E70" s="98" t="s">
        <v>5351</v>
      </c>
    </row>
    <row r="71" spans="1:5" x14ac:dyDescent="0.25">
      <c r="A71" s="214"/>
      <c r="B71" s="86">
        <f t="shared" ca="1" si="2"/>
        <v>0.91604170781548799</v>
      </c>
      <c r="C71" s="95" t="s">
        <v>5352</v>
      </c>
      <c r="D71" s="98" t="s">
        <v>5352</v>
      </c>
      <c r="E71" s="98" t="s">
        <v>5353</v>
      </c>
    </row>
    <row r="72" spans="1:5" x14ac:dyDescent="0.25">
      <c r="A72" s="214"/>
      <c r="B72" s="86">
        <f t="shared" ca="1" si="2"/>
        <v>0.32609575951912373</v>
      </c>
      <c r="C72" s="95" t="s">
        <v>5354</v>
      </c>
      <c r="D72" s="98" t="s">
        <v>5354</v>
      </c>
      <c r="E72" s="98" t="s">
        <v>5355</v>
      </c>
    </row>
    <row r="73" spans="1:5" x14ac:dyDescent="0.25">
      <c r="A73" s="214"/>
      <c r="B73" s="86">
        <f t="shared" ca="1" si="2"/>
        <v>0.33293992515319404</v>
      </c>
      <c r="C73" s="95" t="s">
        <v>5356</v>
      </c>
      <c r="D73" s="98" t="s">
        <v>5356</v>
      </c>
      <c r="E73" s="98" t="s">
        <v>5357</v>
      </c>
    </row>
    <row r="74" spans="1:5" x14ac:dyDescent="0.25">
      <c r="A74" s="214"/>
      <c r="B74" s="86">
        <f t="shared" ca="1" si="2"/>
        <v>0.17176101785391984</v>
      </c>
      <c r="C74" s="95" t="s">
        <v>5358</v>
      </c>
      <c r="D74" s="98" t="s">
        <v>5358</v>
      </c>
      <c r="E74" s="98" t="s">
        <v>5359</v>
      </c>
    </row>
    <row r="75" spans="1:5" x14ac:dyDescent="0.25">
      <c r="A75" s="214"/>
      <c r="B75" s="86">
        <f t="shared" ca="1" si="2"/>
        <v>0.46857715164761182</v>
      </c>
      <c r="C75" s="95" t="s">
        <v>5360</v>
      </c>
      <c r="D75" s="98" t="s">
        <v>5360</v>
      </c>
      <c r="E75" s="98" t="s">
        <v>5361</v>
      </c>
    </row>
    <row r="76" spans="1:5" x14ac:dyDescent="0.25">
      <c r="A76" s="214"/>
      <c r="B76" s="86">
        <f t="shared" ca="1" si="2"/>
        <v>0.51151700342590301</v>
      </c>
      <c r="C76" s="95" t="s">
        <v>5362</v>
      </c>
      <c r="D76" s="98" t="s">
        <v>5362</v>
      </c>
      <c r="E76" s="98" t="s">
        <v>5363</v>
      </c>
    </row>
    <row r="77" spans="1:5" x14ac:dyDescent="0.25">
      <c r="A77" s="214"/>
      <c r="B77" s="86">
        <f t="shared" ca="1" si="2"/>
        <v>0.99264301924330722</v>
      </c>
      <c r="C77" s="95" t="s">
        <v>5364</v>
      </c>
      <c r="D77" s="98" t="s">
        <v>5364</v>
      </c>
      <c r="E77" s="98" t="s">
        <v>5366</v>
      </c>
    </row>
    <row r="78" spans="1:5" x14ac:dyDescent="0.25">
      <c r="A78" s="214"/>
      <c r="B78" s="86">
        <f t="shared" ca="1" si="2"/>
        <v>0.55783524603949131</v>
      </c>
      <c r="C78" s="95" t="s">
        <v>5367</v>
      </c>
      <c r="D78" s="98" t="s">
        <v>5367</v>
      </c>
      <c r="E78" s="98" t="s">
        <v>5368</v>
      </c>
    </row>
    <row r="79" spans="1:5" x14ac:dyDescent="0.25">
      <c r="A79" s="213"/>
      <c r="B79" s="88">
        <f t="shared" ca="1" si="2"/>
        <v>0.33742910193098041</v>
      </c>
      <c r="C79" s="97" t="s">
        <v>5369</v>
      </c>
      <c r="D79" s="99" t="s">
        <v>5369</v>
      </c>
      <c r="E79" s="99" t="s">
        <v>5370</v>
      </c>
    </row>
    <row r="80" spans="1:5" x14ac:dyDescent="0.25">
      <c r="A80" s="211">
        <v>3</v>
      </c>
      <c r="B80" s="86">
        <f t="shared" ca="1" si="2"/>
        <v>0.65766202374359095</v>
      </c>
      <c r="C80" s="95" t="s">
        <v>5387</v>
      </c>
      <c r="D80" s="98" t="s">
        <v>5387</v>
      </c>
      <c r="E80" s="98" t="s">
        <v>5388</v>
      </c>
    </row>
    <row r="81" spans="1:5" x14ac:dyDescent="0.25">
      <c r="A81" s="214"/>
      <c r="B81" s="86">
        <f t="shared" ca="1" si="2"/>
        <v>0.97471655461556761</v>
      </c>
      <c r="C81" s="95" t="s">
        <v>5498</v>
      </c>
      <c r="D81" s="98" t="s">
        <v>5498</v>
      </c>
      <c r="E81" s="98" t="s">
        <v>5505</v>
      </c>
    </row>
    <row r="82" spans="1:5" x14ac:dyDescent="0.25">
      <c r="A82" s="214"/>
      <c r="B82" s="86">
        <f t="shared" ca="1" si="2"/>
        <v>0.99385106421021496</v>
      </c>
      <c r="C82" s="95" t="s">
        <v>5499</v>
      </c>
      <c r="D82" s="98" t="s">
        <v>5499</v>
      </c>
      <c r="E82" s="98" t="s">
        <v>5506</v>
      </c>
    </row>
    <row r="83" spans="1:5" x14ac:dyDescent="0.25">
      <c r="A83" s="214"/>
      <c r="B83" s="86">
        <f t="shared" ca="1" si="2"/>
        <v>0.19005582462172166</v>
      </c>
      <c r="C83" s="95" t="s">
        <v>5507</v>
      </c>
      <c r="D83" s="98" t="s">
        <v>5500</v>
      </c>
      <c r="E83" s="98" t="s">
        <v>5508</v>
      </c>
    </row>
    <row r="84" spans="1:5" x14ac:dyDescent="0.25">
      <c r="A84" s="214"/>
      <c r="B84" s="86">
        <f t="shared" ca="1" si="2"/>
        <v>0.97394948016595051</v>
      </c>
      <c r="C84" s="95" t="s">
        <v>5501</v>
      </c>
      <c r="D84" s="98" t="s">
        <v>5501</v>
      </c>
      <c r="E84" s="98" t="s">
        <v>5504</v>
      </c>
    </row>
    <row r="85" spans="1:5" x14ac:dyDescent="0.25">
      <c r="A85" s="214"/>
      <c r="B85" s="86">
        <f t="shared" ca="1" si="2"/>
        <v>0.15919412500296837</v>
      </c>
      <c r="C85" s="95" t="s">
        <v>7154</v>
      </c>
      <c r="D85" s="98" t="s">
        <v>7155</v>
      </c>
      <c r="E85" s="98" t="s">
        <v>7156</v>
      </c>
    </row>
    <row r="86" spans="1:5" x14ac:dyDescent="0.25">
      <c r="A86" s="214"/>
      <c r="B86" s="86">
        <f t="shared" ca="1" si="2"/>
        <v>0.59407012896450684</v>
      </c>
      <c r="C86" s="95" t="s">
        <v>7203</v>
      </c>
      <c r="D86" s="98" t="s">
        <v>7203</v>
      </c>
      <c r="E86" s="98" t="s">
        <v>7204</v>
      </c>
    </row>
    <row r="87" spans="1:5" x14ac:dyDescent="0.25">
      <c r="A87" s="214"/>
      <c r="B87" s="86">
        <f t="shared" ca="1" si="2"/>
        <v>0.46775782969023671</v>
      </c>
      <c r="C87" s="95" t="s">
        <v>7210</v>
      </c>
      <c r="D87" s="98" t="s">
        <v>7211</v>
      </c>
      <c r="E87" s="98" t="s">
        <v>7212</v>
      </c>
    </row>
    <row r="88" spans="1:5" x14ac:dyDescent="0.25">
      <c r="A88" s="214"/>
      <c r="B88" s="86">
        <f t="shared" ca="1" si="2"/>
        <v>4.4267327647275478E-2</v>
      </c>
      <c r="C88" s="95" t="s">
        <v>7206</v>
      </c>
      <c r="D88" s="98" t="s">
        <v>7205</v>
      </c>
      <c r="E88" s="98" t="s">
        <v>7207</v>
      </c>
    </row>
    <row r="89" spans="1:5" x14ac:dyDescent="0.25">
      <c r="A89" s="214"/>
      <c r="B89" s="86">
        <f t="shared" ca="1" si="2"/>
        <v>0.8864858576701623</v>
      </c>
      <c r="C89" s="95" t="s">
        <v>7238</v>
      </c>
      <c r="D89" s="98" t="s">
        <v>7239</v>
      </c>
      <c r="E89" s="98" t="s">
        <v>7240</v>
      </c>
    </row>
    <row r="90" spans="1:5" x14ac:dyDescent="0.25">
      <c r="A90" s="214"/>
      <c r="B90" s="86">
        <f t="shared" ca="1" si="2"/>
        <v>0.72277855228032628</v>
      </c>
      <c r="C90" s="95" t="s">
        <v>7255</v>
      </c>
      <c r="D90" s="98" t="s">
        <v>7256</v>
      </c>
      <c r="E90" s="98" t="s">
        <v>7257</v>
      </c>
    </row>
    <row r="91" spans="1:5" x14ac:dyDescent="0.25">
      <c r="A91" s="214"/>
      <c r="B91" s="86">
        <f t="shared" ca="1" si="2"/>
        <v>0.7453567386148271</v>
      </c>
      <c r="C91" s="95" t="s">
        <v>7271</v>
      </c>
      <c r="D91" s="98" t="s">
        <v>7272</v>
      </c>
      <c r="E91" s="98" t="s">
        <v>7273</v>
      </c>
    </row>
    <row r="92" spans="1:5" x14ac:dyDescent="0.25">
      <c r="A92" s="214"/>
      <c r="B92" s="86">
        <f t="shared" ca="1" si="2"/>
        <v>0.86947441266595316</v>
      </c>
      <c r="C92" s="95" t="s">
        <v>7288</v>
      </c>
      <c r="D92" s="98" t="s">
        <v>7289</v>
      </c>
      <c r="E92" s="98" t="s">
        <v>7290</v>
      </c>
    </row>
    <row r="93" spans="1:5" x14ac:dyDescent="0.25">
      <c r="A93" s="214"/>
      <c r="B93" s="86">
        <f t="shared" ca="1" si="2"/>
        <v>0.63053863855256087</v>
      </c>
      <c r="C93" s="95" t="s">
        <v>7274</v>
      </c>
      <c r="D93" s="98" t="s">
        <v>7274</v>
      </c>
      <c r="E93" s="98" t="s">
        <v>7275</v>
      </c>
    </row>
    <row r="94" spans="1:5" x14ac:dyDescent="0.25">
      <c r="A94" s="214"/>
      <c r="B94" s="86">
        <f t="shared" ca="1" si="2"/>
        <v>0.81844106831771113</v>
      </c>
      <c r="C94" s="95" t="s">
        <v>7285</v>
      </c>
      <c r="D94" s="98" t="s">
        <v>7286</v>
      </c>
      <c r="E94" s="98" t="s">
        <v>7287</v>
      </c>
    </row>
    <row r="95" spans="1:5" x14ac:dyDescent="0.25">
      <c r="A95" s="214"/>
      <c r="B95" s="86">
        <f t="shared" ca="1" si="2"/>
        <v>0.96333962648573479</v>
      </c>
      <c r="C95" s="95" t="s">
        <v>7280</v>
      </c>
      <c r="D95" s="98" t="s">
        <v>7279</v>
      </c>
      <c r="E95" s="98" t="s">
        <v>7281</v>
      </c>
    </row>
    <row r="96" spans="1:5" x14ac:dyDescent="0.25">
      <c r="A96" s="214"/>
      <c r="B96" s="86">
        <f t="shared" ca="1" si="2"/>
        <v>0.85958613478894097</v>
      </c>
      <c r="C96" s="95" t="s">
        <v>7282</v>
      </c>
      <c r="D96" s="98" t="s">
        <v>7283</v>
      </c>
      <c r="E96" s="98" t="s">
        <v>7284</v>
      </c>
    </row>
    <row r="97" spans="1:5" x14ac:dyDescent="0.25">
      <c r="A97" s="214"/>
      <c r="B97" s="86">
        <f t="shared" ca="1" si="2"/>
        <v>0.36581778922720998</v>
      </c>
      <c r="C97" s="95" t="s">
        <v>7291</v>
      </c>
      <c r="D97" s="98" t="s">
        <v>7291</v>
      </c>
      <c r="E97" s="98" t="s">
        <v>7292</v>
      </c>
    </row>
    <row r="98" spans="1:5" x14ac:dyDescent="0.25">
      <c r="A98" s="214"/>
      <c r="B98" s="86">
        <f t="shared" ca="1" si="2"/>
        <v>1.7936409124040487E-2</v>
      </c>
      <c r="C98" s="95" t="s">
        <v>7293</v>
      </c>
      <c r="D98" s="98" t="s">
        <v>7294</v>
      </c>
      <c r="E98" s="98" t="s">
        <v>7295</v>
      </c>
    </row>
    <row r="99" spans="1:5" x14ac:dyDescent="0.25">
      <c r="A99" s="214"/>
      <c r="B99" s="86">
        <f t="shared" ref="B99:B106" ca="1" si="3">RAND()</f>
        <v>0.37298427103756338</v>
      </c>
      <c r="C99" s="95" t="s">
        <v>7301</v>
      </c>
      <c r="D99" s="98" t="s">
        <v>7300</v>
      </c>
      <c r="E99" s="98" t="s">
        <v>7302</v>
      </c>
    </row>
    <row r="100" spans="1:5" x14ac:dyDescent="0.25">
      <c r="A100" s="214"/>
      <c r="B100" s="86">
        <f t="shared" ca="1" si="3"/>
        <v>0.77445360234833693</v>
      </c>
      <c r="C100" s="95" t="s">
        <v>7319</v>
      </c>
      <c r="D100" s="98" t="s">
        <v>7320</v>
      </c>
      <c r="E100" s="98" t="s">
        <v>7321</v>
      </c>
    </row>
    <row r="101" spans="1:5" x14ac:dyDescent="0.25">
      <c r="A101" s="214"/>
      <c r="B101" s="86">
        <f t="shared" ca="1" si="3"/>
        <v>0.56333840956525549</v>
      </c>
      <c r="C101" s="95" t="s">
        <v>7351</v>
      </c>
      <c r="D101" s="98" t="s">
        <v>7351</v>
      </c>
      <c r="E101" s="98" t="s">
        <v>7352</v>
      </c>
    </row>
    <row r="102" spans="1:5" x14ac:dyDescent="0.25">
      <c r="A102" s="214"/>
      <c r="B102" s="86">
        <f t="shared" ca="1" si="3"/>
        <v>0.9131050798101169</v>
      </c>
      <c r="C102" s="95" t="s">
        <v>7349</v>
      </c>
      <c r="D102" s="98" t="s">
        <v>7349</v>
      </c>
      <c r="E102" s="98" t="s">
        <v>7350</v>
      </c>
    </row>
    <row r="103" spans="1:5" x14ac:dyDescent="0.25">
      <c r="A103" s="214"/>
      <c r="B103" s="86">
        <f t="shared" ca="1" si="3"/>
        <v>0.17658124353392823</v>
      </c>
      <c r="C103" s="95" t="s">
        <v>7276</v>
      </c>
      <c r="D103" s="98" t="s">
        <v>7277</v>
      </c>
      <c r="E103" s="98" t="s">
        <v>7278</v>
      </c>
    </row>
    <row r="104" spans="1:5" x14ac:dyDescent="0.25">
      <c r="A104" s="213"/>
      <c r="B104" s="86">
        <f t="shared" ca="1" si="3"/>
        <v>3.5390465509300251E-2</v>
      </c>
      <c r="C104" s="95" t="s">
        <v>5502</v>
      </c>
      <c r="D104" s="98" t="s">
        <v>5503</v>
      </c>
      <c r="E104" s="98" t="s">
        <v>7264</v>
      </c>
    </row>
    <row r="105" spans="1:5" x14ac:dyDescent="0.25">
      <c r="A105" s="211">
        <v>4</v>
      </c>
      <c r="B105" s="89">
        <f t="shared" ca="1" si="3"/>
        <v>7.0668314934539178E-2</v>
      </c>
      <c r="C105" s="96" t="s">
        <v>7450</v>
      </c>
      <c r="D105" s="100" t="s">
        <v>7450</v>
      </c>
      <c r="E105" s="100" t="s">
        <v>7451</v>
      </c>
    </row>
    <row r="106" spans="1:5" x14ac:dyDescent="0.25">
      <c r="A106" s="214"/>
      <c r="B106" s="86">
        <f t="shared" ca="1" si="3"/>
        <v>0.48365661637994017</v>
      </c>
      <c r="C106" s="124" t="s">
        <v>7452</v>
      </c>
      <c r="D106" s="98" t="s">
        <v>7452</v>
      </c>
      <c r="E106" s="98" t="s">
        <v>7453</v>
      </c>
    </row>
    <row r="107" spans="1:5" x14ac:dyDescent="0.25">
      <c r="A107" s="214"/>
      <c r="B107" s="134" t="s">
        <v>5659</v>
      </c>
      <c r="C107" s="133" t="s">
        <v>7463</v>
      </c>
      <c r="D107" s="98" t="s">
        <v>7464</v>
      </c>
      <c r="E107" s="98" t="s">
        <v>7465</v>
      </c>
    </row>
    <row r="108" spans="1:5" x14ac:dyDescent="0.25">
      <c r="A108" s="214"/>
      <c r="B108" s="86">
        <f ca="1">RAND()</f>
        <v>0.78720724182046797</v>
      </c>
      <c r="C108" s="93" t="s">
        <v>7466</v>
      </c>
      <c r="D108" s="98" t="s">
        <v>7467</v>
      </c>
      <c r="E108" s="98" t="s">
        <v>7468</v>
      </c>
    </row>
    <row r="109" spans="1:5" x14ac:dyDescent="0.25">
      <c r="A109" s="214"/>
      <c r="B109" s="86">
        <f ca="1">RAND()</f>
        <v>0.57575028057936373</v>
      </c>
      <c r="C109" s="86" t="s">
        <v>5467</v>
      </c>
      <c r="D109" s="98" t="s">
        <v>5467</v>
      </c>
      <c r="E109" s="98" t="s">
        <v>7469</v>
      </c>
    </row>
    <row r="110" spans="1:5" x14ac:dyDescent="0.25">
      <c r="A110" s="214"/>
      <c r="B110" s="86">
        <f ca="1">RAND()</f>
        <v>0.27215350410223105</v>
      </c>
      <c r="C110" s="86" t="s">
        <v>7470</v>
      </c>
      <c r="D110" s="98" t="s">
        <v>7470</v>
      </c>
      <c r="E110" s="98" t="s">
        <v>7471</v>
      </c>
    </row>
    <row r="111" spans="1:5" x14ac:dyDescent="0.25">
      <c r="A111" s="214"/>
      <c r="B111" s="86">
        <f ca="1">RAND()</f>
        <v>0.43665529358032806</v>
      </c>
      <c r="C111" s="93" t="s">
        <v>7504</v>
      </c>
      <c r="D111" s="98" t="s">
        <v>7505</v>
      </c>
      <c r="E111" s="98" t="s">
        <v>7506</v>
      </c>
    </row>
    <row r="112" spans="1:5" x14ac:dyDescent="0.25">
      <c r="A112" s="214"/>
      <c r="B112" s="86">
        <f ca="1">RAND()</f>
        <v>0.74037987846278996</v>
      </c>
      <c r="C112" s="93" t="s">
        <v>7507</v>
      </c>
      <c r="D112" s="98" t="s">
        <v>7508</v>
      </c>
      <c r="E112" s="98" t="s">
        <v>7509</v>
      </c>
    </row>
    <row r="113" spans="1:5" x14ac:dyDescent="0.25">
      <c r="A113" s="214"/>
      <c r="B113" s="86">
        <f t="shared" ref="B113:B131" ca="1" si="4">RAND()</f>
        <v>0.43651224017493351</v>
      </c>
      <c r="C113" s="93" t="s">
        <v>7518</v>
      </c>
      <c r="D113" s="98" t="s">
        <v>7518</v>
      </c>
      <c r="E113" s="98" t="s">
        <v>7519</v>
      </c>
    </row>
    <row r="114" spans="1:5" x14ac:dyDescent="0.25">
      <c r="A114" s="214"/>
      <c r="B114" s="86">
        <f t="shared" ca="1" si="4"/>
        <v>0.31115544673513906</v>
      </c>
      <c r="C114" s="93" t="s">
        <v>7520</v>
      </c>
      <c r="D114" s="98" t="s">
        <v>7520</v>
      </c>
      <c r="E114" s="98" t="s">
        <v>7521</v>
      </c>
    </row>
    <row r="115" spans="1:5" x14ac:dyDescent="0.25">
      <c r="A115" s="214"/>
      <c r="B115" s="86">
        <f t="shared" ca="1" si="4"/>
        <v>0.72151358259107268</v>
      </c>
      <c r="C115" s="93" t="s">
        <v>7522</v>
      </c>
      <c r="D115" s="98" t="s">
        <v>7522</v>
      </c>
      <c r="E115" s="98" t="s">
        <v>7523</v>
      </c>
    </row>
    <row r="116" spans="1:5" x14ac:dyDescent="0.25">
      <c r="A116" s="214"/>
      <c r="B116" s="86">
        <f t="shared" ca="1" si="4"/>
        <v>0.4676737333241765</v>
      </c>
      <c r="C116" s="93" t="s">
        <v>7524</v>
      </c>
      <c r="D116" s="98" t="s">
        <v>7525</v>
      </c>
      <c r="E116" s="98" t="s">
        <v>7526</v>
      </c>
    </row>
    <row r="117" spans="1:5" x14ac:dyDescent="0.25">
      <c r="A117" s="214"/>
      <c r="B117" s="86">
        <f t="shared" ca="1" si="4"/>
        <v>0.74923859819123606</v>
      </c>
      <c r="C117" s="93" t="s">
        <v>7527</v>
      </c>
      <c r="D117" s="98" t="s">
        <v>7527</v>
      </c>
      <c r="E117" s="98" t="s">
        <v>7528</v>
      </c>
    </row>
    <row r="118" spans="1:5" x14ac:dyDescent="0.25">
      <c r="A118" s="214"/>
      <c r="B118" s="86">
        <f t="shared" ca="1" si="4"/>
        <v>0.97265920369048198</v>
      </c>
      <c r="C118" s="93" t="s">
        <v>7535</v>
      </c>
      <c r="D118" s="98" t="s">
        <v>7536</v>
      </c>
      <c r="E118" s="98" t="s">
        <v>7537</v>
      </c>
    </row>
    <row r="119" spans="1:5" x14ac:dyDescent="0.25">
      <c r="A119" s="214"/>
      <c r="B119" s="86">
        <f t="shared" ca="1" si="4"/>
        <v>9.8901716236952986E-2</v>
      </c>
      <c r="C119" s="93" t="s">
        <v>7538</v>
      </c>
      <c r="D119" s="98" t="s">
        <v>7538</v>
      </c>
      <c r="E119" s="98" t="s">
        <v>7539</v>
      </c>
    </row>
    <row r="120" spans="1:5" x14ac:dyDescent="0.25">
      <c r="A120" s="214"/>
      <c r="B120" s="86">
        <f t="shared" ca="1" si="4"/>
        <v>0.42625888785983346</v>
      </c>
      <c r="C120" s="93" t="s">
        <v>7543</v>
      </c>
      <c r="D120" s="98" t="s">
        <v>7544</v>
      </c>
      <c r="E120" s="98" t="s">
        <v>7545</v>
      </c>
    </row>
    <row r="121" spans="1:5" x14ac:dyDescent="0.25">
      <c r="A121" s="214"/>
      <c r="B121" s="86">
        <f t="shared" ca="1" si="4"/>
        <v>0.55125735225565686</v>
      </c>
      <c r="C121" s="93" t="s">
        <v>7552</v>
      </c>
      <c r="D121" s="98" t="s">
        <v>7553</v>
      </c>
      <c r="E121" s="98" t="s">
        <v>7554</v>
      </c>
    </row>
    <row r="122" spans="1:5" x14ac:dyDescent="0.25">
      <c r="A122" s="214"/>
      <c r="B122" s="86">
        <f t="shared" ca="1" si="4"/>
        <v>0.32239848809000993</v>
      </c>
      <c r="C122" s="93" t="s">
        <v>7570</v>
      </c>
      <c r="D122" s="98" t="s">
        <v>7571</v>
      </c>
      <c r="E122" s="98" t="s">
        <v>7572</v>
      </c>
    </row>
    <row r="123" spans="1:5" x14ac:dyDescent="0.25">
      <c r="A123" s="214"/>
      <c r="B123" s="86">
        <f t="shared" ca="1" si="4"/>
        <v>0.22481039442077344</v>
      </c>
      <c r="C123" s="93" t="s">
        <v>7582</v>
      </c>
      <c r="D123" s="98" t="s">
        <v>7582</v>
      </c>
      <c r="E123" s="98" t="s">
        <v>7583</v>
      </c>
    </row>
    <row r="124" spans="1:5" x14ac:dyDescent="0.25">
      <c r="A124" s="214"/>
      <c r="B124" s="86">
        <f t="shared" ca="1" si="4"/>
        <v>0.71924167507375203</v>
      </c>
      <c r="C124" s="93" t="s">
        <v>7584</v>
      </c>
      <c r="D124" s="98" t="s">
        <v>7585</v>
      </c>
      <c r="E124" s="98" t="s">
        <v>7586</v>
      </c>
    </row>
    <row r="125" spans="1:5" x14ac:dyDescent="0.25">
      <c r="A125" s="214"/>
      <c r="B125" s="86">
        <f t="shared" ca="1" si="4"/>
        <v>0.88619719395682472</v>
      </c>
      <c r="C125" s="93" t="s">
        <v>7596</v>
      </c>
      <c r="D125" s="98" t="s">
        <v>7596</v>
      </c>
      <c r="E125" s="98" t="s">
        <v>7597</v>
      </c>
    </row>
    <row r="126" spans="1:5" x14ac:dyDescent="0.25">
      <c r="A126" s="214"/>
      <c r="B126" s="86">
        <f t="shared" ca="1" si="4"/>
        <v>0.17830755467747839</v>
      </c>
      <c r="C126" s="93" t="s">
        <v>7611</v>
      </c>
      <c r="D126" s="98" t="s">
        <v>7610</v>
      </c>
      <c r="E126" s="98" t="s">
        <v>7612</v>
      </c>
    </row>
    <row r="127" spans="1:5" x14ac:dyDescent="0.25">
      <c r="A127" s="214"/>
      <c r="B127" s="86">
        <f t="shared" ca="1" si="4"/>
        <v>0.75012471829237626</v>
      </c>
      <c r="C127" s="93" t="s">
        <v>7619</v>
      </c>
      <c r="D127" s="98" t="s">
        <v>7620</v>
      </c>
      <c r="E127" s="98" t="s">
        <v>7621</v>
      </c>
    </row>
    <row r="128" spans="1:5" x14ac:dyDescent="0.25">
      <c r="A128" s="214"/>
      <c r="B128" s="86">
        <f t="shared" ca="1" si="4"/>
        <v>0.7010107895149521</v>
      </c>
      <c r="C128" s="93" t="s">
        <v>7634</v>
      </c>
      <c r="D128" s="98" t="s">
        <v>7635</v>
      </c>
      <c r="E128" s="98" t="s">
        <v>7636</v>
      </c>
    </row>
    <row r="129" spans="1:5" x14ac:dyDescent="0.25">
      <c r="A129" s="214"/>
      <c r="B129" s="86">
        <f t="shared" ca="1" si="4"/>
        <v>0.79522662622907103</v>
      </c>
      <c r="C129" s="93" t="s">
        <v>7643</v>
      </c>
      <c r="D129" s="98" t="s">
        <v>7644</v>
      </c>
      <c r="E129" s="98" t="s">
        <v>7645</v>
      </c>
    </row>
    <row r="130" spans="1:5" x14ac:dyDescent="0.25">
      <c r="A130" s="214"/>
      <c r="B130" s="86">
        <f t="shared" ca="1" si="4"/>
        <v>7.2615901520342363E-2</v>
      </c>
      <c r="C130" s="93" t="s">
        <v>7652</v>
      </c>
      <c r="D130" s="98" t="s">
        <v>7652</v>
      </c>
      <c r="E130" s="98" t="s">
        <v>7653</v>
      </c>
    </row>
    <row r="131" spans="1:5" x14ac:dyDescent="0.25">
      <c r="A131" s="213"/>
      <c r="B131" s="88">
        <f t="shared" ca="1" si="4"/>
        <v>0.96060399913644301</v>
      </c>
      <c r="C131" s="136" t="s">
        <v>7657</v>
      </c>
      <c r="D131" s="99" t="s">
        <v>7658</v>
      </c>
      <c r="E131" s="99" t="s">
        <v>7659</v>
      </c>
    </row>
    <row r="132" spans="1:5" x14ac:dyDescent="0.25">
      <c r="A132" s="211">
        <v>5</v>
      </c>
      <c r="B132" s="89">
        <f ca="1">RAND()</f>
        <v>0.34334891478580565</v>
      </c>
      <c r="C132" s="135" t="s">
        <v>7830</v>
      </c>
      <c r="D132" s="100" t="s">
        <v>7831</v>
      </c>
      <c r="E132" s="100" t="s">
        <v>7832</v>
      </c>
    </row>
    <row r="133" spans="1:5" x14ac:dyDescent="0.25">
      <c r="A133" s="214"/>
      <c r="B133" s="86">
        <f ca="1">RAND()</f>
        <v>0.41377894081715261</v>
      </c>
      <c r="C133" s="93" t="s">
        <v>7848</v>
      </c>
      <c r="D133" s="98" t="s">
        <v>7849</v>
      </c>
      <c r="E133" s="98" t="s">
        <v>7852</v>
      </c>
    </row>
    <row r="134" spans="1:5" x14ac:dyDescent="0.25">
      <c r="A134" s="214"/>
      <c r="B134" s="86">
        <f t="shared" ref="B134:B149" ca="1" si="5">RAND()</f>
        <v>0.15271236409598388</v>
      </c>
      <c r="C134" s="93" t="s">
        <v>7850</v>
      </c>
      <c r="D134" s="98" t="s">
        <v>7851</v>
      </c>
      <c r="E134" s="98" t="s">
        <v>7853</v>
      </c>
    </row>
    <row r="135" spans="1:5" x14ac:dyDescent="0.25">
      <c r="A135" s="214"/>
      <c r="B135" s="86">
        <f t="shared" ca="1" si="5"/>
        <v>0.29635810910485105</v>
      </c>
      <c r="C135" s="93" t="s">
        <v>7854</v>
      </c>
      <c r="D135" s="98" t="s">
        <v>7854</v>
      </c>
      <c r="E135" s="98" t="s">
        <v>7855</v>
      </c>
    </row>
    <row r="136" spans="1:5" x14ac:dyDescent="0.25">
      <c r="A136" s="214"/>
      <c r="B136" s="86">
        <f t="shared" ca="1" si="5"/>
        <v>0.16141949449450566</v>
      </c>
      <c r="C136" s="93" t="s">
        <v>7906</v>
      </c>
      <c r="D136" s="98" t="s">
        <v>7907</v>
      </c>
      <c r="E136" s="98" t="s">
        <v>7908</v>
      </c>
    </row>
    <row r="137" spans="1:5" x14ac:dyDescent="0.25">
      <c r="A137" s="214"/>
      <c r="B137" s="86">
        <f t="shared" ca="1" si="5"/>
        <v>0.15251885465470727</v>
      </c>
      <c r="C137" s="93" t="s">
        <v>7909</v>
      </c>
      <c r="D137" s="98" t="s">
        <v>7910</v>
      </c>
      <c r="E137" s="98" t="s">
        <v>7911</v>
      </c>
    </row>
    <row r="138" spans="1:5" x14ac:dyDescent="0.25">
      <c r="A138" s="214"/>
      <c r="B138" s="86">
        <f t="shared" ca="1" si="5"/>
        <v>0.33513253956232214</v>
      </c>
      <c r="C138" s="93" t="s">
        <v>7912</v>
      </c>
      <c r="D138" s="98" t="s">
        <v>7913</v>
      </c>
      <c r="E138" s="98" t="s">
        <v>7914</v>
      </c>
    </row>
    <row r="139" spans="1:5" x14ac:dyDescent="0.25">
      <c r="A139" s="214"/>
      <c r="B139" s="86">
        <f t="shared" ca="1" si="5"/>
        <v>0.95499103509317795</v>
      </c>
      <c r="C139" s="93" t="s">
        <v>7915</v>
      </c>
      <c r="D139" s="98" t="s">
        <v>7916</v>
      </c>
      <c r="E139" s="98" t="s">
        <v>7917</v>
      </c>
    </row>
    <row r="140" spans="1:5" x14ac:dyDescent="0.25">
      <c r="A140" s="214"/>
      <c r="B140" s="86">
        <f t="shared" ca="1" si="5"/>
        <v>0.8530602785823781</v>
      </c>
      <c r="C140" s="93" t="s">
        <v>7918</v>
      </c>
      <c r="D140" s="98" t="s">
        <v>7919</v>
      </c>
      <c r="E140" s="98" t="s">
        <v>7920</v>
      </c>
    </row>
    <row r="141" spans="1:5" x14ac:dyDescent="0.25">
      <c r="A141" s="214"/>
      <c r="B141" s="86">
        <f t="shared" ca="1" si="5"/>
        <v>0.74009238412884604</v>
      </c>
      <c r="C141" s="93" t="s">
        <v>7921</v>
      </c>
      <c r="D141" s="98" t="s">
        <v>7922</v>
      </c>
      <c r="E141" s="98" t="s">
        <v>7923</v>
      </c>
    </row>
    <row r="142" spans="1:5" x14ac:dyDescent="0.25">
      <c r="A142" s="214"/>
      <c r="B142" s="86">
        <f t="shared" ca="1" si="5"/>
        <v>0.69734467469809402</v>
      </c>
      <c r="C142" s="93" t="s">
        <v>7924</v>
      </c>
      <c r="D142" s="98" t="s">
        <v>7926</v>
      </c>
      <c r="E142" s="98" t="s">
        <v>7925</v>
      </c>
    </row>
    <row r="143" spans="1:5" x14ac:dyDescent="0.25">
      <c r="A143" s="214"/>
      <c r="B143" s="86">
        <f t="shared" ca="1" si="5"/>
        <v>0.92038599964091183</v>
      </c>
      <c r="C143" s="93" t="s">
        <v>7930</v>
      </c>
      <c r="D143" s="98" t="s">
        <v>7931</v>
      </c>
      <c r="E143" s="98" t="s">
        <v>7932</v>
      </c>
    </row>
    <row r="144" spans="1:5" x14ac:dyDescent="0.25">
      <c r="A144" s="214"/>
      <c r="B144" s="86">
        <f t="shared" ca="1" si="5"/>
        <v>0.63587826115762203</v>
      </c>
      <c r="C144" s="93" t="s">
        <v>7936</v>
      </c>
      <c r="D144" s="98" t="s">
        <v>7936</v>
      </c>
      <c r="E144" s="98" t="s">
        <v>7937</v>
      </c>
    </row>
    <row r="145" spans="1:5" x14ac:dyDescent="0.25">
      <c r="A145" s="214"/>
      <c r="B145" s="86">
        <f t="shared" ca="1" si="5"/>
        <v>0.94453991111860869</v>
      </c>
      <c r="C145" s="93" t="s">
        <v>7938</v>
      </c>
      <c r="D145" s="98" t="s">
        <v>7939</v>
      </c>
      <c r="E145" s="98" t="s">
        <v>7940</v>
      </c>
    </row>
    <row r="146" spans="1:5" x14ac:dyDescent="0.25">
      <c r="A146" s="214"/>
      <c r="B146" s="86">
        <f t="shared" ca="1" si="5"/>
        <v>0.22496883411817803</v>
      </c>
      <c r="C146" s="93" t="s">
        <v>7941</v>
      </c>
      <c r="D146" s="98" t="s">
        <v>7942</v>
      </c>
      <c r="E146" s="98" t="s">
        <v>7287</v>
      </c>
    </row>
    <row r="147" spans="1:5" x14ac:dyDescent="0.25">
      <c r="A147" s="214"/>
      <c r="B147" s="86">
        <f t="shared" ca="1" si="5"/>
        <v>0.47585171531890247</v>
      </c>
      <c r="C147" s="93" t="s">
        <v>7943</v>
      </c>
      <c r="D147" s="98" t="s">
        <v>7943</v>
      </c>
      <c r="E147" s="98" t="s">
        <v>7944</v>
      </c>
    </row>
    <row r="148" spans="1:5" x14ac:dyDescent="0.25">
      <c r="A148" s="214"/>
      <c r="B148" s="86">
        <f t="shared" ca="1" si="5"/>
        <v>0.56070867882096409</v>
      </c>
      <c r="C148" s="93" t="s">
        <v>7948</v>
      </c>
      <c r="D148" s="98" t="s">
        <v>7948</v>
      </c>
      <c r="E148" s="98" t="s">
        <v>7949</v>
      </c>
    </row>
    <row r="149" spans="1:5" x14ac:dyDescent="0.25">
      <c r="A149" s="214"/>
      <c r="B149" s="86">
        <f t="shared" ca="1" si="5"/>
        <v>0.29671371724687301</v>
      </c>
      <c r="C149" s="93" t="s">
        <v>7950</v>
      </c>
      <c r="D149" s="98" t="s">
        <v>7951</v>
      </c>
      <c r="E149" s="98" t="s">
        <v>7952</v>
      </c>
    </row>
    <row r="150" spans="1:5" x14ac:dyDescent="0.25">
      <c r="A150" s="214"/>
      <c r="B150" s="134" t="s">
        <v>5659</v>
      </c>
      <c r="C150" s="133" t="s">
        <v>7953</v>
      </c>
      <c r="D150" s="98" t="s">
        <v>7954</v>
      </c>
      <c r="E150" s="98" t="s">
        <v>7955</v>
      </c>
    </row>
    <row r="151" spans="1:5" x14ac:dyDescent="0.25">
      <c r="A151" s="214"/>
      <c r="B151" s="86">
        <f ca="1">RAND()</f>
        <v>0.52009064469423849</v>
      </c>
      <c r="C151" s="93" t="s">
        <v>7959</v>
      </c>
      <c r="D151" s="98" t="s">
        <v>7960</v>
      </c>
      <c r="E151" s="98" t="s">
        <v>7961</v>
      </c>
    </row>
    <row r="152" spans="1:5" x14ac:dyDescent="0.25">
      <c r="A152" s="213"/>
      <c r="B152" s="139">
        <f t="shared" ref="B152:B153" ca="1" si="6">RAND()</f>
        <v>0.98466005952929025</v>
      </c>
      <c r="C152" s="93" t="s">
        <v>7965</v>
      </c>
      <c r="D152" s="141" t="s">
        <v>7965</v>
      </c>
      <c r="E152" s="99" t="s">
        <v>7966</v>
      </c>
    </row>
    <row r="153" spans="1:5" x14ac:dyDescent="0.25">
      <c r="A153" s="211">
        <v>6</v>
      </c>
      <c r="B153" s="89">
        <f t="shared" ca="1" si="6"/>
        <v>0.10662251635815123</v>
      </c>
      <c r="C153" s="140" t="s">
        <v>7976</v>
      </c>
      <c r="D153" s="100" t="s">
        <v>7977</v>
      </c>
      <c r="E153" s="100" t="s">
        <v>7978</v>
      </c>
    </row>
    <row r="154" spans="1:5" x14ac:dyDescent="0.25">
      <c r="A154" s="214"/>
      <c r="B154" s="86">
        <f ca="1">RAND()</f>
        <v>0.97340539689918837</v>
      </c>
      <c r="C154" s="93" t="s">
        <v>7991</v>
      </c>
      <c r="D154" s="98" t="s">
        <v>7992</v>
      </c>
      <c r="E154" s="98" t="s">
        <v>7993</v>
      </c>
    </row>
    <row r="155" spans="1:5" x14ac:dyDescent="0.25">
      <c r="A155" s="214"/>
      <c r="B155" s="86">
        <f t="shared" ref="B155:B164" ca="1" si="7">RAND()</f>
        <v>0.43530144610537835</v>
      </c>
      <c r="C155" s="93" t="s">
        <v>8021</v>
      </c>
      <c r="D155" s="98" t="s">
        <v>8022</v>
      </c>
      <c r="E155" s="98" t="s">
        <v>8023</v>
      </c>
    </row>
    <row r="156" spans="1:5" x14ac:dyDescent="0.25">
      <c r="A156" s="214"/>
      <c r="B156" s="86">
        <f t="shared" ca="1" si="7"/>
        <v>0.85920567559078909</v>
      </c>
      <c r="C156" s="93" t="s">
        <v>8027</v>
      </c>
      <c r="D156" s="98" t="s">
        <v>8028</v>
      </c>
      <c r="E156" s="98" t="s">
        <v>8029</v>
      </c>
    </row>
    <row r="157" spans="1:5" x14ac:dyDescent="0.25">
      <c r="A157" s="214"/>
      <c r="B157" s="86">
        <f t="shared" ca="1" si="7"/>
        <v>0.66824112015323178</v>
      </c>
      <c r="C157" s="93" t="s">
        <v>8050</v>
      </c>
      <c r="D157" s="98" t="s">
        <v>8051</v>
      </c>
      <c r="E157" s="98" t="s">
        <v>8052</v>
      </c>
    </row>
    <row r="158" spans="1:5" x14ac:dyDescent="0.25">
      <c r="A158" s="214"/>
      <c r="B158" s="86">
        <f t="shared" ca="1" si="7"/>
        <v>0.8446851215427007</v>
      </c>
      <c r="C158" s="93" t="s">
        <v>8062</v>
      </c>
      <c r="D158" s="98" t="s">
        <v>8063</v>
      </c>
      <c r="E158" s="98" t="s">
        <v>8064</v>
      </c>
    </row>
    <row r="159" spans="1:5" x14ac:dyDescent="0.25">
      <c r="A159" s="214"/>
      <c r="B159" s="86">
        <f t="shared" ca="1" si="7"/>
        <v>0.20880000341413574</v>
      </c>
      <c r="C159" s="93" t="s">
        <v>8076</v>
      </c>
      <c r="D159" s="98" t="s">
        <v>8076</v>
      </c>
      <c r="E159" s="98" t="s">
        <v>8077</v>
      </c>
    </row>
    <row r="160" spans="1:5" x14ac:dyDescent="0.25">
      <c r="A160" s="214"/>
      <c r="B160" s="86">
        <f t="shared" ca="1" si="7"/>
        <v>0.84801857750952825</v>
      </c>
      <c r="C160" s="93" t="s">
        <v>8093</v>
      </c>
      <c r="D160" s="98" t="s">
        <v>8093</v>
      </c>
      <c r="E160" s="98" t="s">
        <v>8094</v>
      </c>
    </row>
    <row r="161" spans="1:5" x14ac:dyDescent="0.25">
      <c r="A161" s="214"/>
      <c r="B161" s="86">
        <f t="shared" ca="1" si="7"/>
        <v>0.19726580249967662</v>
      </c>
      <c r="C161" s="93" t="s">
        <v>8095</v>
      </c>
      <c r="D161" s="98" t="s">
        <v>8096</v>
      </c>
      <c r="E161" s="98" t="s">
        <v>8097</v>
      </c>
    </row>
    <row r="162" spans="1:5" x14ac:dyDescent="0.25">
      <c r="A162" s="214"/>
      <c r="B162" s="86">
        <f t="shared" ca="1" si="7"/>
        <v>0.36056968127475941</v>
      </c>
      <c r="C162" s="93" t="s">
        <v>8107</v>
      </c>
      <c r="D162" s="98" t="s">
        <v>8108</v>
      </c>
      <c r="E162" s="98" t="s">
        <v>8109</v>
      </c>
    </row>
    <row r="163" spans="1:5" x14ac:dyDescent="0.25">
      <c r="A163" s="214"/>
      <c r="B163" s="86">
        <f t="shared" ca="1" si="7"/>
        <v>0.59060879488366369</v>
      </c>
      <c r="C163" s="93" t="s">
        <v>8113</v>
      </c>
      <c r="D163" s="98" t="s">
        <v>8114</v>
      </c>
      <c r="E163" s="98" t="s">
        <v>8115</v>
      </c>
    </row>
    <row r="164" spans="1:5" x14ac:dyDescent="0.25">
      <c r="A164" s="214"/>
      <c r="B164" s="86">
        <f t="shared" ca="1" si="7"/>
        <v>0.97022409860142189</v>
      </c>
      <c r="C164" s="93" t="s">
        <v>8119</v>
      </c>
      <c r="D164" s="98" t="s">
        <v>8119</v>
      </c>
      <c r="E164" s="98" t="s">
        <v>8120</v>
      </c>
    </row>
    <row r="165" spans="1:5" x14ac:dyDescent="0.25">
      <c r="A165" s="214"/>
      <c r="B165" s="134" t="s">
        <v>5659</v>
      </c>
      <c r="C165" s="133" t="s">
        <v>8121</v>
      </c>
      <c r="D165" s="98" t="s">
        <v>8122</v>
      </c>
      <c r="E165" s="98" t="s">
        <v>8123</v>
      </c>
    </row>
    <row r="166" spans="1:5" x14ac:dyDescent="0.25">
      <c r="A166" s="214"/>
      <c r="B166" s="86">
        <f ca="1">RAND()</f>
        <v>0.27969606640754929</v>
      </c>
      <c r="C166" s="93" t="s">
        <v>8136</v>
      </c>
      <c r="D166" s="98" t="s">
        <v>8137</v>
      </c>
      <c r="E166" s="98" t="s">
        <v>8144</v>
      </c>
    </row>
    <row r="167" spans="1:5" x14ac:dyDescent="0.25">
      <c r="A167" s="214"/>
      <c r="B167" s="86">
        <f t="shared" ref="B167:B172" ca="1" si="8">RAND()</f>
        <v>0.53750445377328226</v>
      </c>
      <c r="C167" s="93" t="s">
        <v>8148</v>
      </c>
      <c r="D167" s="98" t="s">
        <v>8149</v>
      </c>
      <c r="E167" s="98" t="s">
        <v>8150</v>
      </c>
    </row>
    <row r="168" spans="1:5" x14ac:dyDescent="0.25">
      <c r="A168" s="214"/>
      <c r="B168" s="86">
        <f t="shared" ca="1" si="8"/>
        <v>0.31694966993798956</v>
      </c>
      <c r="C168" s="93" t="s">
        <v>8166</v>
      </c>
      <c r="D168" s="98" t="s">
        <v>8167</v>
      </c>
      <c r="E168" s="98" t="s">
        <v>8168</v>
      </c>
    </row>
    <row r="169" spans="1:5" x14ac:dyDescent="0.25">
      <c r="A169" s="214"/>
      <c r="B169" s="86">
        <f t="shared" ca="1" si="8"/>
        <v>0.52635500856351547</v>
      </c>
      <c r="C169" s="93" t="s">
        <v>8169</v>
      </c>
      <c r="D169" s="98" t="s">
        <v>8169</v>
      </c>
      <c r="E169" s="98" t="s">
        <v>8170</v>
      </c>
    </row>
    <row r="170" spans="1:5" x14ac:dyDescent="0.25">
      <c r="A170" s="214"/>
      <c r="B170" s="86">
        <f t="shared" ca="1" si="8"/>
        <v>0.44035502737734655</v>
      </c>
      <c r="C170" s="93" t="s">
        <v>8177</v>
      </c>
      <c r="D170" s="98" t="s">
        <v>8178</v>
      </c>
      <c r="E170" s="98" t="s">
        <v>7240</v>
      </c>
    </row>
    <row r="171" spans="1:5" x14ac:dyDescent="0.25">
      <c r="A171" s="214"/>
      <c r="B171" s="86">
        <f t="shared" ca="1" si="8"/>
        <v>0.49719665086423959</v>
      </c>
      <c r="C171" s="93" t="s">
        <v>8179</v>
      </c>
      <c r="D171" s="98" t="s">
        <v>8181</v>
      </c>
      <c r="E171" s="98" t="s">
        <v>8182</v>
      </c>
    </row>
    <row r="172" spans="1:5" x14ac:dyDescent="0.25">
      <c r="A172" s="214"/>
      <c r="B172" s="86">
        <f t="shared" ca="1" si="8"/>
        <v>0.78863023493251472</v>
      </c>
      <c r="C172" s="93" t="s">
        <v>8183</v>
      </c>
      <c r="D172" s="98" t="s">
        <v>8183</v>
      </c>
      <c r="E172" s="98" t="s">
        <v>8184</v>
      </c>
    </row>
    <row r="173" spans="1:5" x14ac:dyDescent="0.25">
      <c r="A173" s="213"/>
      <c r="B173" s="88">
        <f ca="1">RAND()</f>
        <v>0.84529844714795899</v>
      </c>
      <c r="C173" s="94" t="s">
        <v>8185</v>
      </c>
      <c r="D173" s="99" t="s">
        <v>8186</v>
      </c>
      <c r="E173" s="99" t="s">
        <v>8187</v>
      </c>
    </row>
    <row r="174" spans="1:5" x14ac:dyDescent="0.25">
      <c r="A174" s="211">
        <v>7</v>
      </c>
      <c r="B174" s="89">
        <f ca="1">RAND()</f>
        <v>0.73580641174741701</v>
      </c>
      <c r="C174" s="135" t="s">
        <v>8204</v>
      </c>
      <c r="D174" s="100" t="s">
        <v>8205</v>
      </c>
      <c r="E174" s="100" t="s">
        <v>8206</v>
      </c>
    </row>
    <row r="175" spans="1:5" x14ac:dyDescent="0.25">
      <c r="A175" s="214"/>
      <c r="B175" s="86">
        <f ca="1">RAND()</f>
        <v>2.8548737277831471E-2</v>
      </c>
      <c r="C175" s="93" t="s">
        <v>8207</v>
      </c>
      <c r="D175" s="98" t="s">
        <v>8208</v>
      </c>
      <c r="E175" s="98" t="s">
        <v>8209</v>
      </c>
    </row>
    <row r="176" spans="1:5" x14ac:dyDescent="0.25">
      <c r="A176" s="214"/>
      <c r="B176" s="86">
        <f ca="1">RAND()</f>
        <v>0.50193042973058222</v>
      </c>
      <c r="C176" s="93" t="s">
        <v>8225</v>
      </c>
      <c r="D176" s="98" t="s">
        <v>8226</v>
      </c>
      <c r="E176" s="98" t="s">
        <v>8230</v>
      </c>
    </row>
    <row r="177" spans="1:5" x14ac:dyDescent="0.25">
      <c r="A177" s="214"/>
      <c r="B177" s="134" t="s">
        <v>5659</v>
      </c>
      <c r="C177" s="133" t="s">
        <v>8228</v>
      </c>
      <c r="D177" s="98" t="s">
        <v>8227</v>
      </c>
      <c r="E177" s="98" t="s">
        <v>8229</v>
      </c>
    </row>
    <row r="178" spans="1:5" x14ac:dyDescent="0.25">
      <c r="A178" s="214"/>
      <c r="B178" s="86">
        <f ca="1">RAND()</f>
        <v>4.360135057982828E-2</v>
      </c>
      <c r="C178" s="93" t="s">
        <v>8231</v>
      </c>
      <c r="D178" s="98" t="s">
        <v>8232</v>
      </c>
      <c r="E178" s="98" t="s">
        <v>8233</v>
      </c>
    </row>
    <row r="179" spans="1:5" x14ac:dyDescent="0.25">
      <c r="A179" s="214"/>
      <c r="B179" s="86">
        <f t="shared" ref="B179:B185" ca="1" si="9">RAND()</f>
        <v>9.79024742800505E-3</v>
      </c>
      <c r="C179" s="93" t="s">
        <v>8234</v>
      </c>
      <c r="D179" s="98" t="s">
        <v>8235</v>
      </c>
      <c r="E179" s="98" t="s">
        <v>7583</v>
      </c>
    </row>
    <row r="180" spans="1:5" x14ac:dyDescent="0.25">
      <c r="A180" s="214"/>
      <c r="B180" s="86">
        <f t="shared" ca="1" si="9"/>
        <v>0.62454791743001181</v>
      </c>
      <c r="C180" s="93" t="s">
        <v>8236</v>
      </c>
      <c r="D180" s="98" t="s">
        <v>8237</v>
      </c>
      <c r="E180" s="98" t="s">
        <v>8238</v>
      </c>
    </row>
    <row r="181" spans="1:5" x14ac:dyDescent="0.25">
      <c r="A181" s="214"/>
      <c r="B181" s="86">
        <f t="shared" ca="1" si="9"/>
        <v>0.39689433266246477</v>
      </c>
      <c r="C181" s="93" t="s">
        <v>8402</v>
      </c>
      <c r="D181" s="98" t="s">
        <v>8239</v>
      </c>
      <c r="E181" s="98" t="s">
        <v>8406</v>
      </c>
    </row>
    <row r="182" spans="1:5" x14ac:dyDescent="0.25">
      <c r="A182" s="214"/>
      <c r="B182" s="86">
        <f t="shared" ca="1" si="9"/>
        <v>0.14374179029634615</v>
      </c>
      <c r="C182" s="93" t="s">
        <v>8255</v>
      </c>
      <c r="D182" s="98" t="s">
        <v>8256</v>
      </c>
      <c r="E182" s="98" t="s">
        <v>8257</v>
      </c>
    </row>
    <row r="183" spans="1:5" x14ac:dyDescent="0.25">
      <c r="A183" s="214"/>
      <c r="B183" s="86">
        <f t="shared" ca="1" si="9"/>
        <v>0.45877980384019901</v>
      </c>
      <c r="C183" s="93" t="s">
        <v>8258</v>
      </c>
      <c r="D183" s="98" t="s">
        <v>8259</v>
      </c>
      <c r="E183" s="98" t="s">
        <v>8260</v>
      </c>
    </row>
    <row r="184" spans="1:5" x14ac:dyDescent="0.25">
      <c r="A184" s="214"/>
      <c r="B184" s="86">
        <f t="shared" ca="1" si="9"/>
        <v>0.39274511814612367</v>
      </c>
      <c r="C184" s="93" t="s">
        <v>8261</v>
      </c>
      <c r="D184" s="98" t="s">
        <v>8262</v>
      </c>
      <c r="E184" s="98" t="s">
        <v>8263</v>
      </c>
    </row>
    <row r="185" spans="1:5" x14ac:dyDescent="0.25">
      <c r="A185" s="214"/>
      <c r="B185" s="86">
        <f t="shared" ca="1" si="9"/>
        <v>0.2061473620373524</v>
      </c>
      <c r="C185" s="93" t="s">
        <v>8274</v>
      </c>
      <c r="D185" s="98" t="s">
        <v>8273</v>
      </c>
      <c r="E185" s="98" t="s">
        <v>8275</v>
      </c>
    </row>
    <row r="186" spans="1:5" x14ac:dyDescent="0.25">
      <c r="A186" s="214"/>
      <c r="B186" s="134" t="s">
        <v>5659</v>
      </c>
      <c r="C186" s="133" t="s">
        <v>8278</v>
      </c>
      <c r="D186" s="98" t="s">
        <v>8277</v>
      </c>
      <c r="E186" s="98" t="s">
        <v>8276</v>
      </c>
    </row>
    <row r="187" spans="1:5" x14ac:dyDescent="0.25">
      <c r="A187" s="214"/>
      <c r="B187" s="86">
        <f ca="1">RAND()</f>
        <v>0.61100073424211676</v>
      </c>
      <c r="C187" s="93" t="s">
        <v>8297</v>
      </c>
      <c r="D187" s="98" t="s">
        <v>8298</v>
      </c>
      <c r="E187" s="98" t="s">
        <v>8299</v>
      </c>
    </row>
    <row r="188" spans="1:5" x14ac:dyDescent="0.25">
      <c r="A188" s="214"/>
      <c r="B188" s="86">
        <f ca="1">RAND()</f>
        <v>0.96164809169266641</v>
      </c>
      <c r="C188" s="93" t="s">
        <v>8309</v>
      </c>
      <c r="D188" s="98" t="s">
        <v>8310</v>
      </c>
      <c r="E188" s="98" t="s">
        <v>8311</v>
      </c>
    </row>
    <row r="189" spans="1:5" x14ac:dyDescent="0.25">
      <c r="A189" s="214"/>
      <c r="B189" s="86">
        <f t="shared" ref="B189:B190" ca="1" si="10">RAND()</f>
        <v>0.65169265216332528</v>
      </c>
      <c r="C189" s="93" t="s">
        <v>8332</v>
      </c>
      <c r="D189" s="98" t="s">
        <v>8334</v>
      </c>
      <c r="E189" s="98" t="s">
        <v>8333</v>
      </c>
    </row>
    <row r="190" spans="1:5" x14ac:dyDescent="0.25">
      <c r="A190" s="214"/>
      <c r="B190" s="86">
        <f t="shared" ca="1" si="10"/>
        <v>0.86648307582937645</v>
      </c>
      <c r="C190" s="93" t="s">
        <v>8342</v>
      </c>
      <c r="D190" s="98" t="s">
        <v>8343</v>
      </c>
      <c r="E190" s="98" t="s">
        <v>8346</v>
      </c>
    </row>
    <row r="191" spans="1:5" x14ac:dyDescent="0.25">
      <c r="A191" s="214"/>
      <c r="B191" s="134" t="s">
        <v>5659</v>
      </c>
      <c r="C191" s="133" t="s">
        <v>8341</v>
      </c>
      <c r="D191" s="98" t="s">
        <v>8344</v>
      </c>
      <c r="E191" s="98" t="s">
        <v>8345</v>
      </c>
    </row>
    <row r="192" spans="1:5" x14ac:dyDescent="0.25">
      <c r="A192" s="214"/>
      <c r="B192" s="86">
        <f ca="1">RAND()</f>
        <v>0.80604961969462474</v>
      </c>
      <c r="C192" s="95" t="s">
        <v>5485</v>
      </c>
      <c r="D192" s="98" t="s">
        <v>5485</v>
      </c>
      <c r="E192" s="98" t="s">
        <v>5486</v>
      </c>
    </row>
    <row r="193" spans="1:5" x14ac:dyDescent="0.25">
      <c r="A193" s="214"/>
      <c r="B193" s="86">
        <f t="shared" ref="B193:B195" ca="1" si="11">RAND()</f>
        <v>0.63976249568679411</v>
      </c>
      <c r="C193" s="93" t="s">
        <v>8350</v>
      </c>
      <c r="D193" s="98" t="s">
        <v>8350</v>
      </c>
      <c r="E193" s="98" t="s">
        <v>8351</v>
      </c>
    </row>
    <row r="194" spans="1:5" x14ac:dyDescent="0.25">
      <c r="A194" s="214"/>
      <c r="B194" s="86">
        <f t="shared" ca="1" si="11"/>
        <v>0.42460434617190923</v>
      </c>
      <c r="C194" s="93" t="s">
        <v>8377</v>
      </c>
      <c r="D194" s="98" t="s">
        <v>8377</v>
      </c>
      <c r="E194" s="98" t="s">
        <v>8378</v>
      </c>
    </row>
    <row r="195" spans="1:5" x14ac:dyDescent="0.25">
      <c r="A195" s="214"/>
      <c r="B195" s="86">
        <f t="shared" ca="1" si="11"/>
        <v>0.6314675103080829</v>
      </c>
      <c r="C195" s="93" t="s">
        <v>8379</v>
      </c>
      <c r="D195" s="98" t="s">
        <v>8379</v>
      </c>
      <c r="E195" s="98" t="s">
        <v>4509</v>
      </c>
    </row>
    <row r="196" spans="1:5" x14ac:dyDescent="0.25">
      <c r="A196" s="214"/>
      <c r="B196" s="86">
        <f t="shared" ref="B196:B214" ca="1" si="12">RAND()</f>
        <v>3.2854331350764543E-2</v>
      </c>
      <c r="C196" s="93" t="s">
        <v>8380</v>
      </c>
      <c r="D196" s="138" t="s">
        <v>1883</v>
      </c>
      <c r="E196" s="99" t="s">
        <v>8381</v>
      </c>
    </row>
    <row r="197" spans="1:5" x14ac:dyDescent="0.25">
      <c r="A197" s="143">
        <v>8</v>
      </c>
      <c r="B197" s="144">
        <f t="shared" ca="1" si="12"/>
        <v>0.29781568385552093</v>
      </c>
      <c r="C197" s="140" t="s">
        <v>8382</v>
      </c>
      <c r="D197" s="98" t="s">
        <v>8383</v>
      </c>
      <c r="E197" s="98" t="s">
        <v>8384</v>
      </c>
    </row>
    <row r="198" spans="1:5" x14ac:dyDescent="0.25">
      <c r="B198" s="145">
        <f t="shared" ca="1" si="12"/>
        <v>0.93443093923347664</v>
      </c>
      <c r="C198" s="93" t="s">
        <v>8385</v>
      </c>
      <c r="D198" s="98" t="s">
        <v>8386</v>
      </c>
      <c r="E198" s="98" t="s">
        <v>8387</v>
      </c>
    </row>
    <row r="199" spans="1:5" x14ac:dyDescent="0.25">
      <c r="B199" s="145">
        <f t="shared" ca="1" si="12"/>
        <v>0.52518569769911427</v>
      </c>
      <c r="C199" s="93" t="s">
        <v>8403</v>
      </c>
      <c r="D199" s="98" t="s">
        <v>8404</v>
      </c>
      <c r="E199" s="98" t="s">
        <v>8405</v>
      </c>
    </row>
    <row r="200" spans="1:5" x14ac:dyDescent="0.25">
      <c r="B200" s="145">
        <f t="shared" ca="1" si="12"/>
        <v>0.4791553356540299</v>
      </c>
      <c r="C200" s="93" t="s">
        <v>8433</v>
      </c>
      <c r="D200" s="98" t="s">
        <v>8434</v>
      </c>
      <c r="E200" s="98" t="s">
        <v>8435</v>
      </c>
    </row>
    <row r="201" spans="1:5" x14ac:dyDescent="0.25">
      <c r="B201" s="145">
        <f t="shared" ca="1" si="12"/>
        <v>0.43491437213625594</v>
      </c>
      <c r="C201" s="93" t="s">
        <v>8451</v>
      </c>
      <c r="D201" s="98" t="s">
        <v>8452</v>
      </c>
      <c r="E201" s="98" t="s">
        <v>8453</v>
      </c>
    </row>
    <row r="202" spans="1:5" x14ac:dyDescent="0.25">
      <c r="B202" s="145">
        <f t="shared" ca="1" si="12"/>
        <v>2.8676718416371316E-2</v>
      </c>
      <c r="C202" s="93" t="s">
        <v>8486</v>
      </c>
      <c r="D202" s="98" t="s">
        <v>8487</v>
      </c>
      <c r="E202" s="98" t="s">
        <v>8488</v>
      </c>
    </row>
    <row r="203" spans="1:5" x14ac:dyDescent="0.25">
      <c r="B203" s="145">
        <f t="shared" ca="1" si="12"/>
        <v>0.48372539524284786</v>
      </c>
      <c r="C203" s="93" t="s">
        <v>8515</v>
      </c>
      <c r="D203" s="98" t="s">
        <v>8516</v>
      </c>
      <c r="E203" s="98" t="s">
        <v>8517</v>
      </c>
    </row>
    <row r="204" spans="1:5" x14ac:dyDescent="0.25">
      <c r="B204" s="145">
        <f t="shared" ca="1" si="12"/>
        <v>0.98066698036024291</v>
      </c>
      <c r="C204" s="93" t="s">
        <v>8545</v>
      </c>
      <c r="D204" s="98" t="s">
        <v>8546</v>
      </c>
      <c r="E204" s="98" t="s">
        <v>8547</v>
      </c>
    </row>
    <row r="205" spans="1:5" x14ac:dyDescent="0.25">
      <c r="B205" s="145">
        <f t="shared" ca="1" si="12"/>
        <v>0.72286144380388406</v>
      </c>
      <c r="C205" s="93" t="s">
        <v>8552</v>
      </c>
      <c r="D205" s="98" t="s">
        <v>8552</v>
      </c>
      <c r="E205" s="98" t="s">
        <v>8554</v>
      </c>
    </row>
    <row r="206" spans="1:5" x14ac:dyDescent="0.25">
      <c r="B206" s="145">
        <f t="shared" ca="1" si="12"/>
        <v>0.29869656204354855</v>
      </c>
      <c r="C206" s="93" t="s">
        <v>8551</v>
      </c>
      <c r="D206" s="98" t="s">
        <v>8551</v>
      </c>
      <c r="E206" s="98" t="s">
        <v>8553</v>
      </c>
    </row>
    <row r="207" spans="1:5" x14ac:dyDescent="0.25">
      <c r="B207" s="145">
        <f t="shared" ca="1" si="12"/>
        <v>0.47964081064261033</v>
      </c>
      <c r="C207" s="93" t="s">
        <v>8567</v>
      </c>
      <c r="D207" s="98" t="s">
        <v>8568</v>
      </c>
      <c r="E207" s="98" t="s">
        <v>8569</v>
      </c>
    </row>
    <row r="208" spans="1:5" x14ac:dyDescent="0.25">
      <c r="B208" s="145">
        <f t="shared" ca="1" si="12"/>
        <v>0.65951807051730915</v>
      </c>
      <c r="C208" s="93" t="s">
        <v>8723</v>
      </c>
      <c r="D208" s="98" t="s">
        <v>8724</v>
      </c>
      <c r="E208" s="98" t="s">
        <v>8725</v>
      </c>
    </row>
    <row r="209" spans="2:5" x14ac:dyDescent="0.25">
      <c r="B209" s="145">
        <f t="shared" ca="1" si="12"/>
        <v>0.42573059171101169</v>
      </c>
      <c r="C209" s="93" t="s">
        <v>9564</v>
      </c>
      <c r="D209" s="98" t="s">
        <v>9565</v>
      </c>
      <c r="E209" s="98" t="s">
        <v>9567</v>
      </c>
    </row>
    <row r="210" spans="2:5" x14ac:dyDescent="0.25">
      <c r="B210" s="145">
        <f t="shared" ca="1" si="12"/>
        <v>6.5845884282898837E-2</v>
      </c>
      <c r="C210" s="93" t="s">
        <v>10357</v>
      </c>
      <c r="D210" s="98" t="s">
        <v>10358</v>
      </c>
      <c r="E210" s="98" t="s">
        <v>10359</v>
      </c>
    </row>
    <row r="211" spans="2:5" x14ac:dyDescent="0.25">
      <c r="B211" s="145">
        <f t="shared" ca="1" si="12"/>
        <v>9.1660925340126043E-2</v>
      </c>
      <c r="C211" s="93" t="s">
        <v>10360</v>
      </c>
      <c r="D211" s="98" t="s">
        <v>10361</v>
      </c>
      <c r="E211" s="98" t="s">
        <v>10362</v>
      </c>
    </row>
    <row r="212" spans="2:5" x14ac:dyDescent="0.25">
      <c r="B212" s="145">
        <f t="shared" ca="1" si="12"/>
        <v>0.10084480998977896</v>
      </c>
      <c r="C212" s="93" t="s">
        <v>10363</v>
      </c>
      <c r="D212" s="98" t="s">
        <v>10364</v>
      </c>
      <c r="E212" s="98" t="s">
        <v>10365</v>
      </c>
    </row>
    <row r="213" spans="2:5" x14ac:dyDescent="0.25">
      <c r="B213" s="145">
        <f t="shared" ca="1" si="12"/>
        <v>0.53614829086202631</v>
      </c>
      <c r="C213" s="93" t="s">
        <v>10383</v>
      </c>
      <c r="D213" s="98" t="s">
        <v>10384</v>
      </c>
      <c r="E213" s="98" t="s">
        <v>10385</v>
      </c>
    </row>
    <row r="214" spans="2:5" x14ac:dyDescent="0.25">
      <c r="B214" s="145">
        <f t="shared" ca="1" si="12"/>
        <v>0.89166450833143662</v>
      </c>
      <c r="C214" s="93" t="s">
        <v>10386</v>
      </c>
      <c r="D214" s="98" t="s">
        <v>10387</v>
      </c>
      <c r="E214" s="98" t="s">
        <v>10388</v>
      </c>
    </row>
  </sheetData>
  <mergeCells count="7">
    <mergeCell ref="A174:A196"/>
    <mergeCell ref="A153:A173"/>
    <mergeCell ref="A3:A52"/>
    <mergeCell ref="A53:A79"/>
    <mergeCell ref="A80:A104"/>
    <mergeCell ref="A105:A131"/>
    <mergeCell ref="A132:A152"/>
  </mergeCells>
  <conditionalFormatting sqref="C2:E117 C119:E137 C140:E163 C165:E170 C172:E203 C205:E1048576">
    <cfRule type="expression" dxfId="15" priority="5">
      <formula>MOD(ROW(),2) = 1</formula>
    </cfRule>
  </conditionalFormatting>
  <conditionalFormatting sqref="C138:E139">
    <cfRule type="expression" dxfId="14" priority="4">
      <formula>MOD(ROW(),2) = 1</formula>
    </cfRule>
  </conditionalFormatting>
  <conditionalFormatting sqref="C164:E164">
    <cfRule type="expression" dxfId="13" priority="3">
      <formula>MOD(ROW(),2) = 1</formula>
    </cfRule>
  </conditionalFormatting>
  <conditionalFormatting sqref="C171:E171">
    <cfRule type="expression" dxfId="12" priority="2">
      <formula>MOD(ROW(),2) = 1</formula>
    </cfRule>
  </conditionalFormatting>
  <conditionalFormatting sqref="C204:E204">
    <cfRule type="expression" dxfId="11" priority="1">
      <formula>MOD(ROW(),2) = 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444"/>
  <sheetViews>
    <sheetView topLeftCell="A425" zoomScale="130" zoomScaleNormal="130" workbookViewId="0">
      <selection activeCell="D439" sqref="D439"/>
    </sheetView>
  </sheetViews>
  <sheetFormatPr defaultRowHeight="15" x14ac:dyDescent="0.25"/>
  <cols>
    <col min="1" max="1" width="9.28515625" style="54" customWidth="1"/>
    <col min="2" max="2" width="9.28515625" style="128" customWidth="1"/>
    <col min="3" max="3" width="24" style="93" customWidth="1"/>
    <col min="4" max="4" width="25.28515625" style="98" customWidth="1"/>
    <col min="5" max="5" width="62.5703125" style="98" customWidth="1"/>
    <col min="6" max="16384" width="9.140625" style="53"/>
  </cols>
  <sheetData>
    <row r="1" spans="1:9" ht="27.95" customHeight="1" x14ac:dyDescent="0.25">
      <c r="A1" s="114" t="s">
        <v>7071</v>
      </c>
      <c r="B1" s="113" t="s">
        <v>7072</v>
      </c>
      <c r="C1" s="115" t="s">
        <v>7070</v>
      </c>
      <c r="D1" s="115" t="s">
        <v>4079</v>
      </c>
      <c r="E1" s="115" t="s">
        <v>4080</v>
      </c>
    </row>
    <row r="2" spans="1:9" ht="27.75" hidden="1" customHeight="1" x14ac:dyDescent="0.25">
      <c r="A2" s="116"/>
      <c r="B2" s="126"/>
      <c r="C2" s="118"/>
      <c r="D2" s="118"/>
      <c r="E2" s="118"/>
    </row>
    <row r="3" spans="1:9" x14ac:dyDescent="0.25">
      <c r="A3" s="214">
        <v>1</v>
      </c>
      <c r="B3" s="127">
        <f ca="1">RAND()</f>
        <v>0.51050815668665794</v>
      </c>
      <c r="C3" s="124" t="s">
        <v>7189</v>
      </c>
      <c r="D3" s="98" t="s">
        <v>7190</v>
      </c>
      <c r="E3" s="98" t="s">
        <v>8499</v>
      </c>
      <c r="F3" s="91"/>
      <c r="G3" s="87"/>
      <c r="H3" s="90"/>
      <c r="I3" s="90"/>
    </row>
    <row r="4" spans="1:9" x14ac:dyDescent="0.25">
      <c r="A4" s="214"/>
      <c r="B4" s="127">
        <f t="shared" ref="B4:B12" ca="1" si="0">RAND()</f>
        <v>2.5621312309057176E-2</v>
      </c>
      <c r="C4" s="124" t="s">
        <v>7191</v>
      </c>
      <c r="D4" s="98" t="s">
        <v>7192</v>
      </c>
      <c r="E4" s="98" t="s">
        <v>7193</v>
      </c>
    </row>
    <row r="5" spans="1:9" x14ac:dyDescent="0.25">
      <c r="A5" s="214"/>
      <c r="B5" s="127">
        <f t="shared" ca="1" si="0"/>
        <v>0.86248521748998019</v>
      </c>
      <c r="C5" s="124" t="s">
        <v>7194</v>
      </c>
      <c r="D5" s="98" t="s">
        <v>7195</v>
      </c>
      <c r="E5" s="98" t="s">
        <v>7196</v>
      </c>
    </row>
    <row r="6" spans="1:9" x14ac:dyDescent="0.25">
      <c r="A6" s="214"/>
      <c r="B6" s="127">
        <f t="shared" ca="1" si="0"/>
        <v>0.11498435459915757</v>
      </c>
      <c r="C6" s="124" t="s">
        <v>7197</v>
      </c>
      <c r="D6" s="98" t="s">
        <v>7198</v>
      </c>
      <c r="E6" s="98" t="s">
        <v>7199</v>
      </c>
    </row>
    <row r="7" spans="1:9" x14ac:dyDescent="0.25">
      <c r="A7" s="214"/>
      <c r="B7" s="127">
        <f t="shared" ca="1" si="0"/>
        <v>0.4470528478585345</v>
      </c>
      <c r="C7" s="124" t="s">
        <v>7200</v>
      </c>
      <c r="D7" s="98" t="s">
        <v>7201</v>
      </c>
      <c r="E7" s="98" t="s">
        <v>7202</v>
      </c>
    </row>
    <row r="8" spans="1:9" x14ac:dyDescent="0.25">
      <c r="A8" s="214"/>
      <c r="B8" s="127">
        <f t="shared" ca="1" si="0"/>
        <v>0.48470146909171208</v>
      </c>
      <c r="C8" s="124" t="s">
        <v>7213</v>
      </c>
      <c r="D8" s="98" t="s">
        <v>7214</v>
      </c>
      <c r="E8" s="98" t="s">
        <v>7215</v>
      </c>
    </row>
    <row r="9" spans="1:9" x14ac:dyDescent="0.25">
      <c r="A9" s="214"/>
      <c r="B9" s="127">
        <f t="shared" ca="1" si="0"/>
        <v>0.7660768970000732</v>
      </c>
      <c r="C9" s="124" t="s">
        <v>7216</v>
      </c>
      <c r="D9" s="98" t="s">
        <v>7217</v>
      </c>
      <c r="E9" s="98" t="s">
        <v>7218</v>
      </c>
    </row>
    <row r="10" spans="1:9" x14ac:dyDescent="0.25">
      <c r="A10" s="214"/>
      <c r="B10" s="127">
        <f t="shared" ca="1" si="0"/>
        <v>0.43254109171435806</v>
      </c>
      <c r="C10" s="124" t="s">
        <v>7219</v>
      </c>
      <c r="D10" s="98" t="s">
        <v>7220</v>
      </c>
      <c r="E10" s="98" t="s">
        <v>7221</v>
      </c>
    </row>
    <row r="11" spans="1:9" x14ac:dyDescent="0.25">
      <c r="A11" s="214"/>
      <c r="B11" s="127">
        <f t="shared" ca="1" si="0"/>
        <v>0.71365191453144061</v>
      </c>
      <c r="C11" s="124" t="s">
        <v>7223</v>
      </c>
      <c r="D11" s="98" t="s">
        <v>7224</v>
      </c>
      <c r="E11" s="98" t="s">
        <v>7225</v>
      </c>
    </row>
    <row r="12" spans="1:9" x14ac:dyDescent="0.25">
      <c r="A12" s="214"/>
      <c r="B12" s="127">
        <f t="shared" ca="1" si="0"/>
        <v>0.12778015357543848</v>
      </c>
      <c r="C12" s="124" t="s">
        <v>7226</v>
      </c>
      <c r="D12" s="98" t="s">
        <v>7227</v>
      </c>
      <c r="E12" s="98" t="s">
        <v>7232</v>
      </c>
    </row>
    <row r="13" spans="1:9" x14ac:dyDescent="0.25">
      <c r="A13" s="214"/>
      <c r="B13" s="127">
        <f ca="1">RAND()</f>
        <v>0.58048202603596755</v>
      </c>
      <c r="C13" s="124" t="s">
        <v>7228</v>
      </c>
      <c r="D13" s="98" t="s">
        <v>7229</v>
      </c>
      <c r="E13" s="98" t="s">
        <v>7230</v>
      </c>
    </row>
    <row r="14" spans="1:9" x14ac:dyDescent="0.25">
      <c r="A14" s="214"/>
      <c r="B14" s="127">
        <f ca="1">RAND()</f>
        <v>0.12826575544796404</v>
      </c>
      <c r="C14" s="124" t="s">
        <v>7231</v>
      </c>
      <c r="D14" s="98" t="s">
        <v>7233</v>
      </c>
      <c r="E14" s="98" t="s">
        <v>7234</v>
      </c>
    </row>
    <row r="15" spans="1:9" x14ac:dyDescent="0.25">
      <c r="A15" s="214"/>
      <c r="B15" s="127">
        <f ca="1">RAND()</f>
        <v>6.9120559789410674E-2</v>
      </c>
      <c r="C15" s="124" t="s">
        <v>7235</v>
      </c>
      <c r="D15" s="98" t="s">
        <v>7236</v>
      </c>
      <c r="E15" s="98" t="s">
        <v>7237</v>
      </c>
    </row>
    <row r="16" spans="1:9" x14ac:dyDescent="0.25">
      <c r="A16" s="214"/>
      <c r="B16" s="127">
        <f t="shared" ref="B16:B163" ca="1" si="1">RAND()</f>
        <v>9.526580852114519E-2</v>
      </c>
      <c r="C16" s="124" t="s">
        <v>7241</v>
      </c>
      <c r="D16" s="98" t="s">
        <v>7242</v>
      </c>
      <c r="E16" s="98" t="s">
        <v>7246</v>
      </c>
    </row>
    <row r="17" spans="1:5" x14ac:dyDescent="0.25">
      <c r="A17" s="214"/>
      <c r="B17" s="127">
        <f t="shared" ca="1" si="1"/>
        <v>0.71428789312147056</v>
      </c>
      <c r="C17" s="124" t="s">
        <v>7243</v>
      </c>
      <c r="D17" s="98" t="s">
        <v>7244</v>
      </c>
      <c r="E17" s="98" t="s">
        <v>7245</v>
      </c>
    </row>
    <row r="18" spans="1:5" x14ac:dyDescent="0.25">
      <c r="A18" s="214"/>
      <c r="B18" s="127">
        <f t="shared" ca="1" si="1"/>
        <v>5.8879649687989422E-2</v>
      </c>
      <c r="C18" s="124" t="s">
        <v>7247</v>
      </c>
      <c r="D18" s="98" t="s">
        <v>7248</v>
      </c>
      <c r="E18" s="98" t="s">
        <v>7250</v>
      </c>
    </row>
    <row r="19" spans="1:5" x14ac:dyDescent="0.25">
      <c r="A19" s="214"/>
      <c r="B19" s="127">
        <f t="shared" ca="1" si="1"/>
        <v>0.86019187114628581</v>
      </c>
      <c r="C19" s="124" t="s">
        <v>7249</v>
      </c>
      <c r="D19" s="98" t="s">
        <v>7248</v>
      </c>
      <c r="E19" s="98" t="s">
        <v>7251</v>
      </c>
    </row>
    <row r="20" spans="1:5" x14ac:dyDescent="0.25">
      <c r="A20" s="214"/>
      <c r="B20" s="127">
        <f t="shared" ca="1" si="1"/>
        <v>0.57077536647181137</v>
      </c>
      <c r="C20" s="124" t="s">
        <v>7252</v>
      </c>
      <c r="D20" s="98" t="s">
        <v>7253</v>
      </c>
      <c r="E20" s="98" t="s">
        <v>7254</v>
      </c>
    </row>
    <row r="21" spans="1:5" x14ac:dyDescent="0.25">
      <c r="A21" s="214"/>
      <c r="B21" s="127">
        <f t="shared" ca="1" si="1"/>
        <v>0.79161123377005116</v>
      </c>
      <c r="C21" s="124" t="s">
        <v>7258</v>
      </c>
      <c r="D21" s="98" t="s">
        <v>7259</v>
      </c>
      <c r="E21" s="98" t="s">
        <v>7260</v>
      </c>
    </row>
    <row r="22" spans="1:5" x14ac:dyDescent="0.25">
      <c r="A22" s="213"/>
      <c r="B22" s="129">
        <f t="shared" ca="1" si="1"/>
        <v>0.61375788855657321</v>
      </c>
      <c r="C22" s="130" t="s">
        <v>7261</v>
      </c>
      <c r="D22" s="99" t="s">
        <v>7262</v>
      </c>
      <c r="E22" s="99" t="s">
        <v>7263</v>
      </c>
    </row>
    <row r="23" spans="1:5" x14ac:dyDescent="0.25">
      <c r="A23" s="211">
        <v>2</v>
      </c>
      <c r="B23" s="131">
        <f t="shared" ca="1" si="1"/>
        <v>2.8511992147827403E-2</v>
      </c>
      <c r="C23" s="132" t="s">
        <v>7265</v>
      </c>
      <c r="D23" s="100" t="s">
        <v>7266</v>
      </c>
      <c r="E23" s="100" t="s">
        <v>7267</v>
      </c>
    </row>
    <row r="24" spans="1:5" x14ac:dyDescent="0.25">
      <c r="A24" s="214"/>
      <c r="B24" s="127">
        <f t="shared" ca="1" si="1"/>
        <v>0.64946095894109468</v>
      </c>
      <c r="C24" s="124" t="s">
        <v>7268</v>
      </c>
      <c r="D24" s="98" t="s">
        <v>7269</v>
      </c>
      <c r="E24" s="98" t="s">
        <v>7270</v>
      </c>
    </row>
    <row r="25" spans="1:5" x14ac:dyDescent="0.25">
      <c r="A25" s="214"/>
      <c r="B25" s="127">
        <f t="shared" ca="1" si="1"/>
        <v>0.53180573636423967</v>
      </c>
      <c r="C25" s="124" t="s">
        <v>7303</v>
      </c>
      <c r="D25" s="98" t="s">
        <v>7304</v>
      </c>
      <c r="E25" s="98" t="s">
        <v>7306</v>
      </c>
    </row>
    <row r="26" spans="1:5" x14ac:dyDescent="0.25">
      <c r="A26" s="214"/>
      <c r="B26" s="127">
        <f t="shared" ca="1" si="1"/>
        <v>0.79740237042763107</v>
      </c>
      <c r="C26" s="124" t="s">
        <v>7307</v>
      </c>
      <c r="D26" s="98" t="s">
        <v>7308</v>
      </c>
      <c r="E26" s="98" t="s">
        <v>7309</v>
      </c>
    </row>
    <row r="27" spans="1:5" x14ac:dyDescent="0.25">
      <c r="A27" s="214"/>
      <c r="B27" s="127">
        <f t="shared" ca="1" si="1"/>
        <v>0.67474061255386453</v>
      </c>
      <c r="C27" s="124" t="s">
        <v>7310</v>
      </c>
      <c r="D27" s="98" t="s">
        <v>7311</v>
      </c>
      <c r="E27" s="98" t="s">
        <v>7312</v>
      </c>
    </row>
    <row r="28" spans="1:5" x14ac:dyDescent="0.25">
      <c r="A28" s="214"/>
      <c r="B28" s="127">
        <f t="shared" ca="1" si="1"/>
        <v>0.68246100532729281</v>
      </c>
      <c r="C28" s="124" t="s">
        <v>7313</v>
      </c>
      <c r="D28" s="98" t="s">
        <v>7314</v>
      </c>
      <c r="E28" s="98" t="s">
        <v>7315</v>
      </c>
    </row>
    <row r="29" spans="1:5" x14ac:dyDescent="0.25">
      <c r="A29" s="214"/>
      <c r="B29" s="127">
        <f t="shared" ca="1" si="1"/>
        <v>0.8590326149811599</v>
      </c>
      <c r="C29" s="124" t="s">
        <v>7316</v>
      </c>
      <c r="D29" s="98" t="s">
        <v>7317</v>
      </c>
      <c r="E29" s="98" t="s">
        <v>7318</v>
      </c>
    </row>
    <row r="30" spans="1:5" x14ac:dyDescent="0.25">
      <c r="A30" s="214"/>
      <c r="B30" s="127">
        <f t="shared" ca="1" si="1"/>
        <v>0.16358607544917159</v>
      </c>
      <c r="C30" s="124" t="s">
        <v>7322</v>
      </c>
      <c r="D30" s="98" t="s">
        <v>7323</v>
      </c>
      <c r="E30" s="98" t="s">
        <v>7324</v>
      </c>
    </row>
    <row r="31" spans="1:5" x14ac:dyDescent="0.25">
      <c r="A31" s="214"/>
      <c r="B31" s="127">
        <f t="shared" ca="1" si="1"/>
        <v>8.0176629912255493E-2</v>
      </c>
      <c r="C31" s="124" t="s">
        <v>7325</v>
      </c>
      <c r="D31" s="98" t="s">
        <v>7326</v>
      </c>
      <c r="E31" s="98" t="s">
        <v>7327</v>
      </c>
    </row>
    <row r="32" spans="1:5" x14ac:dyDescent="0.25">
      <c r="A32" s="214"/>
      <c r="B32" s="127">
        <f t="shared" ca="1" si="1"/>
        <v>0.24362711640706991</v>
      </c>
      <c r="C32" s="124" t="s">
        <v>7328</v>
      </c>
      <c r="D32" s="98" t="s">
        <v>7329</v>
      </c>
      <c r="E32" s="98" t="s">
        <v>7330</v>
      </c>
    </row>
    <row r="33" spans="1:5" x14ac:dyDescent="0.25">
      <c r="A33" s="214"/>
      <c r="B33" s="127">
        <f t="shared" ca="1" si="1"/>
        <v>0.18877830686455166</v>
      </c>
      <c r="C33" s="124" t="s">
        <v>7331</v>
      </c>
      <c r="D33" s="98" t="s">
        <v>7332</v>
      </c>
      <c r="E33" s="98" t="s">
        <v>269</v>
      </c>
    </row>
    <row r="34" spans="1:5" x14ac:dyDescent="0.25">
      <c r="A34" s="214"/>
      <c r="B34" s="127">
        <f t="shared" ca="1" si="1"/>
        <v>0.51909986998895774</v>
      </c>
      <c r="C34" s="124" t="s">
        <v>7335</v>
      </c>
      <c r="D34" s="98" t="s">
        <v>7336</v>
      </c>
      <c r="E34" s="98" t="s">
        <v>7337</v>
      </c>
    </row>
    <row r="35" spans="1:5" x14ac:dyDescent="0.25">
      <c r="A35" s="214"/>
      <c r="B35" s="127">
        <f t="shared" ca="1" si="1"/>
        <v>8.8436945679973622E-2</v>
      </c>
      <c r="C35" s="124" t="s">
        <v>7338</v>
      </c>
      <c r="D35" s="98" t="s">
        <v>158</v>
      </c>
      <c r="E35" s="98" t="s">
        <v>7339</v>
      </c>
    </row>
    <row r="36" spans="1:5" x14ac:dyDescent="0.25">
      <c r="A36" s="214"/>
      <c r="B36" s="127">
        <f t="shared" ca="1" si="1"/>
        <v>0.13461439824445565</v>
      </c>
      <c r="C36" s="124" t="s">
        <v>7340</v>
      </c>
      <c r="D36" s="98" t="s">
        <v>7341</v>
      </c>
      <c r="E36" s="98" t="s">
        <v>7342</v>
      </c>
    </row>
    <row r="37" spans="1:5" x14ac:dyDescent="0.25">
      <c r="A37" s="214"/>
      <c r="B37" s="127">
        <f t="shared" ca="1" si="1"/>
        <v>0.4071077558866828</v>
      </c>
      <c r="C37" s="124" t="s">
        <v>7343</v>
      </c>
      <c r="D37" s="98" t="s">
        <v>7344</v>
      </c>
      <c r="E37" s="98" t="s">
        <v>7345</v>
      </c>
    </row>
    <row r="38" spans="1:5" x14ac:dyDescent="0.25">
      <c r="A38" s="214"/>
      <c r="B38" s="127">
        <f t="shared" ca="1" si="1"/>
        <v>0.19776009045911724</v>
      </c>
      <c r="C38" s="124" t="s">
        <v>7346</v>
      </c>
      <c r="D38" s="98" t="s">
        <v>7347</v>
      </c>
      <c r="E38" s="98" t="s">
        <v>7348</v>
      </c>
    </row>
    <row r="39" spans="1:5" x14ac:dyDescent="0.25">
      <c r="A39" s="214"/>
      <c r="B39" s="127">
        <f t="shared" ca="1" si="1"/>
        <v>0.49574710012137135</v>
      </c>
      <c r="C39" s="124" t="s">
        <v>7353</v>
      </c>
      <c r="D39" s="98" t="s">
        <v>7354</v>
      </c>
      <c r="E39" s="98" t="s">
        <v>7355</v>
      </c>
    </row>
    <row r="40" spans="1:5" x14ac:dyDescent="0.25">
      <c r="A40" s="214"/>
      <c r="B40" s="127">
        <f t="shared" ca="1" si="1"/>
        <v>0.35185455138129662</v>
      </c>
      <c r="C40" s="124" t="s">
        <v>7356</v>
      </c>
      <c r="D40" s="98" t="s">
        <v>7357</v>
      </c>
      <c r="E40" s="98" t="s">
        <v>7358</v>
      </c>
    </row>
    <row r="41" spans="1:5" x14ac:dyDescent="0.25">
      <c r="A41" s="214"/>
      <c r="B41" s="127">
        <f t="shared" ca="1" si="1"/>
        <v>1.7822341287325738E-3</v>
      </c>
      <c r="C41" s="124" t="s">
        <v>7359</v>
      </c>
      <c r="D41" s="98" t="s">
        <v>7360</v>
      </c>
      <c r="E41" s="98" t="s">
        <v>7364</v>
      </c>
    </row>
    <row r="42" spans="1:5" x14ac:dyDescent="0.25">
      <c r="A42" s="213"/>
      <c r="B42" s="129">
        <f t="shared" ca="1" si="1"/>
        <v>0.19359466341728182</v>
      </c>
      <c r="C42" s="130" t="s">
        <v>7361</v>
      </c>
      <c r="D42" s="99" t="s">
        <v>7362</v>
      </c>
      <c r="E42" s="99" t="s">
        <v>7363</v>
      </c>
    </row>
    <row r="43" spans="1:5" x14ac:dyDescent="0.25">
      <c r="A43" s="211">
        <v>3</v>
      </c>
      <c r="B43" s="131">
        <f t="shared" ca="1" si="1"/>
        <v>0.33130208414699147</v>
      </c>
      <c r="C43" s="132" t="s">
        <v>7365</v>
      </c>
      <c r="D43" s="100" t="s">
        <v>7366</v>
      </c>
      <c r="E43" s="100" t="s">
        <v>7367</v>
      </c>
    </row>
    <row r="44" spans="1:5" x14ac:dyDescent="0.25">
      <c r="A44" s="214"/>
      <c r="B44" s="127">
        <f t="shared" ca="1" si="1"/>
        <v>0.53335874737701905</v>
      </c>
      <c r="C44" s="124" t="s">
        <v>7368</v>
      </c>
      <c r="D44" s="98" t="s">
        <v>7369</v>
      </c>
      <c r="E44" s="98" t="s">
        <v>7370</v>
      </c>
    </row>
    <row r="45" spans="1:5" x14ac:dyDescent="0.25">
      <c r="A45" s="214"/>
      <c r="B45" s="127">
        <f t="shared" ca="1" si="1"/>
        <v>0.7881219944995056</v>
      </c>
      <c r="C45" s="124" t="s">
        <v>7371</v>
      </c>
      <c r="D45" s="98" t="s">
        <v>7372</v>
      </c>
      <c r="E45" s="98" t="s">
        <v>7373</v>
      </c>
    </row>
    <row r="46" spans="1:5" x14ac:dyDescent="0.25">
      <c r="A46" s="214"/>
      <c r="B46" s="127">
        <f t="shared" ca="1" si="1"/>
        <v>4.8787100166137742E-3</v>
      </c>
      <c r="C46" s="124" t="s">
        <v>7374</v>
      </c>
      <c r="D46" s="98" t="s">
        <v>7375</v>
      </c>
      <c r="E46" s="98" t="s">
        <v>7376</v>
      </c>
    </row>
    <row r="47" spans="1:5" x14ac:dyDescent="0.25">
      <c r="A47" s="214"/>
      <c r="B47" s="127">
        <f t="shared" ca="1" si="1"/>
        <v>0.66746207488368015</v>
      </c>
      <c r="C47" s="124" t="s">
        <v>7377</v>
      </c>
      <c r="D47" s="98" t="s">
        <v>5876</v>
      </c>
      <c r="E47" s="98" t="s">
        <v>7378</v>
      </c>
    </row>
    <row r="48" spans="1:5" x14ac:dyDescent="0.25">
      <c r="A48" s="214"/>
      <c r="B48" s="127">
        <f t="shared" ca="1" si="1"/>
        <v>0.45981699688257505</v>
      </c>
      <c r="C48" s="124" t="s">
        <v>7379</v>
      </c>
      <c r="D48" s="98" t="s">
        <v>7380</v>
      </c>
      <c r="E48" s="98" t="s">
        <v>7381</v>
      </c>
    </row>
    <row r="49" spans="1:5" x14ac:dyDescent="0.25">
      <c r="A49" s="214"/>
      <c r="B49" s="127">
        <f t="shared" ca="1" si="1"/>
        <v>0.3294035123853104</v>
      </c>
      <c r="C49" s="124" t="s">
        <v>7382</v>
      </c>
      <c r="D49" s="98" t="s">
        <v>7383</v>
      </c>
      <c r="E49" s="98" t="s">
        <v>7384</v>
      </c>
    </row>
    <row r="50" spans="1:5" x14ac:dyDescent="0.25">
      <c r="A50" s="214"/>
      <c r="B50" s="127">
        <f t="shared" ca="1" si="1"/>
        <v>0.90703826726686643</v>
      </c>
      <c r="C50" s="124" t="s">
        <v>7385</v>
      </c>
      <c r="D50" s="98" t="s">
        <v>7386</v>
      </c>
      <c r="E50" s="98" t="s">
        <v>7387</v>
      </c>
    </row>
    <row r="51" spans="1:5" x14ac:dyDescent="0.25">
      <c r="A51" s="214"/>
      <c r="B51" s="127">
        <f t="shared" ca="1" si="1"/>
        <v>0.32216486509626008</v>
      </c>
      <c r="C51" s="124" t="s">
        <v>7388</v>
      </c>
      <c r="D51" s="98" t="s">
        <v>7389</v>
      </c>
      <c r="E51" s="98" t="s">
        <v>7390</v>
      </c>
    </row>
    <row r="52" spans="1:5" x14ac:dyDescent="0.25">
      <c r="A52" s="214"/>
      <c r="B52" s="127">
        <f t="shared" ca="1" si="1"/>
        <v>0.49565460938897965</v>
      </c>
      <c r="C52" s="124" t="s">
        <v>7391</v>
      </c>
      <c r="D52" s="98" t="s">
        <v>7392</v>
      </c>
      <c r="E52" s="98" t="s">
        <v>7393</v>
      </c>
    </row>
    <row r="53" spans="1:5" x14ac:dyDescent="0.25">
      <c r="A53" s="214"/>
      <c r="B53" s="127">
        <f t="shared" ca="1" si="1"/>
        <v>0.64674311085074776</v>
      </c>
      <c r="C53" s="124" t="s">
        <v>7394</v>
      </c>
      <c r="D53" s="98" t="s">
        <v>7395</v>
      </c>
      <c r="E53" s="98" t="s">
        <v>7396</v>
      </c>
    </row>
    <row r="54" spans="1:5" x14ac:dyDescent="0.25">
      <c r="A54" s="214"/>
      <c r="B54" s="127">
        <f t="shared" ca="1" si="1"/>
        <v>0.39697018747544233</v>
      </c>
      <c r="C54" s="93" t="s">
        <v>7397</v>
      </c>
      <c r="D54" s="98" t="s">
        <v>7398</v>
      </c>
      <c r="E54" s="98" t="s">
        <v>7399</v>
      </c>
    </row>
    <row r="55" spans="1:5" x14ac:dyDescent="0.25">
      <c r="A55" s="214"/>
      <c r="B55" s="127">
        <f t="shared" ca="1" si="1"/>
        <v>0.65592007490118198</v>
      </c>
      <c r="C55" s="93" t="s">
        <v>7400</v>
      </c>
      <c r="D55" s="98" t="s">
        <v>7401</v>
      </c>
      <c r="E55" s="98" t="s">
        <v>7402</v>
      </c>
    </row>
    <row r="56" spans="1:5" x14ac:dyDescent="0.25">
      <c r="A56" s="214"/>
      <c r="B56" s="127">
        <f t="shared" ca="1" si="1"/>
        <v>0.64883041998595659</v>
      </c>
      <c r="C56" s="124" t="s">
        <v>7404</v>
      </c>
      <c r="D56" s="98" t="s">
        <v>7403</v>
      </c>
      <c r="E56" s="98" t="s">
        <v>7405</v>
      </c>
    </row>
    <row r="57" spans="1:5" x14ac:dyDescent="0.25">
      <c r="A57" s="214"/>
      <c r="B57" s="127">
        <f t="shared" ca="1" si="1"/>
        <v>0.52911343266170585</v>
      </c>
      <c r="C57" s="93" t="s">
        <v>7786</v>
      </c>
      <c r="D57" s="98" t="s">
        <v>7787</v>
      </c>
      <c r="E57" s="98" t="s">
        <v>7788</v>
      </c>
    </row>
    <row r="58" spans="1:5" x14ac:dyDescent="0.25">
      <c r="A58" s="214"/>
      <c r="B58" s="127">
        <f t="shared" ca="1" si="1"/>
        <v>0.34797141215369132</v>
      </c>
      <c r="C58" s="124" t="s">
        <v>7409</v>
      </c>
      <c r="D58" s="98" t="s">
        <v>7410</v>
      </c>
      <c r="E58" s="98" t="s">
        <v>7789</v>
      </c>
    </row>
    <row r="59" spans="1:5" x14ac:dyDescent="0.25">
      <c r="A59" s="214"/>
      <c r="B59" s="127">
        <f t="shared" ca="1" si="1"/>
        <v>0.59068985226647253</v>
      </c>
      <c r="C59" s="124" t="s">
        <v>7411</v>
      </c>
      <c r="D59" s="98" t="s">
        <v>7412</v>
      </c>
      <c r="E59" s="98" t="s">
        <v>7413</v>
      </c>
    </row>
    <row r="60" spans="1:5" x14ac:dyDescent="0.25">
      <c r="A60" s="214"/>
      <c r="B60" s="127">
        <f t="shared" ca="1" si="1"/>
        <v>1.7671109052584288E-2</v>
      </c>
      <c r="C60" s="124" t="s">
        <v>7414</v>
      </c>
      <c r="D60" s="98" t="s">
        <v>7415</v>
      </c>
      <c r="E60" s="98" t="s">
        <v>7416</v>
      </c>
    </row>
    <row r="61" spans="1:5" x14ac:dyDescent="0.25">
      <c r="A61" s="214"/>
      <c r="B61" s="127">
        <f t="shared" ca="1" si="1"/>
        <v>0.59118103466972471</v>
      </c>
      <c r="C61" s="124" t="s">
        <v>7417</v>
      </c>
      <c r="D61" s="98" t="s">
        <v>7418</v>
      </c>
      <c r="E61" s="98" t="s">
        <v>7419</v>
      </c>
    </row>
    <row r="62" spans="1:5" x14ac:dyDescent="0.25">
      <c r="A62" s="213"/>
      <c r="B62" s="129">
        <f t="shared" ca="1" si="1"/>
        <v>0.57006391846259874</v>
      </c>
      <c r="C62" s="94" t="s">
        <v>7420</v>
      </c>
      <c r="D62" s="99" t="s">
        <v>7421</v>
      </c>
      <c r="E62" s="99" t="s">
        <v>7422</v>
      </c>
    </row>
    <row r="63" spans="1:5" x14ac:dyDescent="0.25">
      <c r="A63" s="211">
        <v>4</v>
      </c>
      <c r="B63" s="131">
        <f t="shared" ca="1" si="1"/>
        <v>0.78671757614049442</v>
      </c>
      <c r="C63" s="132" t="s">
        <v>7423</v>
      </c>
      <c r="D63" s="100" t="s">
        <v>7424</v>
      </c>
      <c r="E63" s="100" t="s">
        <v>7425</v>
      </c>
    </row>
    <row r="64" spans="1:5" x14ac:dyDescent="0.25">
      <c r="A64" s="214"/>
      <c r="B64" s="127">
        <f t="shared" ca="1" si="1"/>
        <v>3.0193178546174204E-2</v>
      </c>
      <c r="C64" s="93" t="s">
        <v>7426</v>
      </c>
      <c r="D64" s="98" t="s">
        <v>7427</v>
      </c>
      <c r="E64" s="98" t="s">
        <v>7428</v>
      </c>
    </row>
    <row r="65" spans="1:5" x14ac:dyDescent="0.25">
      <c r="A65" s="214"/>
      <c r="B65" s="127">
        <f t="shared" ca="1" si="1"/>
        <v>0.51949042699133996</v>
      </c>
      <c r="C65" s="93" t="s">
        <v>7429</v>
      </c>
      <c r="D65" s="98" t="s">
        <v>7430</v>
      </c>
      <c r="E65" s="98" t="s">
        <v>7431</v>
      </c>
    </row>
    <row r="66" spans="1:5" x14ac:dyDescent="0.25">
      <c r="A66" s="214"/>
      <c r="B66" s="127">
        <f t="shared" ca="1" si="1"/>
        <v>0.2600552080459303</v>
      </c>
      <c r="C66" s="124" t="s">
        <v>7432</v>
      </c>
      <c r="D66" s="98" t="s">
        <v>7433</v>
      </c>
      <c r="E66" s="98" t="s">
        <v>7434</v>
      </c>
    </row>
    <row r="67" spans="1:5" x14ac:dyDescent="0.25">
      <c r="A67" s="214"/>
      <c r="B67" s="127">
        <f t="shared" ca="1" si="1"/>
        <v>0.70244414050051995</v>
      </c>
      <c r="C67" s="93" t="s">
        <v>7435</v>
      </c>
      <c r="D67" s="98" t="s">
        <v>7436</v>
      </c>
      <c r="E67" s="98" t="s">
        <v>7437</v>
      </c>
    </row>
    <row r="68" spans="1:5" x14ac:dyDescent="0.25">
      <c r="A68" s="214"/>
      <c r="B68" s="127">
        <f t="shared" ca="1" si="1"/>
        <v>8.2761982912785137E-2</v>
      </c>
      <c r="C68" s="93" t="s">
        <v>7438</v>
      </c>
      <c r="D68" s="98" t="s">
        <v>7439</v>
      </c>
      <c r="E68" s="98" t="s">
        <v>7440</v>
      </c>
    </row>
    <row r="69" spans="1:5" x14ac:dyDescent="0.25">
      <c r="A69" s="214"/>
      <c r="B69" s="127">
        <f t="shared" ca="1" si="1"/>
        <v>0.73524528306325521</v>
      </c>
      <c r="C69" s="93" t="s">
        <v>7441</v>
      </c>
      <c r="D69" s="98" t="s">
        <v>7442</v>
      </c>
      <c r="E69" s="98" t="s">
        <v>7443</v>
      </c>
    </row>
    <row r="70" spans="1:5" x14ac:dyDescent="0.25">
      <c r="A70" s="214"/>
      <c r="B70" s="127">
        <f t="shared" ca="1" si="1"/>
        <v>0.81430071280844352</v>
      </c>
      <c r="C70" s="93" t="s">
        <v>7444</v>
      </c>
      <c r="D70" s="98" t="s">
        <v>7445</v>
      </c>
      <c r="E70" s="98" t="s">
        <v>7446</v>
      </c>
    </row>
    <row r="71" spans="1:5" x14ac:dyDescent="0.25">
      <c r="A71" s="214"/>
      <c r="B71" s="127">
        <f t="shared" ca="1" si="1"/>
        <v>0.47999473025216499</v>
      </c>
      <c r="C71" s="93" t="s">
        <v>7447</v>
      </c>
      <c r="D71" s="98" t="s">
        <v>7448</v>
      </c>
      <c r="E71" s="98" t="s">
        <v>7449</v>
      </c>
    </row>
    <row r="72" spans="1:5" x14ac:dyDescent="0.25">
      <c r="A72" s="214"/>
      <c r="B72" s="127">
        <f t="shared" ca="1" si="1"/>
        <v>0.94955034080081946</v>
      </c>
      <c r="C72" s="93" t="s">
        <v>7454</v>
      </c>
      <c r="D72" s="98" t="s">
        <v>7455</v>
      </c>
      <c r="E72" s="98" t="s">
        <v>7456</v>
      </c>
    </row>
    <row r="73" spans="1:5" x14ac:dyDescent="0.25">
      <c r="A73" s="214"/>
      <c r="B73" s="127">
        <f t="shared" ca="1" si="1"/>
        <v>0.14877673528153401</v>
      </c>
      <c r="C73" s="93" t="s">
        <v>7457</v>
      </c>
      <c r="D73" s="98" t="s">
        <v>7458</v>
      </c>
      <c r="E73" s="98" t="s">
        <v>7459</v>
      </c>
    </row>
    <row r="74" spans="1:5" x14ac:dyDescent="0.25">
      <c r="A74" s="214"/>
      <c r="B74" s="127">
        <f t="shared" ca="1" si="1"/>
        <v>0.91533473950609034</v>
      </c>
      <c r="C74" s="93" t="s">
        <v>7460</v>
      </c>
      <c r="D74" s="98" t="s">
        <v>7461</v>
      </c>
      <c r="E74" s="98" t="s">
        <v>7462</v>
      </c>
    </row>
    <row r="75" spans="1:5" x14ac:dyDescent="0.25">
      <c r="A75" s="214"/>
      <c r="B75" s="127">
        <f t="shared" ca="1" si="1"/>
        <v>0.83361068330968802</v>
      </c>
      <c r="C75" s="93" t="s">
        <v>7475</v>
      </c>
      <c r="D75" s="98" t="s">
        <v>7476</v>
      </c>
      <c r="E75" s="98" t="s">
        <v>7477</v>
      </c>
    </row>
    <row r="76" spans="1:5" x14ac:dyDescent="0.25">
      <c r="A76" s="214"/>
      <c r="B76" s="127">
        <f t="shared" ca="1" si="1"/>
        <v>0.64088693041411426</v>
      </c>
      <c r="C76" s="93" t="s">
        <v>7478</v>
      </c>
      <c r="D76" s="98" t="s">
        <v>7479</v>
      </c>
      <c r="E76" s="98" t="s">
        <v>7480</v>
      </c>
    </row>
    <row r="77" spans="1:5" x14ac:dyDescent="0.25">
      <c r="A77" s="214"/>
      <c r="B77" s="134" t="s">
        <v>5659</v>
      </c>
      <c r="C77" s="133" t="s">
        <v>7481</v>
      </c>
      <c r="D77" s="98" t="s">
        <v>7482</v>
      </c>
      <c r="E77" s="98" t="s">
        <v>7483</v>
      </c>
    </row>
    <row r="78" spans="1:5" x14ac:dyDescent="0.25">
      <c r="A78" s="214"/>
      <c r="B78" s="127">
        <f t="shared" ca="1" si="1"/>
        <v>0.26197124574666009</v>
      </c>
      <c r="C78" s="95" t="s">
        <v>7484</v>
      </c>
      <c r="D78" s="98" t="s">
        <v>7485</v>
      </c>
      <c r="E78" s="98" t="s">
        <v>7486</v>
      </c>
    </row>
    <row r="79" spans="1:5" x14ac:dyDescent="0.25">
      <c r="A79" s="214"/>
      <c r="B79" s="127">
        <f t="shared" ca="1" si="1"/>
        <v>0.29685270701255517</v>
      </c>
      <c r="C79" s="95" t="s">
        <v>7487</v>
      </c>
      <c r="D79" s="98" t="s">
        <v>7488</v>
      </c>
      <c r="E79" s="98" t="s">
        <v>7489</v>
      </c>
    </row>
    <row r="80" spans="1:5" x14ac:dyDescent="0.25">
      <c r="A80" s="214"/>
      <c r="B80" s="127">
        <f t="shared" ca="1" si="1"/>
        <v>0.45830739082916305</v>
      </c>
      <c r="C80" s="95" t="s">
        <v>7490</v>
      </c>
      <c r="D80" s="98" t="s">
        <v>7491</v>
      </c>
      <c r="E80" s="98" t="s">
        <v>7496</v>
      </c>
    </row>
    <row r="81" spans="1:5" x14ac:dyDescent="0.25">
      <c r="A81" s="214"/>
      <c r="B81" s="127">
        <f t="shared" ca="1" si="1"/>
        <v>0.84331575627530309</v>
      </c>
      <c r="C81" s="95" t="s">
        <v>7493</v>
      </c>
      <c r="D81" s="98" t="s">
        <v>7494</v>
      </c>
      <c r="E81" s="98" t="s">
        <v>7495</v>
      </c>
    </row>
    <row r="82" spans="1:5" x14ac:dyDescent="0.25">
      <c r="A82" s="214"/>
      <c r="B82" s="127">
        <f t="shared" ca="1" si="1"/>
        <v>0.35979535495598125</v>
      </c>
      <c r="C82" s="95" t="s">
        <v>7494</v>
      </c>
      <c r="D82" s="98" t="s">
        <v>7494</v>
      </c>
      <c r="E82" s="98" t="s">
        <v>7492</v>
      </c>
    </row>
    <row r="83" spans="1:5" x14ac:dyDescent="0.25">
      <c r="A83" s="213"/>
      <c r="B83" s="129">
        <f t="shared" ca="1" si="1"/>
        <v>0.2316940832412071</v>
      </c>
      <c r="C83" s="94" t="s">
        <v>7472</v>
      </c>
      <c r="D83" s="99" t="s">
        <v>7473</v>
      </c>
      <c r="E83" s="99" t="s">
        <v>7474</v>
      </c>
    </row>
    <row r="84" spans="1:5" x14ac:dyDescent="0.25">
      <c r="A84" s="211">
        <v>5</v>
      </c>
      <c r="B84" s="131">
        <f ca="1">RAND()</f>
        <v>1.7126860873082128E-2</v>
      </c>
      <c r="C84" s="132" t="s">
        <v>7497</v>
      </c>
      <c r="D84" s="100" t="s">
        <v>7497</v>
      </c>
      <c r="E84" s="100" t="s">
        <v>7498</v>
      </c>
    </row>
    <row r="85" spans="1:5" x14ac:dyDescent="0.25">
      <c r="A85" s="214"/>
      <c r="B85" s="127">
        <f ca="1">RAND()</f>
        <v>0.44790375770478352</v>
      </c>
      <c r="C85" s="93" t="s">
        <v>7499</v>
      </c>
      <c r="D85" s="98" t="s">
        <v>7500</v>
      </c>
      <c r="E85" s="98" t="s">
        <v>1065</v>
      </c>
    </row>
    <row r="86" spans="1:5" x14ac:dyDescent="0.25">
      <c r="A86" s="214"/>
      <c r="B86" s="127">
        <f t="shared" ref="B86:B102" ca="1" si="2">RAND()</f>
        <v>0.94232390010199096</v>
      </c>
      <c r="C86" s="93" t="s">
        <v>7501</v>
      </c>
      <c r="D86" s="98" t="s">
        <v>7502</v>
      </c>
      <c r="E86" s="98" t="s">
        <v>7503</v>
      </c>
    </row>
    <row r="87" spans="1:5" x14ac:dyDescent="0.25">
      <c r="A87" s="214"/>
      <c r="B87" s="127">
        <f t="shared" ca="1" si="2"/>
        <v>0.75650265151171092</v>
      </c>
      <c r="C87" s="124" t="s">
        <v>7510</v>
      </c>
      <c r="D87" s="98" t="s">
        <v>7511</v>
      </c>
      <c r="E87" s="98" t="s">
        <v>7512</v>
      </c>
    </row>
    <row r="88" spans="1:5" x14ac:dyDescent="0.25">
      <c r="A88" s="214"/>
      <c r="B88" s="127">
        <f t="shared" ca="1" si="2"/>
        <v>0.66137489569006624</v>
      </c>
      <c r="C88" s="93" t="s">
        <v>7513</v>
      </c>
      <c r="D88" s="98" t="s">
        <v>7514</v>
      </c>
      <c r="E88" s="98" t="s">
        <v>7515</v>
      </c>
    </row>
    <row r="89" spans="1:5" x14ac:dyDescent="0.25">
      <c r="A89" s="214"/>
      <c r="B89" s="127">
        <f t="shared" ca="1" si="2"/>
        <v>0.1111768136381267</v>
      </c>
      <c r="C89" s="93" t="s">
        <v>7516</v>
      </c>
      <c r="D89" s="98" t="s">
        <v>1132</v>
      </c>
      <c r="E89" s="98" t="s">
        <v>7517</v>
      </c>
    </row>
    <row r="90" spans="1:5" x14ac:dyDescent="0.25">
      <c r="A90" s="214"/>
      <c r="B90" s="127">
        <f t="shared" ca="1" si="2"/>
        <v>0.9923978694293335</v>
      </c>
      <c r="C90" s="93" t="s">
        <v>7532</v>
      </c>
      <c r="D90" s="98" t="s">
        <v>7533</v>
      </c>
      <c r="E90" s="98" t="s">
        <v>7534</v>
      </c>
    </row>
    <row r="91" spans="1:5" x14ac:dyDescent="0.25">
      <c r="A91" s="214"/>
      <c r="B91" s="127">
        <f t="shared" ca="1" si="2"/>
        <v>0.37728774813570087</v>
      </c>
      <c r="C91" s="93" t="s">
        <v>7529</v>
      </c>
      <c r="D91" s="98" t="s">
        <v>7530</v>
      </c>
      <c r="E91" s="98" t="s">
        <v>7531</v>
      </c>
    </row>
    <row r="92" spans="1:5" x14ac:dyDescent="0.25">
      <c r="A92" s="214"/>
      <c r="B92" s="127">
        <f t="shared" ca="1" si="2"/>
        <v>0.16857769731728633</v>
      </c>
      <c r="C92" s="93" t="s">
        <v>7540</v>
      </c>
      <c r="D92" s="98" t="s">
        <v>7541</v>
      </c>
      <c r="E92" s="98" t="s">
        <v>7542</v>
      </c>
    </row>
    <row r="93" spans="1:5" x14ac:dyDescent="0.25">
      <c r="A93" s="214"/>
      <c r="B93" s="127">
        <f t="shared" ca="1" si="2"/>
        <v>0.76620942725403995</v>
      </c>
      <c r="C93" s="93" t="s">
        <v>7546</v>
      </c>
      <c r="D93" s="98" t="s">
        <v>7547</v>
      </c>
      <c r="E93" s="98" t="s">
        <v>7548</v>
      </c>
    </row>
    <row r="94" spans="1:5" x14ac:dyDescent="0.25">
      <c r="A94" s="214"/>
      <c r="B94" s="127">
        <f t="shared" ca="1" si="2"/>
        <v>0.80889427740999198</v>
      </c>
      <c r="C94" s="93" t="s">
        <v>7549</v>
      </c>
      <c r="D94" s="98" t="s">
        <v>7550</v>
      </c>
      <c r="E94" s="98" t="s">
        <v>7551</v>
      </c>
    </row>
    <row r="95" spans="1:5" x14ac:dyDescent="0.25">
      <c r="A95" s="214"/>
      <c r="B95" s="127">
        <f t="shared" ca="1" si="2"/>
        <v>0.64207011370001721</v>
      </c>
      <c r="C95" s="93" t="s">
        <v>7555</v>
      </c>
      <c r="D95" s="98" t="s">
        <v>7556</v>
      </c>
      <c r="E95" s="98" t="s">
        <v>7557</v>
      </c>
    </row>
    <row r="96" spans="1:5" x14ac:dyDescent="0.25">
      <c r="A96" s="214"/>
      <c r="B96" s="127">
        <f t="shared" ca="1" si="2"/>
        <v>8.6774554190535369E-2</v>
      </c>
      <c r="C96" s="93" t="s">
        <v>7561</v>
      </c>
      <c r="D96" s="98" t="s">
        <v>7562</v>
      </c>
      <c r="E96" s="98" t="s">
        <v>7563</v>
      </c>
    </row>
    <row r="97" spans="1:5" x14ac:dyDescent="0.25">
      <c r="A97" s="214"/>
      <c r="B97" s="127">
        <f t="shared" ca="1" si="2"/>
        <v>0.21111613816818686</v>
      </c>
      <c r="C97" s="93" t="s">
        <v>7564</v>
      </c>
      <c r="D97" s="98" t="s">
        <v>7565</v>
      </c>
      <c r="E97" s="98" t="s">
        <v>7566</v>
      </c>
    </row>
    <row r="98" spans="1:5" x14ac:dyDescent="0.25">
      <c r="A98" s="214"/>
      <c r="B98" s="127">
        <f t="shared" ca="1" si="2"/>
        <v>0.78640948381069153</v>
      </c>
      <c r="C98" s="133" t="s">
        <v>7558</v>
      </c>
      <c r="D98" s="98" t="s">
        <v>7559</v>
      </c>
      <c r="E98" s="98" t="s">
        <v>7560</v>
      </c>
    </row>
    <row r="99" spans="1:5" x14ac:dyDescent="0.25">
      <c r="A99" s="214"/>
      <c r="B99" s="127">
        <f t="shared" ca="1" si="2"/>
        <v>9.9368041713136401E-2</v>
      </c>
      <c r="C99" s="95" t="s">
        <v>7567</v>
      </c>
      <c r="D99" s="98" t="s">
        <v>7568</v>
      </c>
      <c r="E99" s="98" t="s">
        <v>7569</v>
      </c>
    </row>
    <row r="100" spans="1:5" x14ac:dyDescent="0.25">
      <c r="A100" s="214"/>
      <c r="B100" s="127">
        <f t="shared" ca="1" si="2"/>
        <v>0.73940149009744083</v>
      </c>
      <c r="C100" s="95" t="s">
        <v>7573</v>
      </c>
      <c r="D100" s="98" t="s">
        <v>7574</v>
      </c>
      <c r="E100" s="98" t="s">
        <v>7575</v>
      </c>
    </row>
    <row r="101" spans="1:5" x14ac:dyDescent="0.25">
      <c r="A101" s="214"/>
      <c r="B101" s="127">
        <f t="shared" ca="1" si="2"/>
        <v>0.48092510134782751</v>
      </c>
      <c r="C101" s="95" t="s">
        <v>7576</v>
      </c>
      <c r="D101" s="98" t="s">
        <v>7577</v>
      </c>
      <c r="E101" s="98" t="s">
        <v>7578</v>
      </c>
    </row>
    <row r="102" spans="1:5" x14ac:dyDescent="0.25">
      <c r="A102" s="214"/>
      <c r="B102" s="127">
        <f t="shared" ca="1" si="2"/>
        <v>0.69871625909761381</v>
      </c>
      <c r="C102" s="95" t="s">
        <v>7579</v>
      </c>
      <c r="D102" s="98" t="s">
        <v>7580</v>
      </c>
      <c r="E102" s="98" t="s">
        <v>7581</v>
      </c>
    </row>
    <row r="103" spans="1:5" x14ac:dyDescent="0.25">
      <c r="A103" s="213"/>
      <c r="B103" s="129">
        <f ca="1">RAND()</f>
        <v>0.42836119024029762</v>
      </c>
      <c r="C103" s="97" t="s">
        <v>7587</v>
      </c>
      <c r="D103" s="99" t="s">
        <v>7588</v>
      </c>
      <c r="E103" s="99" t="s">
        <v>7589</v>
      </c>
    </row>
    <row r="104" spans="1:5" x14ac:dyDescent="0.25">
      <c r="A104" s="211">
        <v>6</v>
      </c>
      <c r="B104" s="131">
        <f ca="1">RAND()</f>
        <v>0.28217863622056527</v>
      </c>
      <c r="C104" s="135" t="s">
        <v>7590</v>
      </c>
      <c r="D104" s="100" t="s">
        <v>7591</v>
      </c>
      <c r="E104" s="100" t="s">
        <v>7592</v>
      </c>
    </row>
    <row r="105" spans="1:5" x14ac:dyDescent="0.25">
      <c r="A105" s="214"/>
      <c r="B105" s="127">
        <f ca="1">RAND()</f>
        <v>0.99838641335770262</v>
      </c>
      <c r="C105" s="93" t="s">
        <v>7593</v>
      </c>
      <c r="D105" s="98" t="s">
        <v>7594</v>
      </c>
      <c r="E105" s="98" t="s">
        <v>7595</v>
      </c>
    </row>
    <row r="106" spans="1:5" x14ac:dyDescent="0.25">
      <c r="A106" s="214"/>
      <c r="B106" s="127">
        <f t="shared" ref="B106:B124" ca="1" si="3">RAND()</f>
        <v>0.23935246097282759</v>
      </c>
      <c r="C106" s="93" t="s">
        <v>7598</v>
      </c>
      <c r="D106" s="98" t="s">
        <v>7599</v>
      </c>
      <c r="E106" s="98" t="s">
        <v>7600</v>
      </c>
    </row>
    <row r="107" spans="1:5" x14ac:dyDescent="0.25">
      <c r="A107" s="214"/>
      <c r="B107" s="127">
        <f t="shared" ca="1" si="3"/>
        <v>0.86922050993091649</v>
      </c>
      <c r="C107" s="93" t="s">
        <v>7601</v>
      </c>
      <c r="D107" s="98" t="s">
        <v>7602</v>
      </c>
      <c r="E107" s="98" t="s">
        <v>7603</v>
      </c>
    </row>
    <row r="108" spans="1:5" x14ac:dyDescent="0.25">
      <c r="A108" s="214"/>
      <c r="B108" s="127">
        <f t="shared" ca="1" si="3"/>
        <v>0.4520419894049873</v>
      </c>
      <c r="C108" s="93" t="s">
        <v>7604</v>
      </c>
      <c r="D108" s="98" t="s">
        <v>7605</v>
      </c>
      <c r="E108" s="98" t="s">
        <v>7606</v>
      </c>
    </row>
    <row r="109" spans="1:5" x14ac:dyDescent="0.25">
      <c r="A109" s="214"/>
      <c r="B109" s="127">
        <f t="shared" ca="1" si="3"/>
        <v>2.0156260746239885E-2</v>
      </c>
      <c r="C109" s="93" t="s">
        <v>7607</v>
      </c>
      <c r="D109" s="98" t="s">
        <v>7608</v>
      </c>
      <c r="E109" s="98" t="s">
        <v>7609</v>
      </c>
    </row>
    <row r="110" spans="1:5" x14ac:dyDescent="0.25">
      <c r="A110" s="214"/>
      <c r="B110" s="127">
        <f t="shared" ca="1" si="3"/>
        <v>0.90666790547825216</v>
      </c>
      <c r="C110" s="93" t="s">
        <v>7613</v>
      </c>
      <c r="D110" s="98" t="s">
        <v>7614</v>
      </c>
      <c r="E110" s="98" t="s">
        <v>7615</v>
      </c>
    </row>
    <row r="111" spans="1:5" x14ac:dyDescent="0.25">
      <c r="A111" s="214"/>
      <c r="B111" s="127">
        <f t="shared" ca="1" si="3"/>
        <v>0.66970055491904668</v>
      </c>
      <c r="C111" s="93" t="s">
        <v>7616</v>
      </c>
      <c r="D111" s="98" t="s">
        <v>7617</v>
      </c>
      <c r="E111" s="98" t="s">
        <v>7618</v>
      </c>
    </row>
    <row r="112" spans="1:5" x14ac:dyDescent="0.25">
      <c r="A112" s="214"/>
      <c r="B112" s="127">
        <f t="shared" ca="1" si="3"/>
        <v>0.47344302473400934</v>
      </c>
      <c r="C112" s="93" t="s">
        <v>7622</v>
      </c>
      <c r="D112" s="98" t="s">
        <v>7623</v>
      </c>
      <c r="E112" s="98" t="s">
        <v>7624</v>
      </c>
    </row>
    <row r="113" spans="1:5" x14ac:dyDescent="0.25">
      <c r="A113" s="214"/>
      <c r="B113" s="127">
        <f t="shared" ca="1" si="3"/>
        <v>0.75191594380733495</v>
      </c>
      <c r="C113" s="93" t="s">
        <v>7625</v>
      </c>
      <c r="D113" s="98" t="s">
        <v>7626</v>
      </c>
      <c r="E113" s="98" t="s">
        <v>7627</v>
      </c>
    </row>
    <row r="114" spans="1:5" x14ac:dyDescent="0.25">
      <c r="A114" s="214"/>
      <c r="B114" s="127">
        <f t="shared" ca="1" si="3"/>
        <v>0.69137747855511966</v>
      </c>
      <c r="C114" s="93" t="s">
        <v>7628</v>
      </c>
      <c r="D114" s="98" t="s">
        <v>7629</v>
      </c>
      <c r="E114" s="98" t="s">
        <v>7630</v>
      </c>
    </row>
    <row r="115" spans="1:5" x14ac:dyDescent="0.25">
      <c r="A115" s="214"/>
      <c r="B115" s="127">
        <f t="shared" ca="1" si="3"/>
        <v>8.6513355819549553E-2</v>
      </c>
      <c r="C115" s="93" t="s">
        <v>7631</v>
      </c>
      <c r="D115" s="98" t="s">
        <v>7632</v>
      </c>
      <c r="E115" s="98" t="s">
        <v>7633</v>
      </c>
    </row>
    <row r="116" spans="1:5" x14ac:dyDescent="0.25">
      <c r="A116" s="214"/>
      <c r="B116" s="127">
        <f t="shared" ca="1" si="3"/>
        <v>0.65356116738656489</v>
      </c>
      <c r="C116" s="93" t="s">
        <v>7637</v>
      </c>
      <c r="D116" s="98" t="s">
        <v>7638</v>
      </c>
      <c r="E116" s="98" t="s">
        <v>7639</v>
      </c>
    </row>
    <row r="117" spans="1:5" x14ac:dyDescent="0.25">
      <c r="A117" s="214"/>
      <c r="B117" s="127">
        <f t="shared" ca="1" si="3"/>
        <v>0.3719837897674998</v>
      </c>
      <c r="C117" s="93" t="s">
        <v>7640</v>
      </c>
      <c r="D117" s="98" t="s">
        <v>7641</v>
      </c>
      <c r="E117" s="98" t="s">
        <v>7642</v>
      </c>
    </row>
    <row r="118" spans="1:5" x14ac:dyDescent="0.25">
      <c r="A118" s="214"/>
      <c r="B118" s="127">
        <f t="shared" ca="1" si="3"/>
        <v>0.43772248950853465</v>
      </c>
      <c r="C118" s="93" t="s">
        <v>7646</v>
      </c>
      <c r="D118" s="98" t="s">
        <v>7647</v>
      </c>
      <c r="E118" s="98" t="s">
        <v>7648</v>
      </c>
    </row>
    <row r="119" spans="1:5" x14ac:dyDescent="0.25">
      <c r="A119" s="214"/>
      <c r="B119" s="127">
        <f t="shared" ca="1" si="3"/>
        <v>0.40132072724661993</v>
      </c>
      <c r="C119" s="93" t="s">
        <v>7649</v>
      </c>
      <c r="D119" s="98" t="s">
        <v>7650</v>
      </c>
      <c r="E119" s="98" t="s">
        <v>7651</v>
      </c>
    </row>
    <row r="120" spans="1:5" x14ac:dyDescent="0.25">
      <c r="A120" s="214"/>
      <c r="B120" s="127">
        <f t="shared" ca="1" si="3"/>
        <v>0.22720244262746525</v>
      </c>
      <c r="C120" s="93" t="s">
        <v>7654</v>
      </c>
      <c r="D120" s="98" t="s">
        <v>7655</v>
      </c>
      <c r="E120" s="98" t="s">
        <v>7656</v>
      </c>
    </row>
    <row r="121" spans="1:5" x14ac:dyDescent="0.25">
      <c r="A121" s="214"/>
      <c r="B121" s="127">
        <f t="shared" ca="1" si="3"/>
        <v>0.83334040188582204</v>
      </c>
      <c r="C121" s="93" t="s">
        <v>7660</v>
      </c>
      <c r="D121" s="98" t="s">
        <v>7661</v>
      </c>
      <c r="E121" s="98" t="s">
        <v>7662</v>
      </c>
    </row>
    <row r="122" spans="1:5" x14ac:dyDescent="0.25">
      <c r="A122" s="214"/>
      <c r="B122" s="127">
        <f t="shared" ca="1" si="3"/>
        <v>0.20333612408567558</v>
      </c>
      <c r="C122" s="93" t="s">
        <v>7663</v>
      </c>
      <c r="D122" s="98" t="s">
        <v>7664</v>
      </c>
      <c r="E122" s="98" t="s">
        <v>7665</v>
      </c>
    </row>
    <row r="123" spans="1:5" x14ac:dyDescent="0.25">
      <c r="A123" s="213"/>
      <c r="B123" s="129">
        <f t="shared" ca="1" si="3"/>
        <v>0.47619677005207572</v>
      </c>
      <c r="C123" s="94" t="s">
        <v>7667</v>
      </c>
      <c r="D123" s="99" t="s">
        <v>7666</v>
      </c>
      <c r="E123" s="99" t="s">
        <v>7668</v>
      </c>
    </row>
    <row r="124" spans="1:5" x14ac:dyDescent="0.25">
      <c r="A124" s="211">
        <v>7</v>
      </c>
      <c r="B124" s="131">
        <f t="shared" ca="1" si="3"/>
        <v>0.94390899812948581</v>
      </c>
      <c r="C124" s="135" t="s">
        <v>7669</v>
      </c>
      <c r="D124" s="100" t="s">
        <v>7670</v>
      </c>
      <c r="E124" s="100" t="s">
        <v>7671</v>
      </c>
    </row>
    <row r="125" spans="1:5" x14ac:dyDescent="0.25">
      <c r="A125" s="214"/>
      <c r="B125" s="127">
        <f ca="1">RAND()</f>
        <v>0.99895959955379998</v>
      </c>
      <c r="C125" s="93" t="s">
        <v>7672</v>
      </c>
      <c r="D125" s="98" t="s">
        <v>7673</v>
      </c>
      <c r="E125" s="98" t="s">
        <v>7674</v>
      </c>
    </row>
    <row r="126" spans="1:5" x14ac:dyDescent="0.25">
      <c r="A126" s="214"/>
      <c r="B126" s="127">
        <f t="shared" ref="B126:B164" ca="1" si="4">RAND()</f>
        <v>0.49177929603693737</v>
      </c>
      <c r="C126" s="93" t="s">
        <v>7675</v>
      </c>
      <c r="D126" s="98" t="s">
        <v>7676</v>
      </c>
      <c r="E126" s="98" t="s">
        <v>7677</v>
      </c>
    </row>
    <row r="127" spans="1:5" x14ac:dyDescent="0.25">
      <c r="A127" s="214"/>
      <c r="B127" s="127">
        <f t="shared" ca="1" si="4"/>
        <v>0.92760300144962038</v>
      </c>
      <c r="C127" s="93" t="s">
        <v>7678</v>
      </c>
      <c r="D127" s="98" t="s">
        <v>7679</v>
      </c>
      <c r="E127" s="98" t="s">
        <v>7680</v>
      </c>
    </row>
    <row r="128" spans="1:5" x14ac:dyDescent="0.25">
      <c r="A128" s="214"/>
      <c r="B128" s="127">
        <f t="shared" ca="1" si="4"/>
        <v>0.98329114767600712</v>
      </c>
      <c r="C128" s="93" t="s">
        <v>7681</v>
      </c>
      <c r="D128" s="98" t="s">
        <v>7682</v>
      </c>
      <c r="E128" s="98" t="s">
        <v>7683</v>
      </c>
    </row>
    <row r="129" spans="1:5" x14ac:dyDescent="0.25">
      <c r="A129" s="214"/>
      <c r="B129" s="127">
        <f t="shared" ca="1" si="4"/>
        <v>0.67982441382572467</v>
      </c>
      <c r="C129" s="93" t="s">
        <v>7684</v>
      </c>
      <c r="D129" s="98" t="s">
        <v>7685</v>
      </c>
      <c r="E129" s="98" t="s">
        <v>7686</v>
      </c>
    </row>
    <row r="130" spans="1:5" x14ac:dyDescent="0.25">
      <c r="A130" s="214"/>
      <c r="B130" s="127">
        <f t="shared" ca="1" si="4"/>
        <v>0.2240896040719168</v>
      </c>
      <c r="C130" s="93" t="s">
        <v>7687</v>
      </c>
      <c r="D130" s="98" t="s">
        <v>2715</v>
      </c>
      <c r="E130" s="98" t="s">
        <v>7688</v>
      </c>
    </row>
    <row r="131" spans="1:5" x14ac:dyDescent="0.25">
      <c r="A131" s="214"/>
      <c r="B131" s="127">
        <f t="shared" ca="1" si="4"/>
        <v>0.30011626312546202</v>
      </c>
      <c r="C131" s="93" t="s">
        <v>7689</v>
      </c>
      <c r="D131" s="98" t="s">
        <v>7690</v>
      </c>
      <c r="E131" s="98" t="s">
        <v>7691</v>
      </c>
    </row>
    <row r="132" spans="1:5" x14ac:dyDescent="0.25">
      <c r="A132" s="214"/>
      <c r="B132" s="127">
        <f t="shared" ca="1" si="4"/>
        <v>0.52658353048898576</v>
      </c>
      <c r="C132" s="93" t="s">
        <v>7692</v>
      </c>
      <c r="D132" s="98" t="s">
        <v>7693</v>
      </c>
      <c r="E132" s="98" t="s">
        <v>7694</v>
      </c>
    </row>
    <row r="133" spans="1:5" x14ac:dyDescent="0.25">
      <c r="A133" s="214"/>
      <c r="B133" s="127">
        <f t="shared" ca="1" si="4"/>
        <v>0.92336216125741788</v>
      </c>
      <c r="C133" s="93" t="s">
        <v>7695</v>
      </c>
      <c r="D133" s="98" t="s">
        <v>7696</v>
      </c>
      <c r="E133" s="98" t="s">
        <v>7697</v>
      </c>
    </row>
    <row r="134" spans="1:5" x14ac:dyDescent="0.25">
      <c r="A134" s="214"/>
      <c r="B134" s="127">
        <f t="shared" ca="1" si="4"/>
        <v>7.7277734926033403E-3</v>
      </c>
      <c r="C134" s="93" t="s">
        <v>7698</v>
      </c>
      <c r="D134" s="98" t="s">
        <v>7699</v>
      </c>
      <c r="E134" s="98" t="s">
        <v>7700</v>
      </c>
    </row>
    <row r="135" spans="1:5" x14ac:dyDescent="0.25">
      <c r="A135" s="214"/>
      <c r="B135" s="127">
        <f t="shared" ca="1" si="4"/>
        <v>0.87141668861292698</v>
      </c>
      <c r="C135" s="93" t="s">
        <v>7703</v>
      </c>
      <c r="D135" s="98" t="s">
        <v>7704</v>
      </c>
      <c r="E135" s="98" t="s">
        <v>7708</v>
      </c>
    </row>
    <row r="136" spans="1:5" x14ac:dyDescent="0.25">
      <c r="A136" s="214"/>
      <c r="B136" s="127">
        <f t="shared" ca="1" si="4"/>
        <v>0.65571115056974816</v>
      </c>
      <c r="C136" s="93" t="s">
        <v>7705</v>
      </c>
      <c r="D136" s="98" t="s">
        <v>7706</v>
      </c>
      <c r="E136" s="98" t="s">
        <v>7707</v>
      </c>
    </row>
    <row r="137" spans="1:5" x14ac:dyDescent="0.25">
      <c r="A137" s="214"/>
      <c r="B137" s="127">
        <f t="shared" ca="1" si="4"/>
        <v>0.75124897094747389</v>
      </c>
      <c r="C137" s="93" t="s">
        <v>7709</v>
      </c>
      <c r="D137" s="98" t="s">
        <v>7710</v>
      </c>
      <c r="E137" s="98" t="s">
        <v>7711</v>
      </c>
    </row>
    <row r="138" spans="1:5" x14ac:dyDescent="0.25">
      <c r="A138" s="214"/>
      <c r="B138" s="127">
        <f t="shared" ca="1" si="4"/>
        <v>0.41239975286423602</v>
      </c>
      <c r="C138" s="93" t="s">
        <v>7712</v>
      </c>
      <c r="D138" s="98" t="s">
        <v>7713</v>
      </c>
      <c r="E138" s="98" t="s">
        <v>7714</v>
      </c>
    </row>
    <row r="139" spans="1:5" x14ac:dyDescent="0.25">
      <c r="A139" s="214"/>
      <c r="B139" s="127">
        <f t="shared" ca="1" si="4"/>
        <v>0.86827423539789228</v>
      </c>
      <c r="C139" s="93" t="s">
        <v>7717</v>
      </c>
      <c r="D139" s="98" t="s">
        <v>7716</v>
      </c>
      <c r="E139" s="98" t="s">
        <v>7718</v>
      </c>
    </row>
    <row r="140" spans="1:5" x14ac:dyDescent="0.25">
      <c r="A140" s="214"/>
      <c r="B140" s="127">
        <f t="shared" ca="1" si="4"/>
        <v>0.19621572755001537</v>
      </c>
      <c r="C140" s="93" t="s">
        <v>7715</v>
      </c>
      <c r="D140" s="98" t="s">
        <v>7719</v>
      </c>
      <c r="E140" s="98" t="s">
        <v>7720</v>
      </c>
    </row>
    <row r="141" spans="1:5" x14ac:dyDescent="0.25">
      <c r="A141" s="214"/>
      <c r="B141" s="127">
        <f t="shared" ca="1" si="4"/>
        <v>0.60208307770064462</v>
      </c>
      <c r="C141" s="93" t="s">
        <v>7721</v>
      </c>
      <c r="D141" s="98" t="s">
        <v>7722</v>
      </c>
      <c r="E141" s="98" t="s">
        <v>7723</v>
      </c>
    </row>
    <row r="142" spans="1:5" x14ac:dyDescent="0.25">
      <c r="A142" s="214"/>
      <c r="B142" s="127">
        <f t="shared" ca="1" si="4"/>
        <v>0.2148984762115137</v>
      </c>
      <c r="C142" s="93" t="s">
        <v>7724</v>
      </c>
      <c r="D142" s="98" t="s">
        <v>7726</v>
      </c>
      <c r="E142" s="98" t="s">
        <v>7725</v>
      </c>
    </row>
    <row r="143" spans="1:5" x14ac:dyDescent="0.25">
      <c r="A143" s="213"/>
      <c r="B143" s="137">
        <f t="shared" ca="1" si="4"/>
        <v>0.17161237073296265</v>
      </c>
      <c r="C143" s="94" t="s">
        <v>7727</v>
      </c>
      <c r="D143" s="99" t="s">
        <v>7728</v>
      </c>
      <c r="E143" s="99" t="s">
        <v>7729</v>
      </c>
    </row>
    <row r="144" spans="1:5" x14ac:dyDescent="0.25">
      <c r="A144" s="211">
        <v>8</v>
      </c>
      <c r="B144" s="131">
        <f t="shared" ca="1" si="4"/>
        <v>0.34781559115051586</v>
      </c>
      <c r="C144" s="135" t="s">
        <v>7730</v>
      </c>
      <c r="D144" s="100" t="s">
        <v>7731</v>
      </c>
      <c r="E144" s="100" t="s">
        <v>7732</v>
      </c>
    </row>
    <row r="145" spans="1:5" x14ac:dyDescent="0.25">
      <c r="A145" s="214"/>
      <c r="B145" s="127">
        <f t="shared" ca="1" si="4"/>
        <v>0.24573752161563889</v>
      </c>
      <c r="C145" s="93" t="s">
        <v>7733</v>
      </c>
      <c r="D145" s="98" t="s">
        <v>7734</v>
      </c>
      <c r="E145" s="98" t="s">
        <v>7735</v>
      </c>
    </row>
    <row r="146" spans="1:5" x14ac:dyDescent="0.25">
      <c r="A146" s="214"/>
      <c r="B146" s="127">
        <f t="shared" ca="1" si="4"/>
        <v>9.436651300203891E-2</v>
      </c>
      <c r="C146" s="93" t="s">
        <v>7736</v>
      </c>
      <c r="D146" s="98" t="s">
        <v>7737</v>
      </c>
      <c r="E146" s="98" t="s">
        <v>7738</v>
      </c>
    </row>
    <row r="147" spans="1:5" x14ac:dyDescent="0.25">
      <c r="A147" s="214"/>
      <c r="B147" s="127">
        <f t="shared" ca="1" si="4"/>
        <v>1.2029202549412976E-2</v>
      </c>
      <c r="C147" s="93" t="s">
        <v>7739</v>
      </c>
      <c r="D147" s="98" t="s">
        <v>7740</v>
      </c>
      <c r="E147" s="98" t="s">
        <v>7741</v>
      </c>
    </row>
    <row r="148" spans="1:5" x14ac:dyDescent="0.25">
      <c r="A148" s="214"/>
      <c r="B148" s="127">
        <f t="shared" ca="1" si="4"/>
        <v>0.42476504442062424</v>
      </c>
      <c r="C148" s="93" t="s">
        <v>7742</v>
      </c>
      <c r="D148" s="98" t="s">
        <v>7743</v>
      </c>
      <c r="E148" s="98" t="s">
        <v>7744</v>
      </c>
    </row>
    <row r="149" spans="1:5" x14ac:dyDescent="0.25">
      <c r="A149" s="214"/>
      <c r="B149" s="127">
        <f t="shared" ca="1" si="4"/>
        <v>0.12317976695734589</v>
      </c>
      <c r="C149" s="93" t="s">
        <v>7750</v>
      </c>
      <c r="D149" s="98" t="s">
        <v>7751</v>
      </c>
      <c r="E149" s="98" t="s">
        <v>7752</v>
      </c>
    </row>
    <row r="150" spans="1:5" x14ac:dyDescent="0.25">
      <c r="A150" s="214"/>
      <c r="B150" s="127">
        <f t="shared" ca="1" si="4"/>
        <v>0.24539251614979951</v>
      </c>
      <c r="C150" s="93" t="s">
        <v>7745</v>
      </c>
      <c r="D150" s="98" t="s">
        <v>7746</v>
      </c>
      <c r="E150" s="98" t="s">
        <v>7747</v>
      </c>
    </row>
    <row r="151" spans="1:5" x14ac:dyDescent="0.25">
      <c r="A151" s="214"/>
      <c r="B151" s="127">
        <f t="shared" ca="1" si="4"/>
        <v>0.84163093403929579</v>
      </c>
      <c r="C151" s="93" t="s">
        <v>7748</v>
      </c>
      <c r="D151" s="98" t="s">
        <v>2709</v>
      </c>
      <c r="E151" s="98" t="s">
        <v>7749</v>
      </c>
    </row>
    <row r="152" spans="1:5" x14ac:dyDescent="0.25">
      <c r="A152" s="214"/>
      <c r="B152" s="127">
        <f t="shared" ca="1" si="4"/>
        <v>0.37042870960063234</v>
      </c>
      <c r="C152" s="93" t="s">
        <v>7753</v>
      </c>
      <c r="D152" s="98" t="s">
        <v>7754</v>
      </c>
      <c r="E152" s="98" t="s">
        <v>7755</v>
      </c>
    </row>
    <row r="153" spans="1:5" x14ac:dyDescent="0.25">
      <c r="A153" s="214"/>
      <c r="B153" s="127">
        <f t="shared" ca="1" si="4"/>
        <v>0.90795833719981944</v>
      </c>
      <c r="C153" s="93" t="s">
        <v>7756</v>
      </c>
      <c r="D153" s="98" t="s">
        <v>7757</v>
      </c>
      <c r="E153" s="98" t="s">
        <v>7758</v>
      </c>
    </row>
    <row r="154" spans="1:5" x14ac:dyDescent="0.25">
      <c r="A154" s="214"/>
      <c r="B154" s="127">
        <f t="shared" ca="1" si="4"/>
        <v>0.1709278086999052</v>
      </c>
      <c r="C154" s="93" t="s">
        <v>7759</v>
      </c>
      <c r="D154" s="98" t="s">
        <v>7760</v>
      </c>
      <c r="E154" s="98" t="s">
        <v>7761</v>
      </c>
    </row>
    <row r="155" spans="1:5" x14ac:dyDescent="0.25">
      <c r="A155" s="214"/>
      <c r="B155" s="127">
        <f t="shared" ca="1" si="4"/>
        <v>0.33179020027713446</v>
      </c>
      <c r="C155" s="93" t="s">
        <v>7762</v>
      </c>
      <c r="D155" s="98" t="s">
        <v>7763</v>
      </c>
      <c r="E155" s="98" t="s">
        <v>7764</v>
      </c>
    </row>
    <row r="156" spans="1:5" x14ac:dyDescent="0.25">
      <c r="A156" s="214"/>
      <c r="B156" s="127">
        <f t="shared" ca="1" si="4"/>
        <v>0.78099328523097322</v>
      </c>
      <c r="C156" s="93" t="s">
        <v>7766</v>
      </c>
      <c r="D156" s="98" t="s">
        <v>7767</v>
      </c>
      <c r="E156" s="98" t="s">
        <v>7765</v>
      </c>
    </row>
    <row r="157" spans="1:5" x14ac:dyDescent="0.25">
      <c r="A157" s="214"/>
      <c r="B157" s="127">
        <f t="shared" ca="1" si="4"/>
        <v>0.21131076647635827</v>
      </c>
      <c r="C157" s="93" t="s">
        <v>7768</v>
      </c>
      <c r="D157" s="98" t="s">
        <v>7769</v>
      </c>
      <c r="E157" s="98" t="s">
        <v>7770</v>
      </c>
    </row>
    <row r="158" spans="1:5" x14ac:dyDescent="0.25">
      <c r="A158" s="214"/>
      <c r="B158" s="127">
        <f t="shared" ca="1" si="4"/>
        <v>0.78550515874596205</v>
      </c>
      <c r="C158" s="93" t="s">
        <v>7771</v>
      </c>
      <c r="D158" s="98" t="s">
        <v>7772</v>
      </c>
      <c r="E158" s="98" t="s">
        <v>7773</v>
      </c>
    </row>
    <row r="159" spans="1:5" x14ac:dyDescent="0.25">
      <c r="A159" s="214"/>
      <c r="B159" s="127">
        <f t="shared" ca="1" si="4"/>
        <v>0.85624951929568727</v>
      </c>
      <c r="C159" s="93" t="s">
        <v>7774</v>
      </c>
      <c r="D159" s="98" t="s">
        <v>7775</v>
      </c>
      <c r="E159" s="98" t="s">
        <v>7776</v>
      </c>
    </row>
    <row r="160" spans="1:5" x14ac:dyDescent="0.25">
      <c r="A160" s="214"/>
      <c r="B160" s="127">
        <f t="shared" ca="1" si="4"/>
        <v>0.20269219146420914</v>
      </c>
      <c r="C160" s="93" t="s">
        <v>7777</v>
      </c>
      <c r="D160" s="98" t="s">
        <v>7778</v>
      </c>
      <c r="E160" s="98" t="s">
        <v>7779</v>
      </c>
    </row>
    <row r="161" spans="1:5" x14ac:dyDescent="0.25">
      <c r="A161" s="214"/>
      <c r="B161" s="127">
        <f t="shared" ca="1" si="4"/>
        <v>0.51102329326237239</v>
      </c>
      <c r="C161" s="93" t="s">
        <v>7780</v>
      </c>
      <c r="D161" s="98" t="s">
        <v>7781</v>
      </c>
      <c r="E161" s="98" t="s">
        <v>7782</v>
      </c>
    </row>
    <row r="162" spans="1:5" x14ac:dyDescent="0.25">
      <c r="A162" s="214"/>
      <c r="B162" s="127">
        <f t="shared" ca="1" si="4"/>
        <v>0.80805231465749461</v>
      </c>
      <c r="C162" s="93" t="s">
        <v>7783</v>
      </c>
      <c r="D162" s="98" t="s">
        <v>7784</v>
      </c>
      <c r="E162" s="98" t="s">
        <v>7785</v>
      </c>
    </row>
    <row r="163" spans="1:5" x14ac:dyDescent="0.25">
      <c r="A163" s="213"/>
      <c r="B163" s="129">
        <f t="shared" ca="1" si="1"/>
        <v>0.82885112522881099</v>
      </c>
      <c r="C163" s="94" t="s">
        <v>7406</v>
      </c>
      <c r="D163" s="99" t="s">
        <v>7407</v>
      </c>
      <c r="E163" s="99" t="s">
        <v>7408</v>
      </c>
    </row>
    <row r="164" spans="1:5" x14ac:dyDescent="0.25">
      <c r="A164" s="211">
        <v>9</v>
      </c>
      <c r="B164" s="131">
        <f t="shared" ca="1" si="4"/>
        <v>0.94527200345748874</v>
      </c>
      <c r="C164" s="135" t="s">
        <v>7790</v>
      </c>
      <c r="D164" s="100" t="s">
        <v>7791</v>
      </c>
      <c r="E164" s="100" t="s">
        <v>7792</v>
      </c>
    </row>
    <row r="165" spans="1:5" x14ac:dyDescent="0.25">
      <c r="A165" s="214"/>
      <c r="B165" s="127">
        <f ca="1">RAND()</f>
        <v>0.5154679890159094</v>
      </c>
      <c r="C165" s="93" t="s">
        <v>7793</v>
      </c>
      <c r="D165" s="98" t="s">
        <v>7793</v>
      </c>
      <c r="E165" s="98" t="s">
        <v>7794</v>
      </c>
    </row>
    <row r="166" spans="1:5" x14ac:dyDescent="0.25">
      <c r="A166" s="214"/>
      <c r="B166" s="127">
        <f t="shared" ref="B166:B173" ca="1" si="5">RAND()</f>
        <v>0.16911992300257583</v>
      </c>
      <c r="C166" s="93" t="s">
        <v>7795</v>
      </c>
      <c r="D166" s="98" t="s">
        <v>7796</v>
      </c>
      <c r="E166" s="98" t="s">
        <v>7797</v>
      </c>
    </row>
    <row r="167" spans="1:5" x14ac:dyDescent="0.25">
      <c r="A167" s="214"/>
      <c r="B167" s="127">
        <f t="shared" ca="1" si="5"/>
        <v>0.97889877546576354</v>
      </c>
      <c r="C167" s="93" t="s">
        <v>7798</v>
      </c>
      <c r="D167" s="98" t="s">
        <v>7799</v>
      </c>
      <c r="E167" s="98" t="s">
        <v>7800</v>
      </c>
    </row>
    <row r="168" spans="1:5" x14ac:dyDescent="0.25">
      <c r="A168" s="214"/>
      <c r="B168" s="127">
        <f t="shared" ca="1" si="5"/>
        <v>0.54745889211963317</v>
      </c>
      <c r="C168" s="93" t="s">
        <v>7802</v>
      </c>
      <c r="D168" s="98" t="s">
        <v>7803</v>
      </c>
      <c r="E168" s="98" t="s">
        <v>7804</v>
      </c>
    </row>
    <row r="169" spans="1:5" x14ac:dyDescent="0.25">
      <c r="A169" s="214"/>
      <c r="B169" s="127">
        <f t="shared" ca="1" si="5"/>
        <v>0.28493910719549598</v>
      </c>
      <c r="C169" s="93" t="s">
        <v>7806</v>
      </c>
      <c r="D169" s="98" t="s">
        <v>7807</v>
      </c>
      <c r="E169" s="98" t="s">
        <v>7808</v>
      </c>
    </row>
    <row r="170" spans="1:5" x14ac:dyDescent="0.25">
      <c r="A170" s="214"/>
      <c r="B170" s="127">
        <f t="shared" ca="1" si="5"/>
        <v>0.36574150280290152</v>
      </c>
      <c r="C170" s="93" t="s">
        <v>7817</v>
      </c>
      <c r="D170" s="98" t="s">
        <v>7812</v>
      </c>
      <c r="E170" s="98" t="s">
        <v>7813</v>
      </c>
    </row>
    <row r="171" spans="1:5" x14ac:dyDescent="0.25">
      <c r="A171" s="214"/>
      <c r="B171" s="127">
        <f t="shared" ca="1" si="5"/>
        <v>0.524574513040034</v>
      </c>
      <c r="C171" s="93" t="s">
        <v>7809</v>
      </c>
      <c r="D171" s="98" t="s">
        <v>7811</v>
      </c>
      <c r="E171" s="98" t="s">
        <v>7810</v>
      </c>
    </row>
    <row r="172" spans="1:5" x14ac:dyDescent="0.25">
      <c r="A172" s="214"/>
      <c r="B172" s="127">
        <f t="shared" ca="1" si="5"/>
        <v>0.10768381133984106</v>
      </c>
      <c r="C172" s="93" t="s">
        <v>7814</v>
      </c>
      <c r="D172" s="98" t="s">
        <v>7815</v>
      </c>
      <c r="E172" s="98" t="s">
        <v>7816</v>
      </c>
    </row>
    <row r="173" spans="1:5" x14ac:dyDescent="0.25">
      <c r="A173" s="214"/>
      <c r="B173" s="127">
        <f t="shared" ca="1" si="5"/>
        <v>0.18553876546048376</v>
      </c>
      <c r="C173" s="93" t="s">
        <v>7818</v>
      </c>
      <c r="D173" s="98" t="s">
        <v>7819</v>
      </c>
      <c r="E173" s="98" t="s">
        <v>7820</v>
      </c>
    </row>
    <row r="174" spans="1:5" x14ac:dyDescent="0.25">
      <c r="A174" s="214"/>
      <c r="B174" s="134" t="s">
        <v>5659</v>
      </c>
      <c r="C174" s="133" t="s">
        <v>7821</v>
      </c>
      <c r="D174" s="98" t="s">
        <v>7822</v>
      </c>
      <c r="E174" s="98" t="s">
        <v>7823</v>
      </c>
    </row>
    <row r="175" spans="1:5" x14ac:dyDescent="0.25">
      <c r="A175" s="214"/>
      <c r="B175" s="127">
        <f ca="1">RAND()</f>
        <v>0.81174610562765415</v>
      </c>
      <c r="C175" s="93" t="s">
        <v>7824</v>
      </c>
      <c r="D175" s="98" t="s">
        <v>7825</v>
      </c>
      <c r="E175" s="98" t="s">
        <v>7826</v>
      </c>
    </row>
    <row r="176" spans="1:5" x14ac:dyDescent="0.25">
      <c r="A176" s="214"/>
      <c r="B176" s="127">
        <f t="shared" ref="B176:B185" ca="1" si="6">RAND()</f>
        <v>0.13213035790489402</v>
      </c>
      <c r="C176" s="93" t="s">
        <v>7827</v>
      </c>
      <c r="D176" s="98" t="s">
        <v>7828</v>
      </c>
      <c r="E176" s="98" t="s">
        <v>7829</v>
      </c>
    </row>
    <row r="177" spans="1:5" x14ac:dyDescent="0.25">
      <c r="A177" s="214"/>
      <c r="B177" s="127">
        <f t="shared" ca="1" si="6"/>
        <v>0.96153358528320931</v>
      </c>
      <c r="C177" s="93" t="s">
        <v>7833</v>
      </c>
      <c r="D177" s="98" t="s">
        <v>7834</v>
      </c>
      <c r="E177" s="98" t="s">
        <v>7835</v>
      </c>
    </row>
    <row r="178" spans="1:5" x14ac:dyDescent="0.25">
      <c r="A178" s="214"/>
      <c r="B178" s="127">
        <f t="shared" ca="1" si="6"/>
        <v>0.92028750118954161</v>
      </c>
      <c r="C178" s="93" t="s">
        <v>7836</v>
      </c>
      <c r="D178" s="98" t="s">
        <v>7837</v>
      </c>
      <c r="E178" s="98" t="s">
        <v>7838</v>
      </c>
    </row>
    <row r="179" spans="1:5" x14ac:dyDescent="0.25">
      <c r="A179" s="214"/>
      <c r="B179" s="127">
        <f t="shared" ca="1" si="6"/>
        <v>0.47460438529338078</v>
      </c>
      <c r="C179" s="93" t="s">
        <v>7839</v>
      </c>
      <c r="D179" s="98" t="s">
        <v>7840</v>
      </c>
      <c r="E179" s="98" t="s">
        <v>7841</v>
      </c>
    </row>
    <row r="180" spans="1:5" x14ac:dyDescent="0.25">
      <c r="A180" s="214"/>
      <c r="B180" s="127">
        <f t="shared" ca="1" si="6"/>
        <v>0.94640454752109737</v>
      </c>
      <c r="C180" s="93" t="s">
        <v>7845</v>
      </c>
      <c r="D180" s="98" t="s">
        <v>7846</v>
      </c>
      <c r="E180" s="98" t="s">
        <v>7847</v>
      </c>
    </row>
    <row r="181" spans="1:5" x14ac:dyDescent="0.25">
      <c r="A181" s="214"/>
      <c r="B181" s="127">
        <f t="shared" ca="1" si="6"/>
        <v>0.12483810643797988</v>
      </c>
      <c r="C181" s="93" t="s">
        <v>7856</v>
      </c>
      <c r="D181" s="98" t="s">
        <v>7857</v>
      </c>
      <c r="E181" s="98" t="s">
        <v>7858</v>
      </c>
    </row>
    <row r="182" spans="1:5" x14ac:dyDescent="0.25">
      <c r="A182" s="214"/>
      <c r="B182" s="127">
        <f t="shared" ca="1" si="6"/>
        <v>0.2378670555714365</v>
      </c>
      <c r="C182" s="93" t="s">
        <v>7859</v>
      </c>
      <c r="D182" s="98" t="s">
        <v>7860</v>
      </c>
      <c r="E182" s="98" t="s">
        <v>7861</v>
      </c>
    </row>
    <row r="183" spans="1:5" x14ac:dyDescent="0.25">
      <c r="A183" s="214"/>
      <c r="B183" s="127">
        <f t="shared" ca="1" si="6"/>
        <v>3.5256379028157259E-2</v>
      </c>
      <c r="C183" s="93" t="s">
        <v>7868</v>
      </c>
      <c r="D183" s="98" t="s">
        <v>7869</v>
      </c>
      <c r="E183" s="98" t="s">
        <v>7870</v>
      </c>
    </row>
    <row r="184" spans="1:5" x14ac:dyDescent="0.25">
      <c r="A184" s="213"/>
      <c r="B184" s="137">
        <f t="shared" ca="1" si="6"/>
        <v>0.79523604997571851</v>
      </c>
      <c r="C184" s="136" t="s">
        <v>7862</v>
      </c>
      <c r="D184" s="138" t="s">
        <v>7863</v>
      </c>
      <c r="E184" s="99" t="s">
        <v>7864</v>
      </c>
    </row>
    <row r="185" spans="1:5" x14ac:dyDescent="0.25">
      <c r="A185" s="211">
        <v>10</v>
      </c>
      <c r="B185" s="128">
        <f t="shared" ca="1" si="6"/>
        <v>0.50283513608069041</v>
      </c>
      <c r="C185" s="93" t="s">
        <v>7865</v>
      </c>
      <c r="D185" s="98" t="s">
        <v>7866</v>
      </c>
      <c r="E185" s="98" t="s">
        <v>7867</v>
      </c>
    </row>
    <row r="186" spans="1:5" x14ac:dyDescent="0.25">
      <c r="A186" s="214"/>
      <c r="B186" s="128">
        <f ca="1">RAND()</f>
        <v>0.15613927715815257</v>
      </c>
      <c r="C186" s="93" t="s">
        <v>7871</v>
      </c>
      <c r="D186" s="98" t="s">
        <v>7872</v>
      </c>
      <c r="E186" s="98" t="s">
        <v>7873</v>
      </c>
    </row>
    <row r="187" spans="1:5" x14ac:dyDescent="0.25">
      <c r="A187" s="214"/>
      <c r="B187" s="128">
        <f t="shared" ref="B187:B205" ca="1" si="7">RAND()</f>
        <v>0.8721574538983905</v>
      </c>
      <c r="C187" s="93" t="s">
        <v>7874</v>
      </c>
      <c r="D187" s="98" t="s">
        <v>7875</v>
      </c>
      <c r="E187" s="98" t="s">
        <v>7876</v>
      </c>
    </row>
    <row r="188" spans="1:5" x14ac:dyDescent="0.25">
      <c r="A188" s="214"/>
      <c r="B188" s="128">
        <f t="shared" ca="1" si="7"/>
        <v>0.70066718996384381</v>
      </c>
      <c r="C188" s="93" t="s">
        <v>7877</v>
      </c>
      <c r="D188" s="98" t="s">
        <v>7878</v>
      </c>
      <c r="E188" s="98" t="s">
        <v>7879</v>
      </c>
    </row>
    <row r="189" spans="1:5" x14ac:dyDescent="0.25">
      <c r="A189" s="214"/>
      <c r="B189" s="128">
        <f t="shared" ca="1" si="7"/>
        <v>0.65089050388369096</v>
      </c>
      <c r="C189" s="93" t="s">
        <v>7880</v>
      </c>
      <c r="D189" s="98" t="s">
        <v>7881</v>
      </c>
      <c r="E189" s="98" t="s">
        <v>7882</v>
      </c>
    </row>
    <row r="190" spans="1:5" x14ac:dyDescent="0.25">
      <c r="A190" s="214"/>
      <c r="B190" s="128">
        <f t="shared" ca="1" si="7"/>
        <v>0.91717170252814906</v>
      </c>
      <c r="C190" s="93" t="s">
        <v>7883</v>
      </c>
      <c r="D190" s="98" t="s">
        <v>7884</v>
      </c>
      <c r="E190" s="98" t="s">
        <v>7885</v>
      </c>
    </row>
    <row r="191" spans="1:5" x14ac:dyDescent="0.25">
      <c r="A191" s="214"/>
      <c r="B191" s="128">
        <f t="shared" ca="1" si="7"/>
        <v>0.89587071011442054</v>
      </c>
      <c r="C191" s="93" t="s">
        <v>7886</v>
      </c>
      <c r="D191" s="98" t="s">
        <v>7887</v>
      </c>
      <c r="E191" s="98" t="s">
        <v>7888</v>
      </c>
    </row>
    <row r="192" spans="1:5" x14ac:dyDescent="0.25">
      <c r="A192" s="214"/>
      <c r="B192" s="128">
        <f t="shared" ca="1" si="7"/>
        <v>0.65407155878845757</v>
      </c>
      <c r="C192" s="93" t="s">
        <v>7889</v>
      </c>
      <c r="D192" s="98" t="s">
        <v>7889</v>
      </c>
      <c r="E192" s="98" t="s">
        <v>7890</v>
      </c>
    </row>
    <row r="193" spans="1:5" x14ac:dyDescent="0.25">
      <c r="A193" s="214"/>
      <c r="B193" s="128">
        <f t="shared" ca="1" si="7"/>
        <v>0.8051052163103295</v>
      </c>
      <c r="C193" s="93" t="s">
        <v>7891</v>
      </c>
      <c r="D193" s="98" t="s">
        <v>7892</v>
      </c>
      <c r="E193" s="98" t="s">
        <v>7893</v>
      </c>
    </row>
    <row r="194" spans="1:5" x14ac:dyDescent="0.25">
      <c r="A194" s="214"/>
      <c r="B194" s="128">
        <f t="shared" ca="1" si="7"/>
        <v>0.35058291517553353</v>
      </c>
      <c r="C194" s="93" t="s">
        <v>7899</v>
      </c>
      <c r="D194" s="98" t="s">
        <v>7900</v>
      </c>
      <c r="E194" s="98" t="s">
        <v>7901</v>
      </c>
    </row>
    <row r="195" spans="1:5" x14ac:dyDescent="0.25">
      <c r="A195" s="214"/>
      <c r="B195" s="128">
        <f t="shared" ca="1" si="7"/>
        <v>0.10681772290373492</v>
      </c>
      <c r="C195" s="93" t="s">
        <v>7894</v>
      </c>
      <c r="D195" s="98" t="s">
        <v>7895</v>
      </c>
      <c r="E195" s="98" t="s">
        <v>7902</v>
      </c>
    </row>
    <row r="196" spans="1:5" x14ac:dyDescent="0.25">
      <c r="A196" s="214"/>
      <c r="B196" s="128">
        <f t="shared" ca="1" si="7"/>
        <v>0.81702528600432589</v>
      </c>
      <c r="C196" s="93" t="s">
        <v>7896</v>
      </c>
      <c r="D196" s="98" t="s">
        <v>7897</v>
      </c>
      <c r="E196" s="98" t="s">
        <v>7898</v>
      </c>
    </row>
    <row r="197" spans="1:5" x14ac:dyDescent="0.25">
      <c r="A197" s="214"/>
      <c r="B197" s="128">
        <f t="shared" ca="1" si="7"/>
        <v>0.54410844272011183</v>
      </c>
      <c r="C197" s="93" t="s">
        <v>7903</v>
      </c>
      <c r="D197" s="98" t="s">
        <v>7904</v>
      </c>
      <c r="E197" s="98" t="s">
        <v>7905</v>
      </c>
    </row>
    <row r="198" spans="1:5" x14ac:dyDescent="0.25">
      <c r="A198" s="214"/>
      <c r="B198" s="128">
        <f t="shared" ca="1" si="7"/>
        <v>0.4201812402489663</v>
      </c>
      <c r="C198" s="93" t="s">
        <v>7927</v>
      </c>
      <c r="D198" s="98" t="s">
        <v>7928</v>
      </c>
      <c r="E198" s="98" t="s">
        <v>7929</v>
      </c>
    </row>
    <row r="199" spans="1:5" x14ac:dyDescent="0.25">
      <c r="A199" s="214"/>
      <c r="B199" s="128">
        <f t="shared" ca="1" si="7"/>
        <v>0.39523662157975303</v>
      </c>
      <c r="C199" s="93" t="s">
        <v>7933</v>
      </c>
      <c r="D199" s="98" t="s">
        <v>7934</v>
      </c>
      <c r="E199" s="98" t="s">
        <v>7935</v>
      </c>
    </row>
    <row r="200" spans="1:5" x14ac:dyDescent="0.25">
      <c r="A200" s="214"/>
      <c r="B200" s="128">
        <f t="shared" ca="1" si="7"/>
        <v>0.68565256029196664</v>
      </c>
      <c r="C200" s="93" t="s">
        <v>7945</v>
      </c>
      <c r="D200" s="98" t="s">
        <v>7946</v>
      </c>
      <c r="E200" s="98" t="s">
        <v>7947</v>
      </c>
    </row>
    <row r="201" spans="1:5" x14ac:dyDescent="0.25">
      <c r="A201" s="214"/>
      <c r="B201" s="128">
        <f t="shared" ca="1" si="7"/>
        <v>0.89125782619610761</v>
      </c>
      <c r="C201" s="93" t="s">
        <v>7956</v>
      </c>
      <c r="D201" s="98" t="s">
        <v>7957</v>
      </c>
      <c r="E201" s="98" t="s">
        <v>7958</v>
      </c>
    </row>
    <row r="202" spans="1:5" x14ac:dyDescent="0.25">
      <c r="A202" s="214"/>
      <c r="B202" s="128">
        <f t="shared" ca="1" si="7"/>
        <v>0.49447992418926123</v>
      </c>
      <c r="C202" s="93" t="s">
        <v>7962</v>
      </c>
      <c r="D202" s="98" t="s">
        <v>7963</v>
      </c>
      <c r="E202" s="98" t="s">
        <v>7964</v>
      </c>
    </row>
    <row r="203" spans="1:5" x14ac:dyDescent="0.25">
      <c r="A203" s="214"/>
      <c r="B203" s="128">
        <f t="shared" ca="1" si="7"/>
        <v>0.92673311148024184</v>
      </c>
      <c r="C203" s="93" t="s">
        <v>7967</v>
      </c>
      <c r="D203" s="98" t="s">
        <v>7968</v>
      </c>
      <c r="E203" s="98" t="s">
        <v>7969</v>
      </c>
    </row>
    <row r="204" spans="1:5" x14ac:dyDescent="0.25">
      <c r="A204" s="213"/>
      <c r="B204" s="137">
        <f t="shared" ca="1" si="7"/>
        <v>0.19293875404408856</v>
      </c>
      <c r="C204" s="136" t="s">
        <v>7970</v>
      </c>
      <c r="D204" s="138" t="s">
        <v>7971</v>
      </c>
      <c r="E204" s="99" t="s">
        <v>7972</v>
      </c>
    </row>
    <row r="205" spans="1:5" x14ac:dyDescent="0.25">
      <c r="A205" s="211">
        <v>11</v>
      </c>
      <c r="B205" s="131">
        <f t="shared" ca="1" si="7"/>
        <v>0.61516149224205252</v>
      </c>
      <c r="C205" s="135" t="s">
        <v>7973</v>
      </c>
      <c r="D205" s="100" t="s">
        <v>7974</v>
      </c>
      <c r="E205" s="100" t="s">
        <v>7975</v>
      </c>
    </row>
    <row r="206" spans="1:5" x14ac:dyDescent="0.25">
      <c r="A206" s="214"/>
      <c r="B206" s="127">
        <f ca="1">RAND()</f>
        <v>0.77563988307000331</v>
      </c>
      <c r="C206" s="93" t="s">
        <v>7979</v>
      </c>
      <c r="D206" s="98" t="s">
        <v>7980</v>
      </c>
      <c r="E206" s="98" t="s">
        <v>7981</v>
      </c>
    </row>
    <row r="207" spans="1:5" x14ac:dyDescent="0.25">
      <c r="A207" s="214"/>
      <c r="B207" s="127">
        <f t="shared" ref="B207:B214" ca="1" si="8">RAND()</f>
        <v>0.65155854739878338</v>
      </c>
      <c r="C207" s="93" t="s">
        <v>7982</v>
      </c>
      <c r="D207" s="98" t="s">
        <v>7983</v>
      </c>
      <c r="E207" s="98" t="s">
        <v>7986</v>
      </c>
    </row>
    <row r="208" spans="1:5" x14ac:dyDescent="0.25">
      <c r="A208" s="214"/>
      <c r="B208" s="127">
        <f t="shared" ca="1" si="8"/>
        <v>0.2028402304623198</v>
      </c>
      <c r="C208" s="93" t="s">
        <v>7984</v>
      </c>
      <c r="D208" s="98" t="s">
        <v>7985</v>
      </c>
      <c r="E208" s="98" t="s">
        <v>7987</v>
      </c>
    </row>
    <row r="209" spans="1:5" x14ac:dyDescent="0.25">
      <c r="A209" s="214"/>
      <c r="B209" s="127">
        <f t="shared" ca="1" si="8"/>
        <v>0.92008006543995902</v>
      </c>
      <c r="C209" s="93" t="s">
        <v>7988</v>
      </c>
      <c r="D209" s="98" t="s">
        <v>7989</v>
      </c>
      <c r="E209" s="98" t="s">
        <v>7990</v>
      </c>
    </row>
    <row r="210" spans="1:5" x14ac:dyDescent="0.25">
      <c r="A210" s="214"/>
      <c r="B210" s="127">
        <f t="shared" ca="1" si="8"/>
        <v>0.84172330991337785</v>
      </c>
      <c r="C210" s="93" t="s">
        <v>7994</v>
      </c>
      <c r="D210" s="98" t="s">
        <v>7995</v>
      </c>
      <c r="E210" s="98" t="s">
        <v>7996</v>
      </c>
    </row>
    <row r="211" spans="1:5" x14ac:dyDescent="0.25">
      <c r="A211" s="214"/>
      <c r="B211" s="127">
        <f t="shared" ca="1" si="8"/>
        <v>0.41840801740391709</v>
      </c>
      <c r="C211" s="93" t="s">
        <v>7997</v>
      </c>
      <c r="D211" s="98" t="s">
        <v>7998</v>
      </c>
      <c r="E211" s="98" t="s">
        <v>7999</v>
      </c>
    </row>
    <row r="212" spans="1:5" x14ac:dyDescent="0.25">
      <c r="A212" s="214"/>
      <c r="B212" s="127">
        <f t="shared" ca="1" si="8"/>
        <v>8.4083400182561219E-2</v>
      </c>
      <c r="C212" s="93" t="s">
        <v>8000</v>
      </c>
      <c r="D212" s="98" t="s">
        <v>8001</v>
      </c>
      <c r="E212" s="98" t="s">
        <v>1218</v>
      </c>
    </row>
    <row r="213" spans="1:5" x14ac:dyDescent="0.25">
      <c r="A213" s="214"/>
      <c r="B213" s="127">
        <f t="shared" ca="1" si="8"/>
        <v>0.88425453512143815</v>
      </c>
      <c r="C213" s="93" t="s">
        <v>8002</v>
      </c>
      <c r="D213" s="98" t="s">
        <v>8003</v>
      </c>
      <c r="E213" s="98" t="s">
        <v>8004</v>
      </c>
    </row>
    <row r="214" spans="1:5" x14ac:dyDescent="0.25">
      <c r="A214" s="214"/>
      <c r="B214" s="127">
        <f t="shared" ca="1" si="8"/>
        <v>0.2484249295861134</v>
      </c>
      <c r="C214" s="93" t="s">
        <v>8005</v>
      </c>
      <c r="D214" s="98" t="s">
        <v>8006</v>
      </c>
      <c r="E214" s="98" t="s">
        <v>8058</v>
      </c>
    </row>
    <row r="215" spans="1:5" x14ac:dyDescent="0.25">
      <c r="A215" s="214"/>
      <c r="B215" s="134" t="s">
        <v>5659</v>
      </c>
      <c r="C215" s="133" t="s">
        <v>8007</v>
      </c>
      <c r="D215" s="98" t="s">
        <v>8008</v>
      </c>
      <c r="E215" s="98" t="s">
        <v>8009</v>
      </c>
    </row>
    <row r="216" spans="1:5" x14ac:dyDescent="0.25">
      <c r="A216" s="214"/>
      <c r="B216" s="127">
        <f ca="1">RAND()</f>
        <v>0.30633564277989123</v>
      </c>
      <c r="C216" s="93" t="s">
        <v>8010</v>
      </c>
      <c r="D216" s="98" t="s">
        <v>8011</v>
      </c>
      <c r="E216" s="98" t="s">
        <v>8057</v>
      </c>
    </row>
    <row r="217" spans="1:5" x14ac:dyDescent="0.25">
      <c r="A217" s="214"/>
      <c r="B217" s="134" t="s">
        <v>5659</v>
      </c>
      <c r="C217" s="133" t="s">
        <v>8059</v>
      </c>
      <c r="D217" s="98" t="s">
        <v>8060</v>
      </c>
      <c r="E217" s="98" t="s">
        <v>8061</v>
      </c>
    </row>
    <row r="218" spans="1:5" x14ac:dyDescent="0.25">
      <c r="A218" s="214"/>
      <c r="B218" s="127">
        <f t="shared" ref="B218:B223" ca="1" si="9">RAND()</f>
        <v>0.79100571783855411</v>
      </c>
      <c r="C218" s="93" t="s">
        <v>8012</v>
      </c>
      <c r="D218" s="98" t="s">
        <v>8013</v>
      </c>
      <c r="E218" s="98" t="s">
        <v>8014</v>
      </c>
    </row>
    <row r="219" spans="1:5" x14ac:dyDescent="0.25">
      <c r="A219" s="214"/>
      <c r="B219" s="127">
        <f t="shared" ca="1" si="9"/>
        <v>0.62702875818103665</v>
      </c>
      <c r="C219" s="93" t="s">
        <v>8015</v>
      </c>
      <c r="D219" s="98" t="s">
        <v>8016</v>
      </c>
      <c r="E219" s="98" t="s">
        <v>8017</v>
      </c>
    </row>
    <row r="220" spans="1:5" x14ac:dyDescent="0.25">
      <c r="A220" s="214"/>
      <c r="B220" s="127">
        <f t="shared" ca="1" si="9"/>
        <v>0.60802367255265966</v>
      </c>
      <c r="C220" s="93" t="s">
        <v>8018</v>
      </c>
      <c r="D220" s="98" t="s">
        <v>8019</v>
      </c>
      <c r="E220" s="98" t="s">
        <v>8020</v>
      </c>
    </row>
    <row r="221" spans="1:5" x14ac:dyDescent="0.25">
      <c r="A221" s="214"/>
      <c r="B221" s="127">
        <f t="shared" ca="1" si="9"/>
        <v>0.57778357809748893</v>
      </c>
      <c r="C221" s="93" t="s">
        <v>8024</v>
      </c>
      <c r="D221" s="98" t="s">
        <v>8025</v>
      </c>
      <c r="E221" s="98" t="s">
        <v>8026</v>
      </c>
    </row>
    <row r="222" spans="1:5" x14ac:dyDescent="0.25">
      <c r="A222" s="214"/>
      <c r="B222" s="127">
        <f t="shared" ca="1" si="9"/>
        <v>0.81059088008250313</v>
      </c>
      <c r="C222" s="93" t="s">
        <v>8030</v>
      </c>
      <c r="D222" s="98" t="s">
        <v>8031</v>
      </c>
      <c r="E222" s="98" t="s">
        <v>8032</v>
      </c>
    </row>
    <row r="223" spans="1:5" x14ac:dyDescent="0.25">
      <c r="A223" s="214"/>
      <c r="B223" s="127">
        <f t="shared" ca="1" si="9"/>
        <v>0.88312210687862724</v>
      </c>
      <c r="C223" s="93" t="s">
        <v>8033</v>
      </c>
      <c r="D223" s="98" t="s">
        <v>8034</v>
      </c>
      <c r="E223" s="98" t="s">
        <v>8035</v>
      </c>
    </row>
    <row r="224" spans="1:5" x14ac:dyDescent="0.25">
      <c r="A224" s="214"/>
      <c r="B224" s="134" t="s">
        <v>5659</v>
      </c>
      <c r="C224" s="133" t="s">
        <v>8036</v>
      </c>
      <c r="D224" s="98" t="s">
        <v>8037</v>
      </c>
      <c r="E224" s="98" t="s">
        <v>8038</v>
      </c>
    </row>
    <row r="225" spans="1:5" x14ac:dyDescent="0.25">
      <c r="A225" s="214"/>
      <c r="B225" s="127">
        <f ca="1">RAND()</f>
        <v>2.422536893936833E-2</v>
      </c>
      <c r="C225" s="93" t="s">
        <v>8039</v>
      </c>
      <c r="D225" s="98" t="s">
        <v>8040</v>
      </c>
      <c r="E225" s="98" t="s">
        <v>8041</v>
      </c>
    </row>
    <row r="226" spans="1:5" x14ac:dyDescent="0.25">
      <c r="A226" s="214"/>
      <c r="B226" s="127">
        <f t="shared" ref="B226:B227" ca="1" si="10">RAND()</f>
        <v>0.4188950478544482</v>
      </c>
      <c r="C226" s="93" t="s">
        <v>8042</v>
      </c>
      <c r="D226" s="98" t="s">
        <v>8043</v>
      </c>
      <c r="E226" s="98" t="s">
        <v>8044</v>
      </c>
    </row>
    <row r="227" spans="1:5" x14ac:dyDescent="0.25">
      <c r="A227" s="214"/>
      <c r="B227" s="127">
        <f t="shared" ca="1" si="10"/>
        <v>0.29351311879740949</v>
      </c>
      <c r="C227" s="93" t="s">
        <v>8045</v>
      </c>
      <c r="D227" s="138" t="s">
        <v>8047</v>
      </c>
      <c r="E227" s="99" t="s">
        <v>8053</v>
      </c>
    </row>
    <row r="228" spans="1:5" x14ac:dyDescent="0.25">
      <c r="A228" s="211">
        <v>12</v>
      </c>
      <c r="B228" s="142">
        <f ca="1">RAND()</f>
        <v>6.3053395876220164E-2</v>
      </c>
      <c r="C228" s="140" t="s">
        <v>8046</v>
      </c>
      <c r="D228" s="100" t="s">
        <v>8049</v>
      </c>
      <c r="E228" s="100" t="s">
        <v>8048</v>
      </c>
    </row>
    <row r="229" spans="1:5" x14ac:dyDescent="0.25">
      <c r="A229" s="214"/>
      <c r="B229" s="127">
        <f ca="1">RAND()</f>
        <v>0.42380460155650823</v>
      </c>
      <c r="C229" s="93" t="s">
        <v>8054</v>
      </c>
      <c r="D229" s="98" t="s">
        <v>8055</v>
      </c>
      <c r="E229" s="98" t="s">
        <v>8056</v>
      </c>
    </row>
    <row r="230" spans="1:5" x14ac:dyDescent="0.25">
      <c r="A230" s="214"/>
      <c r="B230" s="127">
        <f t="shared" ref="B230:B244" ca="1" si="11">RAND()</f>
        <v>0.41722843662482001</v>
      </c>
      <c r="C230" s="93" t="s">
        <v>8065</v>
      </c>
      <c r="D230" s="98" t="s">
        <v>8066</v>
      </c>
      <c r="E230" s="98" t="s">
        <v>8067</v>
      </c>
    </row>
    <row r="231" spans="1:5" x14ac:dyDescent="0.25">
      <c r="A231" s="214"/>
      <c r="B231" s="127">
        <f t="shared" ca="1" si="11"/>
        <v>0.16234895717130482</v>
      </c>
      <c r="C231" s="93" t="s">
        <v>8068</v>
      </c>
      <c r="D231" s="98" t="s">
        <v>5270</v>
      </c>
      <c r="E231" s="98" t="s">
        <v>8069</v>
      </c>
    </row>
    <row r="232" spans="1:5" x14ac:dyDescent="0.25">
      <c r="A232" s="214"/>
      <c r="B232" s="127">
        <f t="shared" ca="1" si="11"/>
        <v>0.11308750767665432</v>
      </c>
      <c r="C232" s="93" t="s">
        <v>8070</v>
      </c>
      <c r="D232" s="98" t="s">
        <v>8071</v>
      </c>
      <c r="E232" s="98" t="s">
        <v>8072</v>
      </c>
    </row>
    <row r="233" spans="1:5" x14ac:dyDescent="0.25">
      <c r="A233" s="214"/>
      <c r="B233" s="127">
        <f t="shared" ca="1" si="11"/>
        <v>0.88589192426991581</v>
      </c>
      <c r="C233" s="93" t="s">
        <v>8073</v>
      </c>
      <c r="D233" s="98" t="s">
        <v>8074</v>
      </c>
      <c r="E233" s="98" t="s">
        <v>8075</v>
      </c>
    </row>
    <row r="234" spans="1:5" x14ac:dyDescent="0.25">
      <c r="A234" s="214"/>
      <c r="B234" s="127">
        <f t="shared" ca="1" si="11"/>
        <v>0.76918195139289069</v>
      </c>
      <c r="C234" s="93" t="s">
        <v>8078</v>
      </c>
      <c r="D234" s="98" t="s">
        <v>8079</v>
      </c>
      <c r="E234" s="98" t="s">
        <v>8080</v>
      </c>
    </row>
    <row r="235" spans="1:5" x14ac:dyDescent="0.25">
      <c r="A235" s="214"/>
      <c r="B235" s="127">
        <f t="shared" ca="1" si="11"/>
        <v>2.5208829710444136E-2</v>
      </c>
      <c r="C235" s="93" t="s">
        <v>8081</v>
      </c>
      <c r="D235" s="98" t="s">
        <v>8082</v>
      </c>
      <c r="E235" s="98" t="s">
        <v>8083</v>
      </c>
    </row>
    <row r="236" spans="1:5" x14ac:dyDescent="0.25">
      <c r="A236" s="214"/>
      <c r="B236" s="127">
        <f t="shared" ca="1" si="11"/>
        <v>0.92004486475099989</v>
      </c>
      <c r="C236" s="93" t="s">
        <v>8084</v>
      </c>
      <c r="D236" s="98" t="s">
        <v>8085</v>
      </c>
      <c r="E236" s="98" t="s">
        <v>8086</v>
      </c>
    </row>
    <row r="237" spans="1:5" x14ac:dyDescent="0.25">
      <c r="A237" s="214"/>
      <c r="B237" s="127">
        <f t="shared" ca="1" si="11"/>
        <v>0.11425984184756333</v>
      </c>
      <c r="C237" s="93" t="s">
        <v>8087</v>
      </c>
      <c r="D237" s="98" t="s">
        <v>8088</v>
      </c>
      <c r="E237" s="98" t="s">
        <v>8089</v>
      </c>
    </row>
    <row r="238" spans="1:5" x14ac:dyDescent="0.25">
      <c r="A238" s="214"/>
      <c r="B238" s="127">
        <f t="shared" ca="1" si="11"/>
        <v>2.4707912013943845E-2</v>
      </c>
      <c r="C238" s="93" t="s">
        <v>8090</v>
      </c>
      <c r="D238" s="98" t="s">
        <v>8091</v>
      </c>
      <c r="E238" s="98" t="s">
        <v>8092</v>
      </c>
    </row>
    <row r="239" spans="1:5" x14ac:dyDescent="0.25">
      <c r="A239" s="214"/>
      <c r="B239" s="127">
        <f t="shared" ca="1" si="11"/>
        <v>0.2742228138267232</v>
      </c>
      <c r="C239" s="93" t="s">
        <v>8098</v>
      </c>
      <c r="D239" s="98" t="s">
        <v>8099</v>
      </c>
      <c r="E239" s="98" t="s">
        <v>8100</v>
      </c>
    </row>
    <row r="240" spans="1:5" x14ac:dyDescent="0.25">
      <c r="A240" s="214"/>
      <c r="B240" s="127">
        <f t="shared" ca="1" si="11"/>
        <v>0.20317099107670999</v>
      </c>
      <c r="C240" s="93" t="s">
        <v>8101</v>
      </c>
      <c r="D240" s="98" t="s">
        <v>8102</v>
      </c>
      <c r="E240" s="98" t="s">
        <v>8103</v>
      </c>
    </row>
    <row r="241" spans="1:5" x14ac:dyDescent="0.25">
      <c r="A241" s="214"/>
      <c r="B241" s="127">
        <f t="shared" ca="1" si="11"/>
        <v>0.948601003101048</v>
      </c>
      <c r="C241" s="93" t="s">
        <v>8104</v>
      </c>
      <c r="D241" s="98" t="s">
        <v>8105</v>
      </c>
      <c r="E241" s="98" t="s">
        <v>8106</v>
      </c>
    </row>
    <row r="242" spans="1:5" x14ac:dyDescent="0.25">
      <c r="A242" s="214"/>
      <c r="B242" s="127">
        <f t="shared" ca="1" si="11"/>
        <v>0.36007154352122883</v>
      </c>
      <c r="C242" s="93" t="s">
        <v>8110</v>
      </c>
      <c r="D242" s="98" t="s">
        <v>8111</v>
      </c>
      <c r="E242" s="98" t="s">
        <v>8112</v>
      </c>
    </row>
    <row r="243" spans="1:5" x14ac:dyDescent="0.25">
      <c r="A243" s="214"/>
      <c r="B243" s="127">
        <f t="shared" ca="1" si="11"/>
        <v>0.33822518646336786</v>
      </c>
      <c r="C243" s="93" t="s">
        <v>8116</v>
      </c>
      <c r="D243" s="98" t="s">
        <v>8117</v>
      </c>
      <c r="E243" s="98" t="s">
        <v>8118</v>
      </c>
    </row>
    <row r="244" spans="1:5" x14ac:dyDescent="0.25">
      <c r="A244" s="214"/>
      <c r="B244" s="127">
        <f t="shared" ca="1" si="11"/>
        <v>0.81614976958561802</v>
      </c>
      <c r="C244" s="93" t="s">
        <v>8124</v>
      </c>
      <c r="D244" s="98" t="s">
        <v>8125</v>
      </c>
      <c r="E244" s="98" t="s">
        <v>8126</v>
      </c>
    </row>
    <row r="245" spans="1:5" x14ac:dyDescent="0.25">
      <c r="A245" s="214"/>
      <c r="B245" s="134" t="s">
        <v>5659</v>
      </c>
      <c r="C245" s="133" t="s">
        <v>8127</v>
      </c>
      <c r="D245" s="98" t="s">
        <v>8128</v>
      </c>
      <c r="E245" s="98" t="s">
        <v>8129</v>
      </c>
    </row>
    <row r="246" spans="1:5" x14ac:dyDescent="0.25">
      <c r="A246" s="214"/>
      <c r="B246" s="127">
        <f ca="1">RAND()</f>
        <v>0.86837681258574839</v>
      </c>
      <c r="C246" s="93" t="s">
        <v>8130</v>
      </c>
      <c r="D246" s="98" t="s">
        <v>8131</v>
      </c>
      <c r="E246" s="98" t="s">
        <v>8132</v>
      </c>
    </row>
    <row r="247" spans="1:5" x14ac:dyDescent="0.25">
      <c r="A247" s="214"/>
      <c r="B247" s="127">
        <f ca="1">RAND()</f>
        <v>0.55801203939989985</v>
      </c>
      <c r="C247" s="93" t="s">
        <v>8133</v>
      </c>
      <c r="D247" s="98" t="s">
        <v>8134</v>
      </c>
      <c r="E247" s="98" t="s">
        <v>8135</v>
      </c>
    </row>
    <row r="248" spans="1:5" x14ac:dyDescent="0.25">
      <c r="A248" s="213"/>
      <c r="B248" s="137">
        <f ca="1">RAND()</f>
        <v>4.3503833163901051E-2</v>
      </c>
      <c r="C248" s="136" t="s">
        <v>8138</v>
      </c>
      <c r="D248" s="138" t="s">
        <v>8139</v>
      </c>
      <c r="E248" s="99" t="s">
        <v>8140</v>
      </c>
    </row>
    <row r="249" spans="1:5" x14ac:dyDescent="0.25">
      <c r="A249" s="211">
        <v>13</v>
      </c>
      <c r="B249" s="131">
        <f ca="1">RAND()</f>
        <v>0.49888258165549171</v>
      </c>
      <c r="C249" s="135" t="s">
        <v>8141</v>
      </c>
      <c r="D249" s="100" t="s">
        <v>8142</v>
      </c>
      <c r="E249" s="100" t="s">
        <v>8143</v>
      </c>
    </row>
    <row r="250" spans="1:5" x14ac:dyDescent="0.25">
      <c r="A250" s="214"/>
      <c r="B250" s="127">
        <f ca="1">RAND()</f>
        <v>0.79672197310059167</v>
      </c>
      <c r="C250" s="93" t="s">
        <v>8145</v>
      </c>
      <c r="D250" s="98" t="s">
        <v>8146</v>
      </c>
      <c r="E250" s="98" t="s">
        <v>8147</v>
      </c>
    </row>
    <row r="251" spans="1:5" x14ac:dyDescent="0.25">
      <c r="A251" s="214"/>
      <c r="B251" s="127">
        <f t="shared" ref="B251:B267" ca="1" si="12">RAND()</f>
        <v>0.19641634202624592</v>
      </c>
      <c r="C251" s="93" t="s">
        <v>8151</v>
      </c>
      <c r="D251" s="98" t="s">
        <v>8152</v>
      </c>
      <c r="E251" s="98" t="s">
        <v>8153</v>
      </c>
    </row>
    <row r="252" spans="1:5" x14ac:dyDescent="0.25">
      <c r="A252" s="214"/>
      <c r="B252" s="127">
        <f t="shared" ca="1" si="12"/>
        <v>0.41273841977654002</v>
      </c>
      <c r="C252" s="93" t="s">
        <v>8154</v>
      </c>
      <c r="D252" s="98" t="s">
        <v>8155</v>
      </c>
      <c r="E252" s="98" t="s">
        <v>8156</v>
      </c>
    </row>
    <row r="253" spans="1:5" x14ac:dyDescent="0.25">
      <c r="A253" s="214"/>
      <c r="B253" s="127">
        <f t="shared" ca="1" si="12"/>
        <v>0.59611850892042095</v>
      </c>
      <c r="C253" s="93" t="s">
        <v>8157</v>
      </c>
      <c r="D253" s="98" t="s">
        <v>8158</v>
      </c>
      <c r="E253" s="98" t="s">
        <v>8159</v>
      </c>
    </row>
    <row r="254" spans="1:5" x14ac:dyDescent="0.25">
      <c r="A254" s="214"/>
      <c r="B254" s="127">
        <f t="shared" ca="1" si="12"/>
        <v>0.50200397771918182</v>
      </c>
      <c r="C254" s="93" t="s">
        <v>8160</v>
      </c>
      <c r="D254" s="98" t="s">
        <v>8161</v>
      </c>
      <c r="E254" s="98" t="s">
        <v>8162</v>
      </c>
    </row>
    <row r="255" spans="1:5" x14ac:dyDescent="0.25">
      <c r="A255" s="214"/>
      <c r="B255" s="127">
        <f t="shared" ca="1" si="12"/>
        <v>0.23934388892925595</v>
      </c>
      <c r="C255" s="93" t="s">
        <v>8163</v>
      </c>
      <c r="D255" s="98" t="s">
        <v>8164</v>
      </c>
      <c r="E255" s="98" t="s">
        <v>8165</v>
      </c>
    </row>
    <row r="256" spans="1:5" x14ac:dyDescent="0.25">
      <c r="A256" s="214"/>
      <c r="B256" s="127">
        <f t="shared" ca="1" si="12"/>
        <v>0.4542102286377333</v>
      </c>
      <c r="C256" s="93" t="s">
        <v>8171</v>
      </c>
      <c r="D256" s="98" t="s">
        <v>8172</v>
      </c>
      <c r="E256" s="98" t="s">
        <v>8173</v>
      </c>
    </row>
    <row r="257" spans="1:5" x14ac:dyDescent="0.25">
      <c r="A257" s="214"/>
      <c r="B257" s="127">
        <f t="shared" ca="1" si="12"/>
        <v>0.47242990533968443</v>
      </c>
      <c r="C257" s="93" t="s">
        <v>8174</v>
      </c>
      <c r="D257" s="98" t="s">
        <v>8175</v>
      </c>
      <c r="E257" s="98" t="s">
        <v>8176</v>
      </c>
    </row>
    <row r="258" spans="1:5" x14ac:dyDescent="0.25">
      <c r="A258" s="214"/>
      <c r="B258" s="127">
        <f t="shared" ca="1" si="12"/>
        <v>0.23524107725908705</v>
      </c>
      <c r="C258" s="93" t="s">
        <v>8179</v>
      </c>
      <c r="D258" s="98" t="s">
        <v>8181</v>
      </c>
      <c r="E258" s="98" t="s">
        <v>8180</v>
      </c>
    </row>
    <row r="259" spans="1:5" x14ac:dyDescent="0.25">
      <c r="A259" s="214"/>
      <c r="B259" s="127">
        <f t="shared" ca="1" si="12"/>
        <v>0.76269084279497712</v>
      </c>
      <c r="C259" s="93" t="s">
        <v>8189</v>
      </c>
      <c r="D259" s="98" t="s">
        <v>8190</v>
      </c>
      <c r="E259" s="98" t="s">
        <v>8191</v>
      </c>
    </row>
    <row r="260" spans="1:5" x14ac:dyDescent="0.25">
      <c r="A260" s="214"/>
      <c r="B260" s="127">
        <f t="shared" ca="1" si="12"/>
        <v>0.65147128332762472</v>
      </c>
      <c r="C260" s="93" t="s">
        <v>8192</v>
      </c>
      <c r="D260" s="98" t="s">
        <v>8193</v>
      </c>
      <c r="E260" s="98" t="s">
        <v>8194</v>
      </c>
    </row>
    <row r="261" spans="1:5" x14ac:dyDescent="0.25">
      <c r="A261" s="214"/>
      <c r="B261" s="127">
        <f t="shared" ca="1" si="12"/>
        <v>0.81790388630132127</v>
      </c>
      <c r="C261" s="93" t="s">
        <v>8195</v>
      </c>
      <c r="D261" s="98" t="s">
        <v>8196</v>
      </c>
      <c r="E261" s="98" t="s">
        <v>8197</v>
      </c>
    </row>
    <row r="262" spans="1:5" x14ac:dyDescent="0.25">
      <c r="A262" s="214"/>
      <c r="B262" s="127">
        <f t="shared" ca="1" si="12"/>
        <v>0.62379930338717504</v>
      </c>
      <c r="C262" s="93" t="s">
        <v>8198</v>
      </c>
      <c r="D262" s="98" t="s">
        <v>8199</v>
      </c>
      <c r="E262" s="98" t="s">
        <v>8200</v>
      </c>
    </row>
    <row r="263" spans="1:5" x14ac:dyDescent="0.25">
      <c r="A263" s="214"/>
      <c r="B263" s="127">
        <f t="shared" ca="1" si="12"/>
        <v>0.35913028061220431</v>
      </c>
      <c r="C263" s="93" t="s">
        <v>8201</v>
      </c>
      <c r="D263" s="98" t="s">
        <v>8202</v>
      </c>
      <c r="E263" s="98" t="s">
        <v>8203</v>
      </c>
    </row>
    <row r="264" spans="1:5" x14ac:dyDescent="0.25">
      <c r="A264" s="214"/>
      <c r="B264" s="127">
        <f t="shared" ca="1" si="12"/>
        <v>4.3663432736610219E-2</v>
      </c>
      <c r="C264" s="93" t="s">
        <v>8210</v>
      </c>
      <c r="D264" s="98" t="s">
        <v>8211</v>
      </c>
      <c r="E264" s="98" t="s">
        <v>8212</v>
      </c>
    </row>
    <row r="265" spans="1:5" x14ac:dyDescent="0.25">
      <c r="A265" s="214"/>
      <c r="B265" s="127">
        <f t="shared" ca="1" si="12"/>
        <v>0.28902099147241023</v>
      </c>
      <c r="C265" s="93" t="s">
        <v>8213</v>
      </c>
      <c r="D265" s="98" t="s">
        <v>8214</v>
      </c>
      <c r="E265" s="98" t="s">
        <v>8215</v>
      </c>
    </row>
    <row r="266" spans="1:5" x14ac:dyDescent="0.25">
      <c r="A266" s="214"/>
      <c r="B266" s="127">
        <f t="shared" ca="1" si="12"/>
        <v>0.68585823750028496</v>
      </c>
      <c r="C266" s="93" t="s">
        <v>8216</v>
      </c>
      <c r="D266" s="98" t="s">
        <v>8217</v>
      </c>
      <c r="E266" s="98" t="s">
        <v>8218</v>
      </c>
    </row>
    <row r="267" spans="1:5" x14ac:dyDescent="0.25">
      <c r="A267" s="214"/>
      <c r="B267" s="127">
        <f t="shared" ca="1" si="12"/>
        <v>0.505715590681034</v>
      </c>
      <c r="C267" s="93" t="s">
        <v>8219</v>
      </c>
      <c r="D267" s="98" t="s">
        <v>8220</v>
      </c>
      <c r="E267" s="98" t="s">
        <v>8221</v>
      </c>
    </row>
    <row r="268" spans="1:5" x14ac:dyDescent="0.25">
      <c r="A268" s="213"/>
      <c r="B268" s="137">
        <f ca="1">RAND()</f>
        <v>7.0709629647436212E-2</v>
      </c>
      <c r="C268" s="136" t="s">
        <v>8222</v>
      </c>
      <c r="D268" s="138" t="s">
        <v>8223</v>
      </c>
      <c r="E268" s="99" t="s">
        <v>8224</v>
      </c>
    </row>
    <row r="269" spans="1:5" x14ac:dyDescent="0.25">
      <c r="A269" s="211">
        <v>14</v>
      </c>
      <c r="B269" s="131">
        <f ca="1">RAND()</f>
        <v>0.43161969334367956</v>
      </c>
      <c r="C269" s="135" t="s">
        <v>8240</v>
      </c>
      <c r="D269" s="100" t="s">
        <v>8241</v>
      </c>
      <c r="E269" s="100" t="s">
        <v>8242</v>
      </c>
    </row>
    <row r="270" spans="1:5" x14ac:dyDescent="0.25">
      <c r="A270" s="214"/>
      <c r="B270" s="127">
        <f ca="1">RAND()</f>
        <v>0.79590712013764475</v>
      </c>
      <c r="C270" s="93" t="s">
        <v>8243</v>
      </c>
      <c r="D270" s="98" t="s">
        <v>8244</v>
      </c>
      <c r="E270" s="98" t="s">
        <v>8245</v>
      </c>
    </row>
    <row r="271" spans="1:5" x14ac:dyDescent="0.25">
      <c r="A271" s="214"/>
      <c r="B271" s="127">
        <f t="shared" ref="B271:B281" ca="1" si="13">RAND()</f>
        <v>0.99283426058016555</v>
      </c>
      <c r="C271" s="93" t="s">
        <v>8246</v>
      </c>
      <c r="D271" s="98" t="s">
        <v>8247</v>
      </c>
      <c r="E271" s="98" t="s">
        <v>8248</v>
      </c>
    </row>
    <row r="272" spans="1:5" x14ac:dyDescent="0.25">
      <c r="A272" s="214"/>
      <c r="B272" s="127">
        <f t="shared" ca="1" si="13"/>
        <v>0.38304877356041445</v>
      </c>
      <c r="C272" s="93" t="s">
        <v>8249</v>
      </c>
      <c r="D272" s="98" t="s">
        <v>8250</v>
      </c>
      <c r="E272" s="98" t="s">
        <v>8251</v>
      </c>
    </row>
    <row r="273" spans="1:5" x14ac:dyDescent="0.25">
      <c r="A273" s="214"/>
      <c r="B273" s="127">
        <f t="shared" ca="1" si="13"/>
        <v>0.85918176679186797</v>
      </c>
      <c r="C273" s="93" t="s">
        <v>8252</v>
      </c>
      <c r="D273" s="98" t="s">
        <v>8253</v>
      </c>
      <c r="E273" s="98" t="s">
        <v>8254</v>
      </c>
    </row>
    <row r="274" spans="1:5" x14ac:dyDescent="0.25">
      <c r="A274" s="214"/>
      <c r="B274" s="127">
        <f t="shared" ca="1" si="13"/>
        <v>0.31526024557168075</v>
      </c>
      <c r="C274" s="93" t="s">
        <v>8264</v>
      </c>
      <c r="D274" s="98" t="s">
        <v>8265</v>
      </c>
      <c r="E274" s="98" t="s">
        <v>8266</v>
      </c>
    </row>
    <row r="275" spans="1:5" x14ac:dyDescent="0.25">
      <c r="A275" s="214"/>
      <c r="B275" s="127">
        <f t="shared" ca="1" si="13"/>
        <v>0.7472831331680807</v>
      </c>
      <c r="C275" s="93" t="s">
        <v>8267</v>
      </c>
      <c r="D275" s="98" t="s">
        <v>8268</v>
      </c>
      <c r="E275" s="98" t="s">
        <v>8269</v>
      </c>
    </row>
    <row r="276" spans="1:5" x14ac:dyDescent="0.25">
      <c r="A276" s="214"/>
      <c r="B276" s="127">
        <f t="shared" ca="1" si="13"/>
        <v>0.87755233652641673</v>
      </c>
      <c r="C276" s="93" t="s">
        <v>8270</v>
      </c>
      <c r="D276" s="98" t="s">
        <v>8271</v>
      </c>
      <c r="E276" s="98" t="s">
        <v>8272</v>
      </c>
    </row>
    <row r="277" spans="1:5" x14ac:dyDescent="0.25">
      <c r="A277" s="214"/>
      <c r="B277" s="127">
        <f t="shared" ca="1" si="13"/>
        <v>1.1810758176429736E-2</v>
      </c>
      <c r="C277" s="93" t="s">
        <v>8279</v>
      </c>
      <c r="D277" s="98" t="s">
        <v>8280</v>
      </c>
      <c r="E277" s="98" t="s">
        <v>8281</v>
      </c>
    </row>
    <row r="278" spans="1:5" x14ac:dyDescent="0.25">
      <c r="A278" s="214"/>
      <c r="B278" s="127">
        <f t="shared" ca="1" si="13"/>
        <v>0.42947374840490637</v>
      </c>
      <c r="C278" s="93" t="s">
        <v>8282</v>
      </c>
      <c r="D278" s="98" t="s">
        <v>8283</v>
      </c>
      <c r="E278" s="98" t="s">
        <v>8284</v>
      </c>
    </row>
    <row r="279" spans="1:5" x14ac:dyDescent="0.25">
      <c r="A279" s="214"/>
      <c r="B279" s="127">
        <f t="shared" ca="1" si="13"/>
        <v>0.63755122756259974</v>
      </c>
      <c r="C279" s="93" t="s">
        <v>8285</v>
      </c>
      <c r="D279" s="98" t="s">
        <v>8286</v>
      </c>
      <c r="E279" s="98" t="s">
        <v>8287</v>
      </c>
    </row>
    <row r="280" spans="1:5" x14ac:dyDescent="0.25">
      <c r="A280" s="214"/>
      <c r="B280" s="127">
        <f t="shared" ca="1" si="13"/>
        <v>0.95132801076775519</v>
      </c>
      <c r="C280" s="93" t="s">
        <v>8288</v>
      </c>
      <c r="D280" s="98" t="s">
        <v>8289</v>
      </c>
      <c r="E280" s="98" t="s">
        <v>8290</v>
      </c>
    </row>
    <row r="281" spans="1:5" x14ac:dyDescent="0.25">
      <c r="A281" s="214"/>
      <c r="B281" s="127">
        <f t="shared" ca="1" si="13"/>
        <v>0.12384045107431596</v>
      </c>
      <c r="C281" s="93" t="s">
        <v>8291</v>
      </c>
      <c r="D281" s="98" t="s">
        <v>8292</v>
      </c>
      <c r="E281" s="98" t="s">
        <v>8293</v>
      </c>
    </row>
    <row r="282" spans="1:5" x14ac:dyDescent="0.25">
      <c r="A282" s="214"/>
      <c r="B282" s="134" t="s">
        <v>5659</v>
      </c>
      <c r="C282" s="93" t="s">
        <v>8295</v>
      </c>
      <c r="D282" s="98" t="s">
        <v>8296</v>
      </c>
      <c r="E282" s="98" t="s">
        <v>8294</v>
      </c>
    </row>
    <row r="283" spans="1:5" x14ac:dyDescent="0.25">
      <c r="A283" s="214"/>
      <c r="B283" s="127">
        <f ca="1">RAND()</f>
        <v>0.77524160563173239</v>
      </c>
      <c r="C283" s="93" t="s">
        <v>8300</v>
      </c>
      <c r="D283" s="98" t="s">
        <v>8301</v>
      </c>
      <c r="E283" s="98" t="s">
        <v>8302</v>
      </c>
    </row>
    <row r="284" spans="1:5" x14ac:dyDescent="0.25">
      <c r="A284" s="214"/>
      <c r="B284" s="127">
        <f t="shared" ref="B284:B306" ca="1" si="14">RAND()</f>
        <v>5.1732165408898356E-2</v>
      </c>
      <c r="C284" s="93" t="s">
        <v>8303</v>
      </c>
      <c r="D284" s="98" t="s">
        <v>8304</v>
      </c>
      <c r="E284" s="98" t="s">
        <v>8305</v>
      </c>
    </row>
    <row r="285" spans="1:5" x14ac:dyDescent="0.25">
      <c r="A285" s="214"/>
      <c r="B285" s="127">
        <f t="shared" ca="1" si="14"/>
        <v>0.90012907860422431</v>
      </c>
      <c r="C285" s="93" t="s">
        <v>8306</v>
      </c>
      <c r="D285" s="98" t="s">
        <v>8307</v>
      </c>
      <c r="E285" s="98" t="s">
        <v>8308</v>
      </c>
    </row>
    <row r="286" spans="1:5" x14ac:dyDescent="0.25">
      <c r="A286" s="214"/>
      <c r="B286" s="127">
        <f t="shared" ca="1" si="14"/>
        <v>0.86127242424171102</v>
      </c>
      <c r="C286" s="93" t="s">
        <v>8312</v>
      </c>
      <c r="D286" s="98" t="s">
        <v>8313</v>
      </c>
      <c r="E286" s="98" t="s">
        <v>8314</v>
      </c>
    </row>
    <row r="287" spans="1:5" x14ac:dyDescent="0.25">
      <c r="A287" s="214"/>
      <c r="B287" s="127">
        <f t="shared" ca="1" si="14"/>
        <v>0.67181899730852868</v>
      </c>
      <c r="C287" s="93" t="s">
        <v>8315</v>
      </c>
      <c r="D287" s="98" t="s">
        <v>8316</v>
      </c>
      <c r="E287" s="98" t="s">
        <v>8317</v>
      </c>
    </row>
    <row r="288" spans="1:5" x14ac:dyDescent="0.25">
      <c r="A288" s="214"/>
      <c r="B288" s="127">
        <f t="shared" ca="1" si="14"/>
        <v>0.73167738198833332</v>
      </c>
      <c r="C288" s="93" t="s">
        <v>8318</v>
      </c>
      <c r="D288" s="98" t="s">
        <v>8319</v>
      </c>
      <c r="E288" s="98" t="s">
        <v>8320</v>
      </c>
    </row>
    <row r="289" spans="1:5" x14ac:dyDescent="0.25">
      <c r="A289" s="213"/>
      <c r="B289" s="129">
        <f t="shared" ca="1" si="14"/>
        <v>0.87183912575090772</v>
      </c>
      <c r="C289" s="94" t="s">
        <v>8321</v>
      </c>
      <c r="D289" s="99" t="s">
        <v>8322</v>
      </c>
      <c r="E289" s="99" t="s">
        <v>8323</v>
      </c>
    </row>
    <row r="290" spans="1:5" x14ac:dyDescent="0.25">
      <c r="A290" s="211">
        <v>15</v>
      </c>
      <c r="B290" s="131">
        <f t="shared" ca="1" si="14"/>
        <v>2.3556650099036958E-2</v>
      </c>
      <c r="C290" s="135" t="s">
        <v>8324</v>
      </c>
      <c r="D290" s="100" t="s">
        <v>8325</v>
      </c>
      <c r="E290" s="100" t="s">
        <v>8326</v>
      </c>
    </row>
    <row r="291" spans="1:5" x14ac:dyDescent="0.25">
      <c r="A291" s="214"/>
      <c r="B291" s="127">
        <f t="shared" ca="1" si="14"/>
        <v>0.77337851824549331</v>
      </c>
      <c r="C291" s="93" t="s">
        <v>8327</v>
      </c>
      <c r="D291" s="98" t="s">
        <v>1482</v>
      </c>
      <c r="E291" s="98" t="s">
        <v>8328</v>
      </c>
    </row>
    <row r="292" spans="1:5" x14ac:dyDescent="0.25">
      <c r="A292" s="214"/>
      <c r="B292" s="127">
        <f t="shared" ca="1" si="14"/>
        <v>0.2588382120721181</v>
      </c>
      <c r="C292" s="93" t="s">
        <v>8329</v>
      </c>
      <c r="D292" s="98" t="s">
        <v>8330</v>
      </c>
      <c r="E292" s="98" t="s">
        <v>8331</v>
      </c>
    </row>
    <row r="293" spans="1:5" x14ac:dyDescent="0.25">
      <c r="A293" s="214"/>
      <c r="B293" s="127">
        <f t="shared" ca="1" si="14"/>
        <v>0.20394418554415972</v>
      </c>
      <c r="C293" s="93" t="s">
        <v>8335</v>
      </c>
      <c r="D293" s="98" t="s">
        <v>8336</v>
      </c>
      <c r="E293" s="98" t="s">
        <v>8337</v>
      </c>
    </row>
    <row r="294" spans="1:5" x14ac:dyDescent="0.25">
      <c r="A294" s="214"/>
      <c r="B294" s="127">
        <f t="shared" ca="1" si="14"/>
        <v>0.18886586979598874</v>
      </c>
      <c r="C294" s="93" t="s">
        <v>8338</v>
      </c>
      <c r="D294" s="98" t="s">
        <v>8339</v>
      </c>
      <c r="E294" s="98" t="s">
        <v>8340</v>
      </c>
    </row>
    <row r="295" spans="1:5" x14ac:dyDescent="0.25">
      <c r="A295" s="214"/>
      <c r="B295" s="127">
        <f t="shared" ca="1" si="14"/>
        <v>0.88729891935489946</v>
      </c>
      <c r="C295" s="93" t="s">
        <v>8353</v>
      </c>
      <c r="D295" s="98" t="s">
        <v>8354</v>
      </c>
      <c r="E295" s="98" t="s">
        <v>8355</v>
      </c>
    </row>
    <row r="296" spans="1:5" x14ac:dyDescent="0.25">
      <c r="A296" s="214"/>
      <c r="B296" s="127">
        <f t="shared" ca="1" si="14"/>
        <v>0.8278132024014947</v>
      </c>
      <c r="C296" s="93" t="s">
        <v>8356</v>
      </c>
      <c r="D296" s="98" t="s">
        <v>8357</v>
      </c>
      <c r="E296" s="98" t="s">
        <v>8358</v>
      </c>
    </row>
    <row r="297" spans="1:5" x14ac:dyDescent="0.25">
      <c r="A297" s="214"/>
      <c r="B297" s="127">
        <f t="shared" ca="1" si="14"/>
        <v>0.96456903479736233</v>
      </c>
      <c r="C297" s="93" t="s">
        <v>8359</v>
      </c>
      <c r="D297" s="98" t="s">
        <v>8360</v>
      </c>
      <c r="E297" s="98" t="s">
        <v>8361</v>
      </c>
    </row>
    <row r="298" spans="1:5" x14ac:dyDescent="0.25">
      <c r="A298" s="214"/>
      <c r="B298" s="127">
        <f t="shared" ca="1" si="14"/>
        <v>0.96227257313684511</v>
      </c>
      <c r="C298" s="93" t="s">
        <v>8362</v>
      </c>
      <c r="D298" s="98" t="s">
        <v>8363</v>
      </c>
      <c r="E298" s="98" t="s">
        <v>8364</v>
      </c>
    </row>
    <row r="299" spans="1:5" x14ac:dyDescent="0.25">
      <c r="A299" s="214"/>
      <c r="B299" s="127">
        <f t="shared" ca="1" si="14"/>
        <v>0.61867701078280335</v>
      </c>
      <c r="C299" s="93" t="s">
        <v>8365</v>
      </c>
      <c r="D299" s="98" t="s">
        <v>8366</v>
      </c>
      <c r="E299" s="98" t="s">
        <v>8367</v>
      </c>
    </row>
    <row r="300" spans="1:5" x14ac:dyDescent="0.25">
      <c r="A300" s="214"/>
      <c r="B300" s="127">
        <f t="shared" ca="1" si="14"/>
        <v>0.85087015613379946</v>
      </c>
      <c r="C300" s="93" t="s">
        <v>8368</v>
      </c>
      <c r="D300" s="98" t="s">
        <v>8369</v>
      </c>
      <c r="E300" s="98" t="s">
        <v>8370</v>
      </c>
    </row>
    <row r="301" spans="1:5" x14ac:dyDescent="0.25">
      <c r="A301" s="214"/>
      <c r="B301" s="127">
        <f t="shared" ca="1" si="14"/>
        <v>0.37720542241746424</v>
      </c>
      <c r="C301" s="93" t="s">
        <v>8371</v>
      </c>
      <c r="D301" s="98" t="s">
        <v>8372</v>
      </c>
      <c r="E301" s="98" t="s">
        <v>8373</v>
      </c>
    </row>
    <row r="302" spans="1:5" x14ac:dyDescent="0.25">
      <c r="A302" s="214"/>
      <c r="B302" s="127">
        <f t="shared" ca="1" si="14"/>
        <v>0.48164672920595475</v>
      </c>
      <c r="C302" s="93" t="s">
        <v>8374</v>
      </c>
      <c r="D302" s="98" t="s">
        <v>8375</v>
      </c>
      <c r="E302" s="98" t="s">
        <v>8376</v>
      </c>
    </row>
    <row r="303" spans="1:5" x14ac:dyDescent="0.25">
      <c r="A303" s="214"/>
      <c r="B303" s="127">
        <f t="shared" ca="1" si="14"/>
        <v>0.13210977728980455</v>
      </c>
      <c r="C303" s="93" t="s">
        <v>8389</v>
      </c>
      <c r="D303" s="98" t="s">
        <v>8390</v>
      </c>
      <c r="E303" s="98" t="s">
        <v>8391</v>
      </c>
    </row>
    <row r="304" spans="1:5" x14ac:dyDescent="0.25">
      <c r="A304" s="214"/>
      <c r="B304" s="127">
        <f t="shared" ca="1" si="14"/>
        <v>0.38922803355565494</v>
      </c>
      <c r="C304" s="93" t="s">
        <v>8388</v>
      </c>
      <c r="D304" s="98" t="s">
        <v>8390</v>
      </c>
      <c r="E304" s="98" t="s">
        <v>8392</v>
      </c>
    </row>
    <row r="305" spans="1:5" x14ac:dyDescent="0.25">
      <c r="A305" s="214"/>
      <c r="B305" s="127">
        <f t="shared" ca="1" si="14"/>
        <v>0.72269139103423685</v>
      </c>
      <c r="C305" s="93" t="s">
        <v>8393</v>
      </c>
      <c r="D305" s="98" t="s">
        <v>8394</v>
      </c>
      <c r="E305" s="98" t="s">
        <v>8395</v>
      </c>
    </row>
    <row r="306" spans="1:5" x14ac:dyDescent="0.25">
      <c r="A306" s="214"/>
      <c r="B306" s="127">
        <f t="shared" ca="1" si="14"/>
        <v>0.60058940098000546</v>
      </c>
      <c r="C306" s="93" t="s">
        <v>8396</v>
      </c>
      <c r="D306" s="98" t="s">
        <v>8397</v>
      </c>
      <c r="E306" s="98" t="s">
        <v>8398</v>
      </c>
    </row>
    <row r="307" spans="1:5" x14ac:dyDescent="0.25">
      <c r="A307" s="214"/>
      <c r="B307" s="134" t="s">
        <v>5659</v>
      </c>
      <c r="C307" s="133" t="s">
        <v>8399</v>
      </c>
      <c r="D307" s="98" t="s">
        <v>8400</v>
      </c>
      <c r="E307" s="98" t="s">
        <v>8401</v>
      </c>
    </row>
    <row r="308" spans="1:5" x14ac:dyDescent="0.25">
      <c r="A308" s="214"/>
      <c r="B308" s="127">
        <f ca="1">RAND()</f>
        <v>0.25045219813173147</v>
      </c>
      <c r="C308" s="93" t="s">
        <v>8407</v>
      </c>
      <c r="D308" s="98" t="s">
        <v>8408</v>
      </c>
      <c r="E308" s="98" t="s">
        <v>8409</v>
      </c>
    </row>
    <row r="309" spans="1:5" x14ac:dyDescent="0.25">
      <c r="A309" s="214"/>
      <c r="B309" s="127">
        <f t="shared" ref="B309:B374" ca="1" si="15">RAND()</f>
        <v>0.37439527137769402</v>
      </c>
      <c r="C309" s="93" t="s">
        <v>8410</v>
      </c>
      <c r="D309" s="98" t="s">
        <v>8411</v>
      </c>
      <c r="E309" s="98" t="s">
        <v>8412</v>
      </c>
    </row>
    <row r="310" spans="1:5" x14ac:dyDescent="0.25">
      <c r="A310" s="213"/>
      <c r="B310" s="137">
        <f t="shared" ca="1" si="15"/>
        <v>0.61793216424070652</v>
      </c>
      <c r="C310" s="94" t="s">
        <v>8413</v>
      </c>
      <c r="D310" s="99" t="s">
        <v>8414</v>
      </c>
      <c r="E310" s="99" t="s">
        <v>8415</v>
      </c>
    </row>
    <row r="311" spans="1:5" x14ac:dyDescent="0.25">
      <c r="A311" s="211">
        <v>16</v>
      </c>
      <c r="B311" s="131">
        <f t="shared" ca="1" si="15"/>
        <v>0.42151220499798414</v>
      </c>
      <c r="C311" s="135" t="s">
        <v>8416</v>
      </c>
      <c r="D311" s="100" t="s">
        <v>8417</v>
      </c>
      <c r="E311" s="100" t="s">
        <v>8418</v>
      </c>
    </row>
    <row r="312" spans="1:5" x14ac:dyDescent="0.25">
      <c r="A312" s="214"/>
      <c r="B312" s="127">
        <f t="shared" ca="1" si="15"/>
        <v>0.849243858511737</v>
      </c>
      <c r="C312" s="93" t="s">
        <v>8422</v>
      </c>
      <c r="D312" s="98" t="s">
        <v>8423</v>
      </c>
      <c r="E312" s="98" t="s">
        <v>8424</v>
      </c>
    </row>
    <row r="313" spans="1:5" x14ac:dyDescent="0.25">
      <c r="A313" s="214"/>
      <c r="B313" s="127">
        <f t="shared" ca="1" si="15"/>
        <v>0.87037279696249081</v>
      </c>
      <c r="C313" s="93" t="s">
        <v>8425</v>
      </c>
      <c r="D313" s="98" t="s">
        <v>8426</v>
      </c>
      <c r="E313" s="98" t="s">
        <v>8427</v>
      </c>
    </row>
    <row r="314" spans="1:5" x14ac:dyDescent="0.25">
      <c r="A314" s="214"/>
      <c r="B314" s="127">
        <f t="shared" ca="1" si="15"/>
        <v>0.52199560204143924</v>
      </c>
      <c r="C314" s="93" t="s">
        <v>8428</v>
      </c>
      <c r="D314" s="98" t="s">
        <v>8429</v>
      </c>
      <c r="E314" s="98" t="s">
        <v>8432</v>
      </c>
    </row>
    <row r="315" spans="1:5" x14ac:dyDescent="0.25">
      <c r="A315" s="214"/>
      <c r="B315" s="127">
        <f t="shared" ca="1" si="15"/>
        <v>0.24301161904694268</v>
      </c>
      <c r="C315" s="93" t="s">
        <v>8430</v>
      </c>
      <c r="D315" s="98" t="s">
        <v>8430</v>
      </c>
      <c r="E315" s="98" t="s">
        <v>8431</v>
      </c>
    </row>
    <row r="316" spans="1:5" x14ac:dyDescent="0.25">
      <c r="A316" s="214"/>
      <c r="B316" s="127">
        <f t="shared" ca="1" si="15"/>
        <v>0.47213947626621189</v>
      </c>
      <c r="C316" s="93" t="s">
        <v>8436</v>
      </c>
      <c r="D316" s="98" t="s">
        <v>8437</v>
      </c>
      <c r="E316" s="98" t="s">
        <v>8438</v>
      </c>
    </row>
    <row r="317" spans="1:5" x14ac:dyDescent="0.25">
      <c r="A317" s="214"/>
      <c r="B317" s="127">
        <f t="shared" ca="1" si="15"/>
        <v>0.34349666190316042</v>
      </c>
      <c r="C317" s="93" t="s">
        <v>8439</v>
      </c>
      <c r="D317" s="98" t="s">
        <v>8440</v>
      </c>
      <c r="E317" s="98" t="s">
        <v>8441</v>
      </c>
    </row>
    <row r="318" spans="1:5" x14ac:dyDescent="0.25">
      <c r="A318" s="214"/>
      <c r="B318" s="127">
        <f t="shared" ca="1" si="15"/>
        <v>0.44417274658065242</v>
      </c>
      <c r="C318" s="93" t="s">
        <v>8442</v>
      </c>
      <c r="D318" s="98" t="s">
        <v>8443</v>
      </c>
      <c r="E318" s="98" t="s">
        <v>8444</v>
      </c>
    </row>
    <row r="319" spans="1:5" x14ac:dyDescent="0.25">
      <c r="A319" s="214"/>
      <c r="B319" s="127">
        <f t="shared" ca="1" si="15"/>
        <v>0.86864321496023933</v>
      </c>
      <c r="C319" s="93" t="s">
        <v>8445</v>
      </c>
      <c r="D319" s="98" t="s">
        <v>8446</v>
      </c>
      <c r="E319" s="98" t="s">
        <v>8447</v>
      </c>
    </row>
    <row r="320" spans="1:5" x14ac:dyDescent="0.25">
      <c r="A320" s="214"/>
      <c r="B320" s="127">
        <f t="shared" ca="1" si="15"/>
        <v>0.53342868749039429</v>
      </c>
      <c r="C320" s="93" t="s">
        <v>8448</v>
      </c>
      <c r="D320" s="98" t="s">
        <v>8449</v>
      </c>
      <c r="E320" s="98" t="s">
        <v>8450</v>
      </c>
    </row>
    <row r="321" spans="1:5" x14ac:dyDescent="0.25">
      <c r="A321" s="214"/>
      <c r="B321" s="127">
        <f t="shared" ca="1" si="15"/>
        <v>0.88889391014608787</v>
      </c>
      <c r="C321" s="93" t="s">
        <v>8454</v>
      </c>
      <c r="D321" s="98" t="s">
        <v>8455</v>
      </c>
      <c r="E321" s="98" t="s">
        <v>8456</v>
      </c>
    </row>
    <row r="322" spans="1:5" x14ac:dyDescent="0.25">
      <c r="A322" s="214"/>
      <c r="B322" s="127">
        <f t="shared" ca="1" si="15"/>
        <v>0.41504912991815246</v>
      </c>
      <c r="C322" s="93" t="s">
        <v>8457</v>
      </c>
      <c r="D322" s="98" t="s">
        <v>8458</v>
      </c>
      <c r="E322" s="98" t="s">
        <v>8459</v>
      </c>
    </row>
    <row r="323" spans="1:5" x14ac:dyDescent="0.25">
      <c r="A323" s="214"/>
      <c r="B323" s="127">
        <f t="shared" ca="1" si="15"/>
        <v>0.58992666478898981</v>
      </c>
      <c r="C323" s="93" t="s">
        <v>8460</v>
      </c>
      <c r="D323" s="98" t="s">
        <v>8461</v>
      </c>
      <c r="E323" s="98" t="s">
        <v>8462</v>
      </c>
    </row>
    <row r="324" spans="1:5" x14ac:dyDescent="0.25">
      <c r="A324" s="214"/>
      <c r="B324" s="127">
        <f t="shared" ca="1" si="15"/>
        <v>0.905207570723355</v>
      </c>
      <c r="C324" s="93" t="s">
        <v>8463</v>
      </c>
      <c r="D324" s="98" t="s">
        <v>8464</v>
      </c>
      <c r="E324" s="98" t="s">
        <v>8465</v>
      </c>
    </row>
    <row r="325" spans="1:5" x14ac:dyDescent="0.25">
      <c r="A325" s="214"/>
      <c r="B325" s="127">
        <f t="shared" ca="1" si="15"/>
        <v>0.46773695328163323</v>
      </c>
      <c r="C325" s="93" t="s">
        <v>8466</v>
      </c>
      <c r="D325" s="98" t="s">
        <v>8464</v>
      </c>
      <c r="E325" s="98" t="s">
        <v>8467</v>
      </c>
    </row>
    <row r="326" spans="1:5" x14ac:dyDescent="0.25">
      <c r="A326" s="214"/>
      <c r="B326" s="127">
        <f t="shared" ca="1" si="15"/>
        <v>0.57969074291586342</v>
      </c>
      <c r="C326" s="93" t="s">
        <v>8468</v>
      </c>
      <c r="D326" s="98" t="s">
        <v>8469</v>
      </c>
      <c r="E326" s="98" t="s">
        <v>8470</v>
      </c>
    </row>
    <row r="327" spans="1:5" x14ac:dyDescent="0.25">
      <c r="A327" s="214"/>
      <c r="B327" s="127">
        <f t="shared" ca="1" si="15"/>
        <v>0.91030115845734705</v>
      </c>
      <c r="C327" s="93" t="s">
        <v>8471</v>
      </c>
      <c r="D327" s="98" t="s">
        <v>8472</v>
      </c>
      <c r="E327" s="98" t="s">
        <v>8473</v>
      </c>
    </row>
    <row r="328" spans="1:5" x14ac:dyDescent="0.25">
      <c r="A328" s="214"/>
      <c r="B328" s="127">
        <f t="shared" ca="1" si="15"/>
        <v>6.5524201364019818E-2</v>
      </c>
      <c r="C328" s="93" t="s">
        <v>8474</v>
      </c>
      <c r="D328" s="98" t="s">
        <v>8475</v>
      </c>
      <c r="E328" s="98" t="s">
        <v>8476</v>
      </c>
    </row>
    <row r="329" spans="1:5" x14ac:dyDescent="0.25">
      <c r="A329" s="214"/>
      <c r="B329" s="127">
        <f t="shared" ca="1" si="15"/>
        <v>0.24028549023152201</v>
      </c>
      <c r="C329" s="93" t="s">
        <v>8477</v>
      </c>
      <c r="D329" s="98" t="s">
        <v>8478</v>
      </c>
      <c r="E329" s="98" t="s">
        <v>8479</v>
      </c>
    </row>
    <row r="330" spans="1:5" x14ac:dyDescent="0.25">
      <c r="A330" s="214"/>
      <c r="B330" s="137">
        <f t="shared" ca="1" si="15"/>
        <v>0.65197902560878485</v>
      </c>
      <c r="C330" s="136" t="s">
        <v>8480</v>
      </c>
      <c r="D330" s="138" t="s">
        <v>8481</v>
      </c>
      <c r="E330" s="99" t="s">
        <v>8482</v>
      </c>
    </row>
    <row r="331" spans="1:5" x14ac:dyDescent="0.25">
      <c r="A331" s="211">
        <v>17</v>
      </c>
      <c r="B331" s="131">
        <f t="shared" ca="1" si="15"/>
        <v>0.28917208421697727</v>
      </c>
      <c r="C331" s="135" t="s">
        <v>8483</v>
      </c>
      <c r="D331" s="100" t="s">
        <v>8484</v>
      </c>
      <c r="E331" s="100" t="s">
        <v>8485</v>
      </c>
    </row>
    <row r="332" spans="1:5" x14ac:dyDescent="0.25">
      <c r="A332" s="214"/>
      <c r="B332" s="127">
        <f t="shared" ca="1" si="15"/>
        <v>0.59456009035120849</v>
      </c>
      <c r="C332" s="93" t="s">
        <v>8489</v>
      </c>
      <c r="D332" s="98" t="s">
        <v>8490</v>
      </c>
      <c r="E332" s="98" t="s">
        <v>8491</v>
      </c>
    </row>
    <row r="333" spans="1:5" x14ac:dyDescent="0.25">
      <c r="A333" s="214"/>
      <c r="B333" s="127">
        <f t="shared" ca="1" si="15"/>
        <v>0.3604638471225543</v>
      </c>
      <c r="C333" s="93" t="s">
        <v>8492</v>
      </c>
      <c r="D333" s="98" t="s">
        <v>8490</v>
      </c>
      <c r="E333" s="98" t="s">
        <v>8493</v>
      </c>
    </row>
    <row r="334" spans="1:5" x14ac:dyDescent="0.25">
      <c r="A334" s="214"/>
      <c r="B334" s="127">
        <f t="shared" ca="1" si="15"/>
        <v>0.36169550135770301</v>
      </c>
      <c r="C334" s="93" t="s">
        <v>8494</v>
      </c>
      <c r="D334" s="98" t="s">
        <v>8495</v>
      </c>
      <c r="E334" s="98" t="s">
        <v>8496</v>
      </c>
    </row>
    <row r="335" spans="1:5" x14ac:dyDescent="0.25">
      <c r="A335" s="214"/>
      <c r="B335" s="127">
        <f t="shared" ca="1" si="15"/>
        <v>0.22902527696001651</v>
      </c>
      <c r="C335" s="93" t="s">
        <v>8497</v>
      </c>
      <c r="D335" s="98" t="s">
        <v>8498</v>
      </c>
      <c r="E335" s="98" t="s">
        <v>8500</v>
      </c>
    </row>
    <row r="336" spans="1:5" x14ac:dyDescent="0.25">
      <c r="A336" s="214"/>
      <c r="B336" s="127">
        <f t="shared" ca="1" si="15"/>
        <v>3.6965751611980013E-2</v>
      </c>
      <c r="C336" s="93" t="s">
        <v>8501</v>
      </c>
      <c r="D336" s="98" t="s">
        <v>8502</v>
      </c>
      <c r="E336" s="98" t="s">
        <v>8503</v>
      </c>
    </row>
    <row r="337" spans="1:5" x14ac:dyDescent="0.25">
      <c r="A337" s="214"/>
      <c r="B337" s="127">
        <f t="shared" ca="1" si="15"/>
        <v>0.16000043854041379</v>
      </c>
      <c r="C337" s="93" t="s">
        <v>8504</v>
      </c>
      <c r="D337" s="98" t="s">
        <v>8505</v>
      </c>
      <c r="E337" s="98" t="s">
        <v>8506</v>
      </c>
    </row>
    <row r="338" spans="1:5" x14ac:dyDescent="0.25">
      <c r="A338" s="214"/>
      <c r="B338" s="127">
        <f t="shared" ca="1" si="15"/>
        <v>0.1819973840389848</v>
      </c>
      <c r="C338" s="93" t="s">
        <v>8507</v>
      </c>
      <c r="D338" s="98" t="s">
        <v>8508</v>
      </c>
      <c r="E338" s="98" t="s">
        <v>8509</v>
      </c>
    </row>
    <row r="339" spans="1:5" x14ac:dyDescent="0.25">
      <c r="A339" s="214"/>
      <c r="B339" s="127">
        <f t="shared" ca="1" si="15"/>
        <v>0.46828099557235492</v>
      </c>
      <c r="C339" s="93" t="s">
        <v>8510</v>
      </c>
      <c r="D339" s="98" t="s">
        <v>8512</v>
      </c>
      <c r="E339" s="98" t="s">
        <v>8511</v>
      </c>
    </row>
    <row r="340" spans="1:5" x14ac:dyDescent="0.25">
      <c r="A340" s="214"/>
      <c r="B340" s="127">
        <f t="shared" ca="1" si="15"/>
        <v>0.12107872229387595</v>
      </c>
      <c r="C340" s="93" t="s">
        <v>8513</v>
      </c>
      <c r="D340" s="98" t="s">
        <v>8523</v>
      </c>
      <c r="E340" s="98" t="s">
        <v>8514</v>
      </c>
    </row>
    <row r="341" spans="1:5" x14ac:dyDescent="0.25">
      <c r="A341" s="214"/>
      <c r="B341" s="127">
        <f t="shared" ca="1" si="15"/>
        <v>0.96872751719328309</v>
      </c>
      <c r="C341" s="93" t="s">
        <v>8518</v>
      </c>
      <c r="D341" s="98" t="s">
        <v>8521</v>
      </c>
      <c r="E341" s="98" t="s">
        <v>8519</v>
      </c>
    </row>
    <row r="342" spans="1:5" x14ac:dyDescent="0.25">
      <c r="A342" s="214"/>
      <c r="B342" s="127">
        <f t="shared" ca="1" si="15"/>
        <v>0.39325291703900478</v>
      </c>
      <c r="C342" s="93" t="s">
        <v>1301</v>
      </c>
      <c r="D342" s="98" t="s">
        <v>8520</v>
      </c>
      <c r="E342" s="98" t="s">
        <v>8522</v>
      </c>
    </row>
    <row r="343" spans="1:5" x14ac:dyDescent="0.25">
      <c r="A343" s="214"/>
      <c r="B343" s="127">
        <f t="shared" ca="1" si="15"/>
        <v>0.66469665030531333</v>
      </c>
      <c r="C343" s="93" t="s">
        <v>8524</v>
      </c>
      <c r="D343" s="98" t="s">
        <v>8525</v>
      </c>
      <c r="E343" s="98" t="s">
        <v>8526</v>
      </c>
    </row>
    <row r="344" spans="1:5" x14ac:dyDescent="0.25">
      <c r="A344" s="214"/>
      <c r="B344" s="127">
        <f t="shared" ca="1" si="15"/>
        <v>0.40869774750875409</v>
      </c>
      <c r="C344" s="93" t="s">
        <v>8527</v>
      </c>
      <c r="D344" s="98" t="s">
        <v>8528</v>
      </c>
      <c r="E344" s="98" t="s">
        <v>8529</v>
      </c>
    </row>
    <row r="345" spans="1:5" x14ac:dyDescent="0.25">
      <c r="A345" s="214"/>
      <c r="B345" s="127">
        <f t="shared" ca="1" si="15"/>
        <v>0.41389482978597081</v>
      </c>
      <c r="C345" s="93" t="s">
        <v>8530</v>
      </c>
      <c r="D345" s="98" t="s">
        <v>8531</v>
      </c>
      <c r="E345" s="98" t="s">
        <v>8532</v>
      </c>
    </row>
    <row r="346" spans="1:5" x14ac:dyDescent="0.25">
      <c r="A346" s="214"/>
      <c r="B346" s="127">
        <f t="shared" ca="1" si="15"/>
        <v>0.23830742873894506</v>
      </c>
      <c r="C346" s="93" t="s">
        <v>8533</v>
      </c>
      <c r="D346" s="98" t="s">
        <v>8534</v>
      </c>
      <c r="E346" s="98" t="s">
        <v>8535</v>
      </c>
    </row>
    <row r="347" spans="1:5" x14ac:dyDescent="0.25">
      <c r="A347" s="214"/>
      <c r="B347" s="127">
        <f t="shared" ca="1" si="15"/>
        <v>0.65817118017914877</v>
      </c>
      <c r="C347" s="93" t="s">
        <v>8536</v>
      </c>
      <c r="D347" s="98" t="s">
        <v>8537</v>
      </c>
      <c r="E347" s="98" t="s">
        <v>8538</v>
      </c>
    </row>
    <row r="348" spans="1:5" x14ac:dyDescent="0.25">
      <c r="A348" s="214"/>
      <c r="B348" s="134" t="s">
        <v>5659</v>
      </c>
      <c r="C348" s="146" t="s">
        <v>8539</v>
      </c>
      <c r="D348" s="147" t="s">
        <v>8540</v>
      </c>
      <c r="E348" s="147" t="s">
        <v>8541</v>
      </c>
    </row>
    <row r="349" spans="1:5" x14ac:dyDescent="0.25">
      <c r="A349" s="214"/>
      <c r="B349" s="127">
        <f t="shared" ca="1" si="15"/>
        <v>0.20827818326362524</v>
      </c>
      <c r="C349" s="93" t="s">
        <v>8555</v>
      </c>
      <c r="D349" s="98" t="s">
        <v>8556</v>
      </c>
      <c r="E349" s="98" t="s">
        <v>8557</v>
      </c>
    </row>
    <row r="350" spans="1:5" x14ac:dyDescent="0.25">
      <c r="A350" s="214"/>
      <c r="B350" s="127">
        <f t="shared" ca="1" si="15"/>
        <v>0.59310825595635375</v>
      </c>
      <c r="C350" s="93" t="s">
        <v>8542</v>
      </c>
      <c r="D350" s="98" t="s">
        <v>8543</v>
      </c>
      <c r="E350" s="98" t="s">
        <v>8544</v>
      </c>
    </row>
    <row r="351" spans="1:5" x14ac:dyDescent="0.25">
      <c r="A351" s="213"/>
      <c r="B351" s="129">
        <f t="shared" ca="1" si="15"/>
        <v>0.61621735918468523</v>
      </c>
      <c r="C351" s="94" t="s">
        <v>8548</v>
      </c>
      <c r="D351" s="99" t="s">
        <v>8550</v>
      </c>
      <c r="E351" s="99" t="s">
        <v>8549</v>
      </c>
    </row>
    <row r="352" spans="1:5" x14ac:dyDescent="0.25">
      <c r="A352" s="211">
        <v>18</v>
      </c>
      <c r="B352" s="127">
        <f t="shared" ca="1" si="15"/>
        <v>0.20727277200316896</v>
      </c>
      <c r="C352" s="93" t="s">
        <v>8632</v>
      </c>
      <c r="D352" s="98" t="s">
        <v>8633</v>
      </c>
      <c r="E352" s="100" t="s">
        <v>8634</v>
      </c>
    </row>
    <row r="353" spans="1:5" x14ac:dyDescent="0.25">
      <c r="A353" s="214"/>
      <c r="B353" s="127">
        <f t="shared" ca="1" si="15"/>
        <v>0.49425607968782526</v>
      </c>
      <c r="C353" s="93" t="s">
        <v>8558</v>
      </c>
      <c r="D353" s="98" t="s">
        <v>8559</v>
      </c>
      <c r="E353" s="98" t="s">
        <v>8560</v>
      </c>
    </row>
    <row r="354" spans="1:5" x14ac:dyDescent="0.25">
      <c r="A354" s="214"/>
      <c r="B354" s="127">
        <f t="shared" ca="1" si="15"/>
        <v>0.70625325713277309</v>
      </c>
      <c r="C354" s="93" t="s">
        <v>8564</v>
      </c>
      <c r="D354" s="98" t="s">
        <v>8565</v>
      </c>
      <c r="E354" s="98" t="s">
        <v>8566</v>
      </c>
    </row>
    <row r="355" spans="1:5" x14ac:dyDescent="0.25">
      <c r="A355" s="214"/>
      <c r="B355" s="127">
        <f t="shared" ca="1" si="15"/>
        <v>0.18144027863743961</v>
      </c>
      <c r="C355" s="93" t="s">
        <v>8570</v>
      </c>
      <c r="D355" s="98" t="s">
        <v>8571</v>
      </c>
      <c r="E355" s="98" t="s">
        <v>8572</v>
      </c>
    </row>
    <row r="356" spans="1:5" x14ac:dyDescent="0.25">
      <c r="A356" s="214"/>
      <c r="B356" s="127">
        <f t="shared" ca="1" si="15"/>
        <v>0.23123666517781438</v>
      </c>
      <c r="C356" s="93" t="s">
        <v>8573</v>
      </c>
      <c r="D356" s="98" t="s">
        <v>8574</v>
      </c>
      <c r="E356" s="98" t="s">
        <v>8575</v>
      </c>
    </row>
    <row r="357" spans="1:5" x14ac:dyDescent="0.25">
      <c r="A357" s="214"/>
      <c r="B357" s="127">
        <f t="shared" ca="1" si="15"/>
        <v>1.7396139108069364E-2</v>
      </c>
      <c r="C357" s="93" t="s">
        <v>8576</v>
      </c>
      <c r="D357" s="98" t="s">
        <v>8577</v>
      </c>
      <c r="E357" s="98" t="s">
        <v>8578</v>
      </c>
    </row>
    <row r="358" spans="1:5" x14ac:dyDescent="0.25">
      <c r="A358" s="214"/>
      <c r="B358" s="127">
        <f t="shared" ca="1" si="15"/>
        <v>0.42324379512242427</v>
      </c>
      <c r="C358" s="93" t="s">
        <v>8579</v>
      </c>
      <c r="D358" s="98" t="s">
        <v>8580</v>
      </c>
      <c r="E358" s="98" t="s">
        <v>8581</v>
      </c>
    </row>
    <row r="359" spans="1:5" x14ac:dyDescent="0.25">
      <c r="A359" s="214"/>
      <c r="B359" s="127">
        <f t="shared" ca="1" si="15"/>
        <v>0.59153097849197422</v>
      </c>
      <c r="C359" s="93" t="s">
        <v>8582</v>
      </c>
      <c r="D359" s="98" t="s">
        <v>8583</v>
      </c>
      <c r="E359" s="98" t="s">
        <v>8584</v>
      </c>
    </row>
    <row r="360" spans="1:5" x14ac:dyDescent="0.25">
      <c r="A360" s="214"/>
      <c r="B360" s="127">
        <f t="shared" ca="1" si="15"/>
        <v>0.10070588334247443</v>
      </c>
      <c r="C360" s="93" t="s">
        <v>8585</v>
      </c>
      <c r="D360" s="98" t="s">
        <v>8586</v>
      </c>
      <c r="E360" s="98" t="s">
        <v>8587</v>
      </c>
    </row>
    <row r="361" spans="1:5" x14ac:dyDescent="0.25">
      <c r="A361" s="214"/>
      <c r="B361" s="127">
        <f t="shared" ca="1" si="15"/>
        <v>0.41106473961047529</v>
      </c>
      <c r="C361" s="93" t="s">
        <v>8588</v>
      </c>
      <c r="D361" s="98" t="s">
        <v>8589</v>
      </c>
      <c r="E361" s="98" t="s">
        <v>1939</v>
      </c>
    </row>
    <row r="362" spans="1:5" x14ac:dyDescent="0.25">
      <c r="A362" s="214"/>
      <c r="B362" s="127">
        <f t="shared" ca="1" si="15"/>
        <v>0.77080230471941558</v>
      </c>
      <c r="C362" s="93" t="s">
        <v>8590</v>
      </c>
      <c r="D362" s="98" t="s">
        <v>8591</v>
      </c>
      <c r="E362" s="98" t="s">
        <v>8592</v>
      </c>
    </row>
    <row r="363" spans="1:5" x14ac:dyDescent="0.25">
      <c r="A363" s="214"/>
      <c r="B363" s="127">
        <f t="shared" ca="1" si="15"/>
        <v>0.42258944773064866</v>
      </c>
      <c r="C363" s="93" t="s">
        <v>8593</v>
      </c>
      <c r="D363" s="98" t="s">
        <v>8594</v>
      </c>
      <c r="E363" s="98" t="s">
        <v>8595</v>
      </c>
    </row>
    <row r="364" spans="1:5" x14ac:dyDescent="0.25">
      <c r="A364" s="214"/>
      <c r="B364" s="127">
        <f t="shared" ca="1" si="15"/>
        <v>0.55486491816665784</v>
      </c>
      <c r="C364" s="93" t="s">
        <v>8596</v>
      </c>
      <c r="D364" s="98" t="s">
        <v>8597</v>
      </c>
      <c r="E364" s="98" t="s">
        <v>8598</v>
      </c>
    </row>
    <row r="365" spans="1:5" x14ac:dyDescent="0.25">
      <c r="A365" s="214"/>
      <c r="B365" s="127">
        <f t="shared" ca="1" si="15"/>
        <v>0.83314055587468416</v>
      </c>
      <c r="C365" s="93" t="s">
        <v>8599</v>
      </c>
      <c r="D365" s="98" t="s">
        <v>8600</v>
      </c>
      <c r="E365" s="98" t="s">
        <v>8601</v>
      </c>
    </row>
    <row r="366" spans="1:5" x14ac:dyDescent="0.25">
      <c r="A366" s="214"/>
      <c r="B366" s="127">
        <f t="shared" ca="1" si="15"/>
        <v>0.43034443062383754</v>
      </c>
      <c r="C366" s="93" t="s">
        <v>8603</v>
      </c>
      <c r="D366" s="98" t="s">
        <v>8602</v>
      </c>
      <c r="E366" s="98" t="s">
        <v>8604</v>
      </c>
    </row>
    <row r="367" spans="1:5" x14ac:dyDescent="0.25">
      <c r="A367" s="214"/>
      <c r="B367" s="127">
        <f t="shared" ca="1" si="15"/>
        <v>0.21271539981937904</v>
      </c>
      <c r="C367" s="93" t="s">
        <v>8605</v>
      </c>
      <c r="D367" s="98" t="s">
        <v>8606</v>
      </c>
      <c r="E367" s="98" t="s">
        <v>6983</v>
      </c>
    </row>
    <row r="368" spans="1:5" x14ac:dyDescent="0.25">
      <c r="A368" s="214"/>
      <c r="B368" s="127">
        <f t="shared" ca="1" si="15"/>
        <v>0.33769141323783447</v>
      </c>
      <c r="C368" s="93" t="s">
        <v>8620</v>
      </c>
      <c r="D368" s="98" t="s">
        <v>8621</v>
      </c>
      <c r="E368" s="98" t="s">
        <v>8622</v>
      </c>
    </row>
    <row r="369" spans="1:5" x14ac:dyDescent="0.25">
      <c r="A369" s="214"/>
      <c r="B369" s="127">
        <f t="shared" ca="1" si="15"/>
        <v>8.0639405271044517E-2</v>
      </c>
      <c r="C369" s="93" t="s">
        <v>8623</v>
      </c>
      <c r="D369" s="98" t="s">
        <v>8624</v>
      </c>
      <c r="E369" s="98" t="s">
        <v>8625</v>
      </c>
    </row>
    <row r="370" spans="1:5" x14ac:dyDescent="0.25">
      <c r="A370" s="214"/>
      <c r="B370" s="127">
        <f t="shared" ca="1" si="15"/>
        <v>0.56548496919586422</v>
      </c>
      <c r="C370" s="93" t="s">
        <v>8626</v>
      </c>
      <c r="D370" s="98" t="s">
        <v>8627</v>
      </c>
      <c r="E370" s="98" t="s">
        <v>8628</v>
      </c>
    </row>
    <row r="371" spans="1:5" x14ac:dyDescent="0.25">
      <c r="A371" s="213"/>
      <c r="B371" s="137">
        <f t="shared" ca="1" si="15"/>
        <v>5.8550395514506248E-2</v>
      </c>
      <c r="C371" s="136" t="s">
        <v>8629</v>
      </c>
      <c r="D371" s="138" t="s">
        <v>8630</v>
      </c>
      <c r="E371" s="98" t="s">
        <v>8631</v>
      </c>
    </row>
    <row r="372" spans="1:5" x14ac:dyDescent="0.25">
      <c r="A372" s="211">
        <v>19</v>
      </c>
      <c r="B372" s="127">
        <f t="shared" ca="1" si="15"/>
        <v>0.1176523556545277</v>
      </c>
      <c r="C372" s="93" t="s">
        <v>8632</v>
      </c>
      <c r="D372" s="98" t="s">
        <v>8633</v>
      </c>
      <c r="E372" s="100" t="s">
        <v>8634</v>
      </c>
    </row>
    <row r="373" spans="1:5" x14ac:dyDescent="0.25">
      <c r="A373" s="212"/>
      <c r="B373" s="127">
        <f t="shared" ca="1" si="15"/>
        <v>0.30263715310683192</v>
      </c>
      <c r="C373" s="93" t="s">
        <v>8635</v>
      </c>
      <c r="D373" s="98" t="s">
        <v>8636</v>
      </c>
      <c r="E373" s="98" t="s">
        <v>8637</v>
      </c>
    </row>
    <row r="374" spans="1:5" x14ac:dyDescent="0.25">
      <c r="A374" s="212"/>
      <c r="B374" s="127">
        <f t="shared" ca="1" si="15"/>
        <v>0.7741197222872821</v>
      </c>
      <c r="C374" s="93" t="s">
        <v>8638</v>
      </c>
      <c r="D374" s="98" t="s">
        <v>8639</v>
      </c>
      <c r="E374" s="98" t="s">
        <v>8640</v>
      </c>
    </row>
    <row r="375" spans="1:5" x14ac:dyDescent="0.25">
      <c r="A375" s="212"/>
      <c r="B375" s="127">
        <f t="shared" ref="B375:B438" ca="1" si="16">RAND()</f>
        <v>0.92070269169817465</v>
      </c>
      <c r="C375" s="93" t="s">
        <v>8641</v>
      </c>
      <c r="D375" s="98" t="s">
        <v>8642</v>
      </c>
      <c r="E375" s="98" t="s">
        <v>8643</v>
      </c>
    </row>
    <row r="376" spans="1:5" x14ac:dyDescent="0.25">
      <c r="A376" s="212"/>
      <c r="B376" s="127">
        <f t="shared" ca="1" si="16"/>
        <v>0.42433063395353976</v>
      </c>
      <c r="C376" s="93" t="s">
        <v>8644</v>
      </c>
      <c r="D376" s="98" t="s">
        <v>8645</v>
      </c>
      <c r="E376" s="98" t="s">
        <v>8646</v>
      </c>
    </row>
    <row r="377" spans="1:5" x14ac:dyDescent="0.25">
      <c r="A377" s="212"/>
      <c r="B377" s="127">
        <f t="shared" ca="1" si="16"/>
        <v>0.15753984532556431</v>
      </c>
      <c r="C377" s="93" t="s">
        <v>8647</v>
      </c>
      <c r="D377" s="98" t="s">
        <v>8648</v>
      </c>
      <c r="E377" s="98" t="s">
        <v>8649</v>
      </c>
    </row>
    <row r="378" spans="1:5" x14ac:dyDescent="0.25">
      <c r="A378" s="212"/>
      <c r="B378" s="127">
        <f t="shared" ca="1" si="16"/>
        <v>0.1513381106171946</v>
      </c>
      <c r="C378" s="93" t="s">
        <v>8650</v>
      </c>
      <c r="D378" s="98" t="s">
        <v>8651</v>
      </c>
      <c r="E378" s="98" t="s">
        <v>3504</v>
      </c>
    </row>
    <row r="379" spans="1:5" x14ac:dyDescent="0.25">
      <c r="A379" s="212"/>
      <c r="B379" s="127">
        <f t="shared" ca="1" si="16"/>
        <v>0.74553170860217421</v>
      </c>
      <c r="C379" s="93" t="s">
        <v>8652</v>
      </c>
      <c r="D379" s="98" t="s">
        <v>8653</v>
      </c>
      <c r="E379" s="98" t="s">
        <v>3504</v>
      </c>
    </row>
    <row r="380" spans="1:5" x14ac:dyDescent="0.25">
      <c r="A380" s="212"/>
      <c r="B380" s="127">
        <f t="shared" ca="1" si="16"/>
        <v>0.39422049034974516</v>
      </c>
      <c r="C380" s="93" t="s">
        <v>8654</v>
      </c>
      <c r="D380" s="98" t="s">
        <v>8655</v>
      </c>
      <c r="E380" s="98" t="s">
        <v>8656</v>
      </c>
    </row>
    <row r="381" spans="1:5" x14ac:dyDescent="0.25">
      <c r="A381" s="212"/>
      <c r="B381" s="127">
        <f t="shared" ca="1" si="16"/>
        <v>0.55785808052339536</v>
      </c>
      <c r="C381" s="93" t="s">
        <v>8657</v>
      </c>
      <c r="D381" s="98" t="s">
        <v>8658</v>
      </c>
      <c r="E381" s="98" t="s">
        <v>8659</v>
      </c>
    </row>
    <row r="382" spans="1:5" x14ac:dyDescent="0.25">
      <c r="A382" s="212"/>
      <c r="B382" s="127">
        <f t="shared" ca="1" si="16"/>
        <v>0.72644406168274034</v>
      </c>
      <c r="C382" s="93" t="s">
        <v>8660</v>
      </c>
      <c r="D382" s="98" t="s">
        <v>8661</v>
      </c>
      <c r="E382" s="98" t="s">
        <v>8662</v>
      </c>
    </row>
    <row r="383" spans="1:5" x14ac:dyDescent="0.25">
      <c r="A383" s="212"/>
      <c r="B383" s="127">
        <f t="shared" ca="1" si="16"/>
        <v>0.70990501418747742</v>
      </c>
      <c r="C383" s="93" t="s">
        <v>8663</v>
      </c>
      <c r="D383" s="98" t="s">
        <v>8664</v>
      </c>
      <c r="E383" s="98" t="s">
        <v>4032</v>
      </c>
    </row>
    <row r="384" spans="1:5" x14ac:dyDescent="0.25">
      <c r="A384" s="212"/>
      <c r="B384" s="127">
        <f t="shared" ca="1" si="16"/>
        <v>0.45945635973665433</v>
      </c>
      <c r="C384" s="93" t="s">
        <v>8665</v>
      </c>
      <c r="D384" s="98" t="s">
        <v>8666</v>
      </c>
      <c r="E384" s="98" t="s">
        <v>8667</v>
      </c>
    </row>
    <row r="385" spans="1:5" x14ac:dyDescent="0.25">
      <c r="A385" s="212"/>
      <c r="B385" s="127">
        <f t="shared" ca="1" si="16"/>
        <v>3.3522720655525751E-2</v>
      </c>
      <c r="C385" s="93" t="s">
        <v>8668</v>
      </c>
      <c r="D385" s="98" t="s">
        <v>8669</v>
      </c>
      <c r="E385" s="98" t="s">
        <v>8670</v>
      </c>
    </row>
    <row r="386" spans="1:5" x14ac:dyDescent="0.25">
      <c r="A386" s="212"/>
      <c r="B386" s="127">
        <f t="shared" ca="1" si="16"/>
        <v>0.33617352540100054</v>
      </c>
      <c r="C386" s="93" t="s">
        <v>8671</v>
      </c>
      <c r="D386" s="98" t="s">
        <v>8672</v>
      </c>
      <c r="E386" s="98" t="s">
        <v>8673</v>
      </c>
    </row>
    <row r="387" spans="1:5" x14ac:dyDescent="0.25">
      <c r="A387" s="212"/>
      <c r="B387" s="127">
        <f t="shared" ca="1" si="16"/>
        <v>0.89995350555807707</v>
      </c>
      <c r="C387" s="93" t="s">
        <v>8674</v>
      </c>
      <c r="D387" s="98" t="s">
        <v>8675</v>
      </c>
      <c r="E387" s="98" t="s">
        <v>8676</v>
      </c>
    </row>
    <row r="388" spans="1:5" x14ac:dyDescent="0.25">
      <c r="A388" s="212"/>
      <c r="B388" s="127">
        <f t="shared" ca="1" si="16"/>
        <v>0.37629594408994127</v>
      </c>
      <c r="C388" s="93" t="s">
        <v>8677</v>
      </c>
      <c r="D388" s="98" t="s">
        <v>8678</v>
      </c>
      <c r="E388" s="98" t="s">
        <v>8679</v>
      </c>
    </row>
    <row r="389" spans="1:5" x14ac:dyDescent="0.25">
      <c r="A389" s="212"/>
      <c r="B389" s="127">
        <f t="shared" ca="1" si="16"/>
        <v>0.15049017681490939</v>
      </c>
      <c r="C389" s="93" t="s">
        <v>8680</v>
      </c>
      <c r="D389" s="98" t="s">
        <v>1632</v>
      </c>
      <c r="E389" s="98" t="s">
        <v>8681</v>
      </c>
    </row>
    <row r="390" spans="1:5" x14ac:dyDescent="0.25">
      <c r="A390" s="212"/>
      <c r="B390" s="127">
        <f t="shared" ca="1" si="16"/>
        <v>0.46244562246621834</v>
      </c>
      <c r="C390" s="93" t="s">
        <v>8682</v>
      </c>
      <c r="D390" s="98" t="s">
        <v>8683</v>
      </c>
      <c r="E390" s="98" t="s">
        <v>8684</v>
      </c>
    </row>
    <row r="391" spans="1:5" x14ac:dyDescent="0.25">
      <c r="A391" s="213"/>
      <c r="B391" s="137">
        <f t="shared" ca="1" si="16"/>
        <v>0.13354582670832382</v>
      </c>
      <c r="C391" s="94" t="s">
        <v>8685</v>
      </c>
      <c r="D391" s="99" t="s">
        <v>8686</v>
      </c>
      <c r="E391" s="99" t="s">
        <v>8687</v>
      </c>
    </row>
    <row r="392" spans="1:5" x14ac:dyDescent="0.25">
      <c r="A392" s="211">
        <v>20</v>
      </c>
      <c r="B392" s="131">
        <f t="shared" ca="1" si="16"/>
        <v>0.69699205679998189</v>
      </c>
      <c r="C392" s="135" t="s">
        <v>8688</v>
      </c>
      <c r="D392" s="100" t="s">
        <v>8689</v>
      </c>
      <c r="E392" s="100" t="s">
        <v>8690</v>
      </c>
    </row>
    <row r="393" spans="1:5" x14ac:dyDescent="0.25">
      <c r="A393" s="214"/>
      <c r="B393" s="127">
        <f t="shared" ca="1" si="16"/>
        <v>0.30800347018347018</v>
      </c>
      <c r="C393" s="93" t="s">
        <v>8691</v>
      </c>
      <c r="D393" s="98" t="s">
        <v>8692</v>
      </c>
      <c r="E393" s="98" t="s">
        <v>8693</v>
      </c>
    </row>
    <row r="394" spans="1:5" x14ac:dyDescent="0.25">
      <c r="A394" s="214"/>
      <c r="B394" s="127">
        <f t="shared" ca="1" si="16"/>
        <v>0.80310450818655776</v>
      </c>
      <c r="C394" s="93" t="s">
        <v>8694</v>
      </c>
      <c r="D394" s="98" t="s">
        <v>8695</v>
      </c>
      <c r="E394" s="98" t="s">
        <v>8696</v>
      </c>
    </row>
    <row r="395" spans="1:5" x14ac:dyDescent="0.25">
      <c r="A395" s="214"/>
      <c r="B395" s="127">
        <f t="shared" ca="1" si="16"/>
        <v>0.89495249445426295</v>
      </c>
      <c r="C395" s="93" t="s">
        <v>8697</v>
      </c>
      <c r="D395" s="98" t="s">
        <v>8698</v>
      </c>
      <c r="E395" s="98" t="s">
        <v>8699</v>
      </c>
    </row>
    <row r="396" spans="1:5" x14ac:dyDescent="0.25">
      <c r="A396" s="214"/>
      <c r="B396" s="127">
        <f t="shared" ca="1" si="16"/>
        <v>0.31088632444360886</v>
      </c>
      <c r="C396" s="93" t="s">
        <v>8700</v>
      </c>
      <c r="D396" s="98" t="s">
        <v>8701</v>
      </c>
      <c r="E396" s="98" t="s">
        <v>8702</v>
      </c>
    </row>
    <row r="397" spans="1:5" x14ac:dyDescent="0.25">
      <c r="A397" s="214"/>
      <c r="B397" s="127">
        <f t="shared" ca="1" si="16"/>
        <v>0.2520952759034184</v>
      </c>
      <c r="C397" s="93" t="s">
        <v>8703</v>
      </c>
      <c r="D397" s="98" t="s">
        <v>8704</v>
      </c>
      <c r="E397" s="98" t="s">
        <v>8705</v>
      </c>
    </row>
    <row r="398" spans="1:5" x14ac:dyDescent="0.25">
      <c r="A398" s="214"/>
      <c r="B398" s="127">
        <f t="shared" ca="1" si="16"/>
        <v>0.20737837347055876</v>
      </c>
      <c r="C398" s="93" t="s">
        <v>8706</v>
      </c>
      <c r="D398" s="98" t="s">
        <v>8707</v>
      </c>
      <c r="E398" s="98" t="s">
        <v>8708</v>
      </c>
    </row>
    <row r="399" spans="1:5" x14ac:dyDescent="0.25">
      <c r="A399" s="214"/>
      <c r="B399" s="127">
        <f t="shared" ca="1" si="16"/>
        <v>0.17422914908642362</v>
      </c>
      <c r="C399" s="93" t="s">
        <v>8709</v>
      </c>
      <c r="D399" s="98" t="s">
        <v>8710</v>
      </c>
      <c r="E399" s="98" t="s">
        <v>8711</v>
      </c>
    </row>
    <row r="400" spans="1:5" x14ac:dyDescent="0.25">
      <c r="A400" s="214"/>
      <c r="B400" s="127">
        <f t="shared" ca="1" si="16"/>
        <v>6.3293267901739392E-2</v>
      </c>
      <c r="C400" s="93" t="s">
        <v>8712</v>
      </c>
      <c r="D400" s="98" t="s">
        <v>8713</v>
      </c>
      <c r="E400" s="98" t="s">
        <v>8714</v>
      </c>
    </row>
    <row r="401" spans="1:5" x14ac:dyDescent="0.25">
      <c r="A401" s="214"/>
      <c r="B401" s="127">
        <f t="shared" ca="1" si="16"/>
        <v>0.9767963913082286</v>
      </c>
      <c r="C401" s="93" t="s">
        <v>8715</v>
      </c>
      <c r="D401" s="98" t="s">
        <v>6860</v>
      </c>
      <c r="E401" s="98" t="s">
        <v>8716</v>
      </c>
    </row>
    <row r="402" spans="1:5" x14ac:dyDescent="0.25">
      <c r="A402" s="214"/>
      <c r="B402" s="127">
        <f t="shared" ca="1" si="16"/>
        <v>0.75719523616435191</v>
      </c>
      <c r="C402" s="93" t="s">
        <v>8717</v>
      </c>
      <c r="D402" s="98" t="s">
        <v>8718</v>
      </c>
      <c r="E402" s="98" t="s">
        <v>8719</v>
      </c>
    </row>
    <row r="403" spans="1:5" x14ac:dyDescent="0.25">
      <c r="A403" s="214"/>
      <c r="B403" s="127">
        <f t="shared" ca="1" si="16"/>
        <v>0.71628746782156349</v>
      </c>
      <c r="C403" s="93" t="s">
        <v>8720</v>
      </c>
      <c r="D403" s="98" t="s">
        <v>8721</v>
      </c>
      <c r="E403" s="98" t="s">
        <v>8722</v>
      </c>
    </row>
    <row r="404" spans="1:5" x14ac:dyDescent="0.25">
      <c r="A404" s="214"/>
      <c r="B404" s="127">
        <f t="shared" ca="1" si="16"/>
        <v>0.94357239897337053</v>
      </c>
      <c r="C404" s="93" t="s">
        <v>9143</v>
      </c>
      <c r="D404" s="98" t="s">
        <v>9144</v>
      </c>
      <c r="E404" s="98" t="s">
        <v>9148</v>
      </c>
    </row>
    <row r="405" spans="1:5" x14ac:dyDescent="0.25">
      <c r="A405" s="214"/>
      <c r="B405" s="127">
        <f t="shared" ca="1" si="16"/>
        <v>0.78356316124909198</v>
      </c>
      <c r="C405" s="93" t="s">
        <v>9145</v>
      </c>
      <c r="D405" s="98" t="s">
        <v>9146</v>
      </c>
      <c r="E405" s="98" t="s">
        <v>9147</v>
      </c>
    </row>
    <row r="406" spans="1:5" x14ac:dyDescent="0.25">
      <c r="A406" s="214"/>
      <c r="B406" s="127">
        <f t="shared" ca="1" si="16"/>
        <v>0.62170387631059176</v>
      </c>
      <c r="C406" s="93" t="s">
        <v>9160</v>
      </c>
      <c r="D406" s="98" t="s">
        <v>9161</v>
      </c>
      <c r="E406" s="98" t="s">
        <v>9162</v>
      </c>
    </row>
    <row r="407" spans="1:5" x14ac:dyDescent="0.25">
      <c r="A407" s="214"/>
      <c r="B407" s="127">
        <f t="shared" ca="1" si="16"/>
        <v>8.1579241767077426E-2</v>
      </c>
      <c r="C407" s="93" t="s">
        <v>9267</v>
      </c>
      <c r="D407" s="98" t="s">
        <v>9268</v>
      </c>
      <c r="E407" s="98" t="s">
        <v>9269</v>
      </c>
    </row>
    <row r="408" spans="1:5" x14ac:dyDescent="0.25">
      <c r="A408" s="214"/>
      <c r="B408" s="127">
        <f t="shared" ca="1" si="16"/>
        <v>0.72540207208727059</v>
      </c>
      <c r="C408" s="93" t="s">
        <v>9320</v>
      </c>
      <c r="D408" s="98" t="s">
        <v>9321</v>
      </c>
      <c r="E408" s="98" t="s">
        <v>9322</v>
      </c>
    </row>
    <row r="409" spans="1:5" x14ac:dyDescent="0.25">
      <c r="A409" s="214"/>
      <c r="B409" s="127">
        <f t="shared" ca="1" si="16"/>
        <v>0.54708722849692915</v>
      </c>
      <c r="C409" s="93" t="s">
        <v>9350</v>
      </c>
      <c r="D409" s="98" t="s">
        <v>9351</v>
      </c>
      <c r="E409" s="98" t="s">
        <v>9352</v>
      </c>
    </row>
    <row r="410" spans="1:5" x14ac:dyDescent="0.25">
      <c r="A410" s="214"/>
      <c r="B410" s="127">
        <f t="shared" ca="1" si="16"/>
        <v>0.58930595120363094</v>
      </c>
      <c r="C410" s="93" t="s">
        <v>9676</v>
      </c>
      <c r="D410" s="98" t="s">
        <v>9677</v>
      </c>
      <c r="E410" s="98" t="s">
        <v>9678</v>
      </c>
    </row>
    <row r="411" spans="1:5" x14ac:dyDescent="0.25">
      <c r="A411" s="213"/>
      <c r="B411" s="129">
        <f t="shared" ca="1" si="16"/>
        <v>0.18290536636165944</v>
      </c>
      <c r="C411" s="94" t="s">
        <v>9679</v>
      </c>
      <c r="D411" s="99" t="s">
        <v>9680</v>
      </c>
      <c r="E411" s="99" t="s">
        <v>9681</v>
      </c>
    </row>
    <row r="412" spans="1:5" x14ac:dyDescent="0.25">
      <c r="A412" s="211">
        <v>21</v>
      </c>
      <c r="B412" s="131">
        <f t="shared" ca="1" si="16"/>
        <v>0.49742452471291621</v>
      </c>
      <c r="C412" s="135" t="s">
        <v>9682</v>
      </c>
      <c r="D412" s="100" t="s">
        <v>9683</v>
      </c>
      <c r="E412" s="100" t="s">
        <v>9684</v>
      </c>
    </row>
    <row r="413" spans="1:5" x14ac:dyDescent="0.25">
      <c r="A413" s="214"/>
      <c r="B413" s="127">
        <f t="shared" ca="1" si="16"/>
        <v>0.12324774771389801</v>
      </c>
      <c r="C413" s="93" t="s">
        <v>9685</v>
      </c>
      <c r="D413" s="98" t="s">
        <v>9686</v>
      </c>
      <c r="E413" s="98" t="s">
        <v>9687</v>
      </c>
    </row>
    <row r="414" spans="1:5" x14ac:dyDescent="0.25">
      <c r="A414" s="214"/>
      <c r="B414" s="127">
        <f t="shared" ca="1" si="16"/>
        <v>0.68420516130026576</v>
      </c>
      <c r="C414" s="93" t="s">
        <v>9702</v>
      </c>
      <c r="D414" s="98" t="s">
        <v>9703</v>
      </c>
      <c r="E414" s="98" t="s">
        <v>9704</v>
      </c>
    </row>
    <row r="415" spans="1:5" x14ac:dyDescent="0.25">
      <c r="A415" s="214"/>
      <c r="B415" s="127">
        <f t="shared" ca="1" si="16"/>
        <v>0.83966751326028966</v>
      </c>
      <c r="C415" s="93" t="s">
        <v>9792</v>
      </c>
      <c r="D415" s="98" t="s">
        <v>9793</v>
      </c>
      <c r="E415" s="98" t="s">
        <v>9794</v>
      </c>
    </row>
    <row r="416" spans="1:5" x14ac:dyDescent="0.25">
      <c r="A416" s="214"/>
      <c r="B416" s="127">
        <f t="shared" ca="1" si="16"/>
        <v>0.13428577435175526</v>
      </c>
      <c r="C416" s="93" t="s">
        <v>9795</v>
      </c>
      <c r="D416" s="98" t="s">
        <v>9796</v>
      </c>
      <c r="E416" s="98" t="s">
        <v>9797</v>
      </c>
    </row>
    <row r="417" spans="1:5" x14ac:dyDescent="0.25">
      <c r="A417" s="214"/>
      <c r="B417" s="127">
        <f t="shared" ca="1" si="16"/>
        <v>0.94728867935577199</v>
      </c>
      <c r="C417" s="93" t="s">
        <v>9851</v>
      </c>
      <c r="D417" s="98" t="s">
        <v>1492</v>
      </c>
      <c r="E417" s="98" t="s">
        <v>9852</v>
      </c>
    </row>
    <row r="418" spans="1:5" x14ac:dyDescent="0.25">
      <c r="A418" s="214"/>
      <c r="B418" s="127">
        <f t="shared" ca="1" si="16"/>
        <v>0.99469853051362611</v>
      </c>
      <c r="C418" s="93" t="s">
        <v>10008</v>
      </c>
      <c r="D418" s="98" t="s">
        <v>10009</v>
      </c>
      <c r="E418" s="98" t="s">
        <v>10010</v>
      </c>
    </row>
    <row r="419" spans="1:5" x14ac:dyDescent="0.25">
      <c r="A419" s="214"/>
      <c r="B419" s="127">
        <f t="shared" ca="1" si="16"/>
        <v>0.84506745781785442</v>
      </c>
      <c r="C419" s="93" t="s">
        <v>10038</v>
      </c>
      <c r="D419" s="98" t="s">
        <v>10039</v>
      </c>
      <c r="E419" s="98" t="s">
        <v>10040</v>
      </c>
    </row>
    <row r="420" spans="1:5" x14ac:dyDescent="0.25">
      <c r="A420" s="214"/>
      <c r="B420" s="127">
        <f t="shared" ca="1" si="16"/>
        <v>0.83885797983629007</v>
      </c>
      <c r="C420" s="93" t="s">
        <v>10043</v>
      </c>
      <c r="D420" s="98" t="s">
        <v>10044</v>
      </c>
      <c r="E420" s="98" t="s">
        <v>10045</v>
      </c>
    </row>
    <row r="421" spans="1:5" x14ac:dyDescent="0.25">
      <c r="A421" s="214"/>
      <c r="B421" s="127">
        <f t="shared" ca="1" si="16"/>
        <v>0.38485357312737312</v>
      </c>
      <c r="C421" s="93" t="s">
        <v>10262</v>
      </c>
      <c r="D421" s="98" t="s">
        <v>10263</v>
      </c>
      <c r="E421" s="98" t="s">
        <v>10264</v>
      </c>
    </row>
    <row r="422" spans="1:5" x14ac:dyDescent="0.25">
      <c r="A422" s="214"/>
      <c r="B422" s="127">
        <f t="shared" ca="1" si="16"/>
        <v>0.22256070439358777</v>
      </c>
      <c r="C422" s="93" t="s">
        <v>10321</v>
      </c>
      <c r="D422" s="98" t="s">
        <v>10322</v>
      </c>
      <c r="E422" s="98" t="s">
        <v>10323</v>
      </c>
    </row>
    <row r="423" spans="1:5" x14ac:dyDescent="0.25">
      <c r="A423" s="214"/>
      <c r="B423" s="127">
        <f t="shared" ca="1" si="16"/>
        <v>0.43088915200558664</v>
      </c>
      <c r="C423" s="93" t="s">
        <v>10324</v>
      </c>
      <c r="D423" s="98" t="s">
        <v>10325</v>
      </c>
      <c r="E423" s="98" t="s">
        <v>10326</v>
      </c>
    </row>
    <row r="424" spans="1:5" x14ac:dyDescent="0.25">
      <c r="A424" s="214"/>
      <c r="B424" s="127">
        <f t="shared" ca="1" si="16"/>
        <v>0.97897055254917542</v>
      </c>
      <c r="C424" s="93" t="s">
        <v>10333</v>
      </c>
      <c r="D424" s="98" t="s">
        <v>10334</v>
      </c>
      <c r="E424" s="98" t="s">
        <v>10335</v>
      </c>
    </row>
    <row r="425" spans="1:5" x14ac:dyDescent="0.25">
      <c r="A425" s="214"/>
      <c r="B425" s="127">
        <f t="shared" ca="1" si="16"/>
        <v>0.10494155484412049</v>
      </c>
      <c r="C425" s="93" t="s">
        <v>10327</v>
      </c>
      <c r="D425" s="98" t="s">
        <v>10328</v>
      </c>
      <c r="E425" s="98" t="s">
        <v>10329</v>
      </c>
    </row>
    <row r="426" spans="1:5" x14ac:dyDescent="0.25">
      <c r="A426" s="214"/>
      <c r="B426" s="127">
        <f t="shared" ca="1" si="16"/>
        <v>0.75053925142365019</v>
      </c>
      <c r="C426" s="93" t="s">
        <v>10330</v>
      </c>
      <c r="D426" s="98" t="s">
        <v>10331</v>
      </c>
      <c r="E426" s="98" t="s">
        <v>10332</v>
      </c>
    </row>
    <row r="427" spans="1:5" x14ac:dyDescent="0.25">
      <c r="A427" s="214"/>
      <c r="B427" s="127">
        <f t="shared" ca="1" si="16"/>
        <v>0.51814393902132871</v>
      </c>
      <c r="C427" s="93" t="s">
        <v>10336</v>
      </c>
      <c r="D427" s="98" t="s">
        <v>10337</v>
      </c>
      <c r="E427" s="98" t="s">
        <v>10338</v>
      </c>
    </row>
    <row r="428" spans="1:5" x14ac:dyDescent="0.25">
      <c r="A428" s="214"/>
      <c r="B428" s="127">
        <f t="shared" ca="1" si="16"/>
        <v>0.15026293008414526</v>
      </c>
      <c r="C428" s="93" t="s">
        <v>10339</v>
      </c>
      <c r="D428" s="98" t="s">
        <v>10340</v>
      </c>
      <c r="E428" s="98" t="s">
        <v>10341</v>
      </c>
    </row>
    <row r="429" spans="1:5" x14ac:dyDescent="0.25">
      <c r="A429" s="214"/>
      <c r="B429" s="127">
        <f t="shared" ca="1" si="16"/>
        <v>0.58882130003731703</v>
      </c>
      <c r="C429" s="93" t="s">
        <v>10342</v>
      </c>
      <c r="D429" s="98" t="s">
        <v>10343</v>
      </c>
      <c r="E429" s="98" t="s">
        <v>10344</v>
      </c>
    </row>
    <row r="430" spans="1:5" x14ac:dyDescent="0.25">
      <c r="A430" s="214"/>
      <c r="B430" s="127">
        <f t="shared" ca="1" si="16"/>
        <v>0.93973983624669655</v>
      </c>
      <c r="C430" s="93" t="s">
        <v>10351</v>
      </c>
      <c r="D430" s="98" t="s">
        <v>10352</v>
      </c>
      <c r="E430" s="98" t="s">
        <v>10353</v>
      </c>
    </row>
    <row r="431" spans="1:5" x14ac:dyDescent="0.25">
      <c r="A431" s="213"/>
      <c r="B431" s="129">
        <f t="shared" ca="1" si="16"/>
        <v>0.3549507551460076</v>
      </c>
      <c r="C431" s="94" t="s">
        <v>10345</v>
      </c>
      <c r="D431" s="99" t="s">
        <v>10346</v>
      </c>
      <c r="E431" s="99" t="s">
        <v>10347</v>
      </c>
    </row>
    <row r="432" spans="1:5" x14ac:dyDescent="0.25">
      <c r="A432" s="153">
        <v>22</v>
      </c>
      <c r="B432" s="127">
        <f t="shared" ca="1" si="16"/>
        <v>0.46449487031070646</v>
      </c>
      <c r="C432" s="93" t="s">
        <v>5924</v>
      </c>
      <c r="D432" s="98" t="s">
        <v>5925</v>
      </c>
      <c r="E432" s="98" t="s">
        <v>5926</v>
      </c>
    </row>
    <row r="433" spans="2:5" x14ac:dyDescent="0.25">
      <c r="B433" s="127">
        <f t="shared" ca="1" si="16"/>
        <v>0.79649223578353578</v>
      </c>
      <c r="C433" s="93" t="s">
        <v>10348</v>
      </c>
      <c r="D433" s="98" t="s">
        <v>10349</v>
      </c>
      <c r="E433" s="98" t="s">
        <v>10350</v>
      </c>
    </row>
    <row r="434" spans="2:5" x14ac:dyDescent="0.25">
      <c r="B434" s="127">
        <f t="shared" ca="1" si="16"/>
        <v>0.74010304928575033</v>
      </c>
      <c r="C434" s="93" t="s">
        <v>10354</v>
      </c>
      <c r="D434" s="98" t="s">
        <v>10355</v>
      </c>
      <c r="E434" s="98" t="s">
        <v>10356</v>
      </c>
    </row>
    <row r="435" spans="2:5" x14ac:dyDescent="0.25">
      <c r="B435" s="127">
        <f t="shared" ca="1" si="16"/>
        <v>0.74508071534125619</v>
      </c>
      <c r="C435" s="93" t="s">
        <v>10366</v>
      </c>
      <c r="D435" s="98" t="s">
        <v>10367</v>
      </c>
      <c r="E435" s="98" t="s">
        <v>10368</v>
      </c>
    </row>
    <row r="436" spans="2:5" x14ac:dyDescent="0.25">
      <c r="B436" s="127">
        <f t="shared" ca="1" si="16"/>
        <v>0.40260424419148511</v>
      </c>
      <c r="C436" s="93" t="s">
        <v>10369</v>
      </c>
      <c r="D436" s="98" t="s">
        <v>10370</v>
      </c>
      <c r="E436" s="98" t="s">
        <v>10371</v>
      </c>
    </row>
    <row r="437" spans="2:5" x14ac:dyDescent="0.25">
      <c r="B437" s="127">
        <f t="shared" ca="1" si="16"/>
        <v>1.6178133841700637E-2</v>
      </c>
      <c r="C437" s="93" t="s">
        <v>10372</v>
      </c>
      <c r="D437" s="98" t="s">
        <v>10373</v>
      </c>
      <c r="E437" s="98" t="s">
        <v>10374</v>
      </c>
    </row>
    <row r="438" spans="2:5" x14ac:dyDescent="0.25">
      <c r="B438" s="127">
        <f t="shared" ca="1" si="16"/>
        <v>0.57988246883788519</v>
      </c>
      <c r="C438" s="93" t="s">
        <v>10375</v>
      </c>
      <c r="D438" s="98" t="s">
        <v>10375</v>
      </c>
      <c r="E438" s="98" t="s">
        <v>10376</v>
      </c>
    </row>
    <row r="439" spans="2:5" x14ac:dyDescent="0.25">
      <c r="B439" s="127">
        <f t="shared" ref="B439:B444" ca="1" si="17">RAND()</f>
        <v>0.36700527316040177</v>
      </c>
      <c r="C439" s="93" t="s">
        <v>10510</v>
      </c>
      <c r="D439" s="98" t="s">
        <v>10511</v>
      </c>
      <c r="E439" s="98" t="s">
        <v>10512</v>
      </c>
    </row>
    <row r="440" spans="2:5" x14ac:dyDescent="0.25">
      <c r="B440" s="127">
        <f t="shared" ca="1" si="17"/>
        <v>0.7165524675681838</v>
      </c>
      <c r="C440" s="93" t="s">
        <v>10536</v>
      </c>
      <c r="D440" s="98" t="s">
        <v>7242</v>
      </c>
      <c r="E440" s="98" t="s">
        <v>10537</v>
      </c>
    </row>
    <row r="441" spans="2:5" x14ac:dyDescent="0.25">
      <c r="B441" s="127">
        <f t="shared" ca="1" si="17"/>
        <v>0.56989829647648926</v>
      </c>
      <c r="C441" s="93" t="s">
        <v>10538</v>
      </c>
      <c r="D441" s="98" t="s">
        <v>7244</v>
      </c>
      <c r="E441" s="98" t="s">
        <v>10539</v>
      </c>
    </row>
    <row r="442" spans="2:5" x14ac:dyDescent="0.25">
      <c r="B442" s="127">
        <f t="shared" ca="1" si="17"/>
        <v>0.26743329495395007</v>
      </c>
      <c r="C442" s="93" t="s">
        <v>10556</v>
      </c>
      <c r="D442" s="98" t="s">
        <v>10557</v>
      </c>
      <c r="E442" s="98" t="s">
        <v>10558</v>
      </c>
    </row>
    <row r="443" spans="2:5" x14ac:dyDescent="0.25">
      <c r="B443" s="127">
        <f t="shared" ca="1" si="17"/>
        <v>0.15209555865736935</v>
      </c>
      <c r="C443" s="93" t="s">
        <v>10591</v>
      </c>
      <c r="D443" s="98" t="s">
        <v>6042</v>
      </c>
      <c r="E443" s="98" t="s">
        <v>1369</v>
      </c>
    </row>
    <row r="444" spans="2:5" x14ac:dyDescent="0.25">
      <c r="B444" s="127">
        <f t="shared" ca="1" si="17"/>
        <v>0.35291685732657996</v>
      </c>
      <c r="C444" s="93" t="s">
        <v>10303</v>
      </c>
      <c r="D444" s="98" t="s">
        <v>10304</v>
      </c>
      <c r="E444" s="98" t="s">
        <v>10668</v>
      </c>
    </row>
  </sheetData>
  <mergeCells count="21">
    <mergeCell ref="A185:A204"/>
    <mergeCell ref="A3:A22"/>
    <mergeCell ref="A23:A42"/>
    <mergeCell ref="A84:A103"/>
    <mergeCell ref="A164:A184"/>
    <mergeCell ref="A124:A143"/>
    <mergeCell ref="A144:A163"/>
    <mergeCell ref="A104:A123"/>
    <mergeCell ref="A43:A62"/>
    <mergeCell ref="A63:A83"/>
    <mergeCell ref="A412:A431"/>
    <mergeCell ref="A392:A411"/>
    <mergeCell ref="A228:A248"/>
    <mergeCell ref="A205:A227"/>
    <mergeCell ref="A311:A330"/>
    <mergeCell ref="A331:A351"/>
    <mergeCell ref="A269:A289"/>
    <mergeCell ref="A290:A310"/>
    <mergeCell ref="A249:A268"/>
    <mergeCell ref="A352:A371"/>
    <mergeCell ref="A372:A391"/>
  </mergeCells>
  <conditionalFormatting sqref="C2:E83 C104:E162 C164:E193 C206:E233 C205:D205 C197:E204 C235:E248 C250:E257 C259:E351 C353:E411 C432:E1048576">
    <cfRule type="expression" dxfId="10" priority="13">
      <formula>MOD(ROW(),2) = 1</formula>
    </cfRule>
  </conditionalFormatting>
  <conditionalFormatting sqref="C84:E103">
    <cfRule type="expression" dxfId="9" priority="10">
      <formula>MOD(ROW(),2) = 1</formula>
    </cfRule>
  </conditionalFormatting>
  <conditionalFormatting sqref="C163:E163">
    <cfRule type="expression" dxfId="8" priority="9">
      <formula>MOD(ROW(),2) = 1</formula>
    </cfRule>
  </conditionalFormatting>
  <conditionalFormatting sqref="C194:E196">
    <cfRule type="expression" dxfId="7" priority="8">
      <formula>MOD(ROW(),2) = 1</formula>
    </cfRule>
  </conditionalFormatting>
  <conditionalFormatting sqref="E205">
    <cfRule type="expression" dxfId="6" priority="7">
      <formula>MOD(ROW(),2) = 1</formula>
    </cfRule>
  </conditionalFormatting>
  <conditionalFormatting sqref="C234:E234">
    <cfRule type="expression" dxfId="5" priority="6">
      <formula>MOD(ROW(),2) = 1</formula>
    </cfRule>
  </conditionalFormatting>
  <conditionalFormatting sqref="C249:E249">
    <cfRule type="expression" dxfId="4" priority="5">
      <formula>MOD(ROW(),2) = 1</formula>
    </cfRule>
  </conditionalFormatting>
  <conditionalFormatting sqref="C258:E258">
    <cfRule type="expression" dxfId="3" priority="4">
      <formula>MOD(ROW(),2) = 1</formula>
    </cfRule>
  </conditionalFormatting>
  <conditionalFormatting sqref="C352:E352">
    <cfRule type="expression" dxfId="2" priority="3">
      <formula>MOD(ROW(),2) = 1</formula>
    </cfRule>
  </conditionalFormatting>
  <conditionalFormatting sqref="C412:E429 C431:E431">
    <cfRule type="expression" dxfId="1" priority="2">
      <formula>MOD(ROW(),2) = 1</formula>
    </cfRule>
  </conditionalFormatting>
  <conditionalFormatting sqref="C430:E430">
    <cfRule type="expression" dxfId="0" priority="1">
      <formula>MOD(ROW(),2)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自動テスト</vt:lpstr>
      <vt:lpstr>自動テスト(old)</vt:lpstr>
      <vt:lpstr>N3語彙</vt:lpstr>
      <vt:lpstr>N2語彙</vt:lpstr>
      <vt:lpstr>N2漢字</vt:lpstr>
      <vt:lpstr>N2文法</vt:lpstr>
      <vt:lpstr>完全マスターN2文法</vt:lpstr>
      <vt:lpstr>副詞など</vt:lpstr>
      <vt:lpstr>新語</vt:lpstr>
      <vt:lpstr>設定</vt:lpstr>
      <vt:lpstr>LIM-MACASERO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ktdp</dc:creator>
  <cp:lastModifiedBy>Roland Jude D. Macasero</cp:lastModifiedBy>
  <dcterms:created xsi:type="dcterms:W3CDTF">2011-10-14T01:30:51Z</dcterms:created>
  <dcterms:modified xsi:type="dcterms:W3CDTF">2012-06-18T15:18:19Z</dcterms:modified>
</cp:coreProperties>
</file>