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<sst xmlns="http://schemas.openxmlformats.org/spreadsheetml/2006/main" count="405">
  <si>
    <t>订单编号</t>
  </si>
  <si>
    <t>商品条码（UPC）</t>
  </si>
  <si>
    <t>商品货号</t>
  </si>
  <si>
    <t>中文名称</t>
  </si>
  <si>
    <t>商品数量</t>
  </si>
  <si>
    <t>收货人姓名</t>
  </si>
  <si>
    <t>收货人电话</t>
  </si>
  <si>
    <t>收货人地区编码</t>
  </si>
  <si>
    <t>收货人详细地址</t>
  </si>
  <si>
    <t>运费</t>
  </si>
  <si>
    <t>下单时间</t>
  </si>
  <si>
    <t>身份证号码</t>
  </si>
  <si>
    <t>快递信息</t>
  </si>
  <si>
    <t>净重</t>
  </si>
  <si>
    <t>毛重</t>
  </si>
  <si>
    <t>单位</t>
  </si>
  <si>
    <t>单价</t>
  </si>
  <si>
    <t>税率</t>
  </si>
  <si>
    <t>含税总价</t>
  </si>
  <si>
    <t>IDQHDF2016110200095</t>
  </si>
  <si>
    <t>4062300155268</t>
  </si>
  <si>
    <t>QHDF20160628018406</t>
  </si>
  <si>
    <t>喜宝HIPP益生菌婴幼儿奶粉1+段</t>
  </si>
  <si>
    <t>陈迪</t>
  </si>
  <si>
    <t>13394132424</t>
  </si>
  <si>
    <t>广东省 广州市 白云区 尖彭路东自编9号</t>
  </si>
  <si>
    <t>330382199201110918</t>
  </si>
  <si>
    <t>盒</t>
  </si>
  <si>
    <t>IDQHDF2016110200096</t>
  </si>
  <si>
    <t>周恺</t>
  </si>
  <si>
    <t>13767989826</t>
  </si>
  <si>
    <t>广东省 广州市 白云区 三元里西槎路阳光花园10号</t>
  </si>
  <si>
    <t>362525198608060031</t>
  </si>
  <si>
    <t>IDQHDF2016110200097</t>
  </si>
  <si>
    <t>陈奕名</t>
  </si>
  <si>
    <t>13333705310</t>
  </si>
  <si>
    <t>广东省 广州市 越秀区 大沙头四马路31号盛贤布艺城1层B02</t>
  </si>
  <si>
    <t>513922199206200413</t>
  </si>
  <si>
    <t>IDQHDF2016110200098</t>
  </si>
  <si>
    <t>吴光华</t>
  </si>
  <si>
    <t>13654456884</t>
  </si>
  <si>
    <t>广东省 广州市 荔湾区 中山八路20号之一2楼</t>
  </si>
  <si>
    <t>421081198502043697</t>
  </si>
  <si>
    <t>IDQHDF2016110200099</t>
  </si>
  <si>
    <t>张岳</t>
  </si>
  <si>
    <t>13718529539</t>
  </si>
  <si>
    <t>广东省 广州市 越秀区 一德路247号一德交易市场242恒晖行</t>
  </si>
  <si>
    <t>211402198711042137</t>
  </si>
  <si>
    <t>IDQHDF2016110200100</t>
  </si>
  <si>
    <t>李贵强</t>
  </si>
  <si>
    <t>13916850190</t>
  </si>
  <si>
    <t>广东省 广州市 天河区 宦溪西路17号(近天河广场)</t>
  </si>
  <si>
    <t>410922198602280039</t>
  </si>
  <si>
    <t>IDQHDF2016110200101</t>
  </si>
  <si>
    <t>何春华</t>
  </si>
  <si>
    <t>13218488534</t>
  </si>
  <si>
    <t>广东省 广州市 天河区 黄埔大道西668号马会家居2层东区2316铺</t>
  </si>
  <si>
    <t>512925197301303647</t>
  </si>
  <si>
    <t>IDQHDF2016110200102</t>
  </si>
  <si>
    <t>赵小琳</t>
  </si>
  <si>
    <t>13249621169</t>
  </si>
  <si>
    <t>广东省 广州市 海珠区 东晓南路1247</t>
  </si>
  <si>
    <t>211002197310022016</t>
  </si>
  <si>
    <t>IDQHDF2016110200103</t>
  </si>
  <si>
    <t>马彦磊</t>
  </si>
  <si>
    <t>13421963158</t>
  </si>
  <si>
    <t>广东省 广州市 花都区 龙珠路2-31号</t>
  </si>
  <si>
    <t>372321198811200250</t>
  </si>
  <si>
    <t>IDQHDF2016110200104</t>
  </si>
  <si>
    <t>邹毅</t>
  </si>
  <si>
    <t>13240169046</t>
  </si>
  <si>
    <t>广东省 广州市 花都区 迎宾大道小城之春20号</t>
  </si>
  <si>
    <t>210203198503302031</t>
  </si>
  <si>
    <t>IDQHDF2016110200105</t>
  </si>
  <si>
    <t>陈刚</t>
  </si>
  <si>
    <t>13462896022</t>
  </si>
  <si>
    <t>广东省 广州市 花都区 富银路11号富华楼</t>
  </si>
  <si>
    <t>511025198809156195</t>
  </si>
  <si>
    <t>IDQHDF2016110200106</t>
  </si>
  <si>
    <t>周乐垚</t>
  </si>
  <si>
    <t>13950402264</t>
  </si>
  <si>
    <t>广东省 广州市 花都区 花都区天贵路66-18号</t>
  </si>
  <si>
    <t>510781199202089419</t>
  </si>
  <si>
    <t>IDQHDF2016110200107</t>
  </si>
  <si>
    <t>王经</t>
  </si>
  <si>
    <t>13806994836</t>
  </si>
  <si>
    <t>广东省 广州市 花都区 龙珠路19-14号西雅苑</t>
  </si>
  <si>
    <t>411324198807075857</t>
  </si>
  <si>
    <t>IDQHDF2016110200108</t>
  </si>
  <si>
    <t>梁文华</t>
  </si>
  <si>
    <t>13586677994</t>
  </si>
  <si>
    <t>广东省 肇庆市 端州区 柑园南路与江滨三路交叉口西行144米2012</t>
  </si>
  <si>
    <t>51292719651130737X</t>
  </si>
  <si>
    <t>IDQHDF2016110200109</t>
  </si>
  <si>
    <t>董亚威</t>
  </si>
  <si>
    <t>13716767840</t>
  </si>
  <si>
    <t>广东省 肇庆市 端州区 丽日蓝湾E幢第4卡</t>
  </si>
  <si>
    <t>310109198708232010</t>
  </si>
  <si>
    <t>IDQHDF2016110200110</t>
  </si>
  <si>
    <t>李毅</t>
  </si>
  <si>
    <t>13311772276</t>
  </si>
  <si>
    <t>广东省 肇庆市 端州区 柑园南路信和商行</t>
  </si>
  <si>
    <t>430682199106157056</t>
  </si>
  <si>
    <t>IDQHDF2016110200111</t>
  </si>
  <si>
    <t>王蕾</t>
  </si>
  <si>
    <t>13448654749</t>
  </si>
  <si>
    <t>广东省 肇庆市 端州区 端州62区青莲村东侧莲湖湾畔</t>
  </si>
  <si>
    <t>321088198202032858</t>
  </si>
  <si>
    <t>IDQHDF2016110200112</t>
  </si>
  <si>
    <t>王桐</t>
  </si>
  <si>
    <t>13239809191</t>
  </si>
  <si>
    <t>湖南市 湘潭县 莲湖中二街3号莲湖湾畔B幢首层</t>
  </si>
  <si>
    <t>140106198401211812</t>
  </si>
  <si>
    <t>IDQHDF2016110200113</t>
  </si>
  <si>
    <t>邓于宇</t>
  </si>
  <si>
    <t>13334932157</t>
  </si>
  <si>
    <t>广东省 肇庆市 端州区 古塔北路月圆花园</t>
  </si>
  <si>
    <t>440981198803048338</t>
  </si>
  <si>
    <t>IDQHDF2016110200114</t>
  </si>
  <si>
    <t>林创斌</t>
  </si>
  <si>
    <t>13637780686</t>
  </si>
  <si>
    <t>广东省 肇庆市 端州区 八一路5号幸福新城</t>
  </si>
  <si>
    <t>440508198109233315</t>
  </si>
  <si>
    <t>IDQHDF2016110200115</t>
  </si>
  <si>
    <t>沈海云</t>
  </si>
  <si>
    <t>13561361310</t>
  </si>
  <si>
    <t>广东省 肇庆市 端州区 太和北路一巷3号建恒花园</t>
  </si>
  <si>
    <t>41282319890402405X</t>
  </si>
  <si>
    <t>IDQHDF2016110200116</t>
  </si>
  <si>
    <t>葛少昆</t>
  </si>
  <si>
    <t>13156255782</t>
  </si>
  <si>
    <t>152103199201288216</t>
  </si>
  <si>
    <t>IDQHDF2016110200117</t>
  </si>
  <si>
    <t>张璟瑞</t>
  </si>
  <si>
    <t>13817756376</t>
  </si>
  <si>
    <t>广东省 深圳市 南山区 麒麟路豪方现代豪园2栋14D室</t>
  </si>
  <si>
    <t>142427198804200018</t>
  </si>
  <si>
    <t>IDQHDF2016110200118</t>
  </si>
  <si>
    <t>刘嵩晶</t>
  </si>
  <si>
    <t>13304670601</t>
  </si>
  <si>
    <t>广东省 深圳市 南山区 高新技术产业园区南区阳光带海渲城2期9栋9-c</t>
  </si>
  <si>
    <t>652901199404127112</t>
  </si>
  <si>
    <t>IDQHDF2016110200119</t>
  </si>
  <si>
    <t>赖洪岩</t>
  </si>
  <si>
    <t>13275879192</t>
  </si>
  <si>
    <t>广东省 深圳市 南山区 高新技术产业园区北区招行研发大厦9楼</t>
  </si>
  <si>
    <t>152301198106056517</t>
  </si>
  <si>
    <t>IDQHDF2016110200120</t>
  </si>
  <si>
    <t>李家宝</t>
  </si>
  <si>
    <t>13114086141</t>
  </si>
  <si>
    <t>广东省 深圳市 南山区 北环大道8188号宜家三楼</t>
  </si>
  <si>
    <t>440221198806113516</t>
  </si>
  <si>
    <t>IDQHDF2016110200121</t>
  </si>
  <si>
    <t>陈乘</t>
  </si>
  <si>
    <t>13738394397</t>
  </si>
  <si>
    <t>广东省 深圳市 南山区 高新技术产业园区3栋6层</t>
  </si>
  <si>
    <t>330302198110040815</t>
  </si>
  <si>
    <t>IDQHDF2016110200122</t>
  </si>
  <si>
    <t>倪皓迪</t>
  </si>
  <si>
    <t>13101040534</t>
  </si>
  <si>
    <t>广东省 深圳市 南山区 沙河西路城市山谷小区D3/07</t>
  </si>
  <si>
    <t>330402198902180619</t>
  </si>
  <si>
    <t>IDQHDF2016110200123</t>
  </si>
  <si>
    <t>张阳</t>
  </si>
  <si>
    <t>13369816300</t>
  </si>
  <si>
    <t>广东省 深圳市 南山区 麒麟路豪方现代豪园6栋20B室</t>
  </si>
  <si>
    <t>433127198505097210</t>
  </si>
  <si>
    <t>IDQHDF2016110200124</t>
  </si>
  <si>
    <t>赵子仪</t>
  </si>
  <si>
    <t>13681101442</t>
  </si>
  <si>
    <t>150204198408021813</t>
  </si>
  <si>
    <t>IDQHDF2016110200125</t>
  </si>
  <si>
    <t>周阳翔</t>
  </si>
  <si>
    <t>13852865751</t>
  </si>
  <si>
    <t>广东省 深圳市 南山区 科技园浅水湾3-2002</t>
  </si>
  <si>
    <t>110108199104185410</t>
  </si>
  <si>
    <t>IDQHDF2016110200126</t>
  </si>
  <si>
    <t>白天</t>
  </si>
  <si>
    <t>13124880147</t>
  </si>
  <si>
    <t>广东省 深圳市 南山区 科兴路汇景豪园海怡阁30D</t>
  </si>
  <si>
    <t>370882198905211215</t>
  </si>
  <si>
    <t>IDQHDF2016110200127</t>
  </si>
  <si>
    <t>刘鑫</t>
  </si>
  <si>
    <t>13994398470</t>
  </si>
  <si>
    <t>广东省 深圳市 南山区 科技园高新中一路腾讯大厦</t>
  </si>
  <si>
    <t>412826199005011072</t>
  </si>
  <si>
    <t>IDQHDF2016110200128</t>
  </si>
  <si>
    <t>杨勇</t>
  </si>
  <si>
    <t>13944011740</t>
  </si>
  <si>
    <t>广东省 深圳市 南山区 科技南一道联想大厦5层</t>
  </si>
  <si>
    <t>420123198201295218</t>
  </si>
  <si>
    <t>IDQHDF2016110200129</t>
  </si>
  <si>
    <t>雷赛</t>
  </si>
  <si>
    <t>13470359891</t>
  </si>
  <si>
    <t>广东省 深圳市 南山区 科技园高新技术产业园W2-A四楼远望谷</t>
  </si>
  <si>
    <t>420116199209153055</t>
  </si>
  <si>
    <t>IDQHDF2016110200130</t>
  </si>
  <si>
    <t>郝丹</t>
  </si>
  <si>
    <t>13326302521</t>
  </si>
  <si>
    <t>广东省 深圳市 南山区 科兴路汇景豪园海典阁30B</t>
  </si>
  <si>
    <t>210381198403140420</t>
  </si>
  <si>
    <t>IDQHDF2016110200131</t>
  </si>
  <si>
    <t>叶军</t>
  </si>
  <si>
    <t>13753934033</t>
  </si>
  <si>
    <t>广东省 深圳市 南山区 武京浪琴半岛花园2座B单元1501房</t>
  </si>
  <si>
    <t>320113198303052413</t>
  </si>
  <si>
    <t>IDQHDF2016110200132</t>
  </si>
  <si>
    <t>夏欣</t>
  </si>
  <si>
    <t>13592891646</t>
  </si>
  <si>
    <t>广东省 深圳市 南山区 文华路科苑花园36区4栋2单元603室</t>
  </si>
  <si>
    <t>342601198806012111</t>
  </si>
  <si>
    <t>IDQHDF2016110200133</t>
  </si>
  <si>
    <t>詹成波</t>
  </si>
  <si>
    <t>13764984562</t>
  </si>
  <si>
    <t>广东省 深圳市 南山区 高新中二道35号缘来居1007室</t>
  </si>
  <si>
    <t>532101198607231213</t>
  </si>
  <si>
    <t>IDQHDF2016110200134</t>
  </si>
  <si>
    <t>甘增强</t>
  </si>
  <si>
    <t>13363560025</t>
  </si>
  <si>
    <t>广东省 深圳市 南山区 科技南十二路方太大厦</t>
  </si>
  <si>
    <t>360103198912244415</t>
  </si>
  <si>
    <t>IDQHDF2016110200135</t>
  </si>
  <si>
    <t>余保兵</t>
  </si>
  <si>
    <t>13557303741</t>
  </si>
  <si>
    <t>广东省 深圳市 南山区 朗山路同方信息港B栋8层</t>
  </si>
  <si>
    <t>341226198705287110</t>
  </si>
  <si>
    <t>IDQHDF2016110200136</t>
  </si>
  <si>
    <t>韩志龙</t>
  </si>
  <si>
    <t>13882422049</t>
  </si>
  <si>
    <t>广东省 深圳市 南山区 沙河西路莱英达花园9栋604室</t>
  </si>
  <si>
    <t>230106198512050814</t>
  </si>
  <si>
    <t>IDQHDF2016110200137</t>
  </si>
  <si>
    <t>徐志毅</t>
  </si>
  <si>
    <t>13216919164</t>
  </si>
  <si>
    <t>广东省 深圳市 南山区 高新中四道凯丽花园3栋1单元706</t>
  </si>
  <si>
    <t>350203198911173014</t>
  </si>
  <si>
    <t>IDQHDF2016110200138</t>
  </si>
  <si>
    <t>马玉娇</t>
  </si>
  <si>
    <t>13795488330</t>
  </si>
  <si>
    <t>广东省 深圳市 南山区 科兴路汇景豪园海怡阁17G</t>
  </si>
  <si>
    <t>230716199002070225</t>
  </si>
  <si>
    <t>IDQHDF2016110200139</t>
  </si>
  <si>
    <t>赵磊</t>
  </si>
  <si>
    <t>13824177667</t>
  </si>
  <si>
    <t>广东省 深圳市 南山区 麒麟路豪方现代豪园3栋13B</t>
  </si>
  <si>
    <t>130425198711013874</t>
  </si>
  <si>
    <t>IDQHDF2016110200140</t>
  </si>
  <si>
    <t>庞文</t>
  </si>
  <si>
    <t>13780703048</t>
  </si>
  <si>
    <t>广东省 深圳市 南山区 科技园汇景豪园海悦15A</t>
  </si>
  <si>
    <t>450802198603118697</t>
  </si>
  <si>
    <t>IDQHDF2016110200141</t>
  </si>
  <si>
    <t>施俊飞</t>
  </si>
  <si>
    <t>13108707312</t>
  </si>
  <si>
    <t>广东省 深圳市 南山区 科兴路汇景豪园海怡阁21G</t>
  </si>
  <si>
    <t>513101198201110312</t>
  </si>
  <si>
    <t>IDQHDF2016110200142</t>
  </si>
  <si>
    <t>杨峰</t>
  </si>
  <si>
    <t>13114327691</t>
  </si>
  <si>
    <t>广东省 深圳市 南山区 科兴路汇景豪园海典阁15B</t>
  </si>
  <si>
    <t>370982198509037695</t>
  </si>
  <si>
    <t>IDQHDF2016110200143</t>
  </si>
  <si>
    <t>戚啸</t>
  </si>
  <si>
    <t>13411881574</t>
  </si>
  <si>
    <t>广东省 深圳市 南山区 高新南一道中国科技开发业孵化大楼6楼</t>
  </si>
  <si>
    <t>370902198604254514</t>
  </si>
  <si>
    <t>IDQHDF2016110200144</t>
  </si>
  <si>
    <t>古华鑫</t>
  </si>
  <si>
    <t>13231803977</t>
  </si>
  <si>
    <t>广东省 深圳市 南山区 文华路科苑花园58区4栋708室</t>
  </si>
  <si>
    <t>510521198703183794</t>
  </si>
  <si>
    <t>IDQHDF2016110200145</t>
  </si>
  <si>
    <t>廖杨</t>
  </si>
  <si>
    <t>13645552358</t>
  </si>
  <si>
    <t>广东省 深圳市 南山区 科技园科苑花园58区7栋701室</t>
  </si>
  <si>
    <t>500108198710305118</t>
  </si>
  <si>
    <t>IDQHDF2016110200146</t>
  </si>
  <si>
    <t>许文强</t>
  </si>
  <si>
    <t>13202015002</t>
  </si>
  <si>
    <t>广东省 深圳市 南山区 科兴路汇景豪园海典阁13E</t>
  </si>
  <si>
    <t>412826198508240614</t>
  </si>
  <si>
    <t>IDQHDF2016110200147</t>
  </si>
  <si>
    <t>董慧慧</t>
  </si>
  <si>
    <t>13134889458</t>
  </si>
  <si>
    <t>广东省 深圳市 南山区 科技园科苑花园36区4栋2单元702室</t>
  </si>
  <si>
    <t>310107197611145423</t>
  </si>
  <si>
    <t>IDQHDF2016110200148</t>
  </si>
  <si>
    <t>张洲</t>
  </si>
  <si>
    <t>13907558296</t>
  </si>
  <si>
    <t>广东省 深圳市 南山区 琼宇路桑达苑6栋209室</t>
  </si>
  <si>
    <t>370481198803060358</t>
  </si>
  <si>
    <t>IDQHDF2016110200149</t>
  </si>
  <si>
    <t>丁雪鹏</t>
  </si>
  <si>
    <t>13267646603</t>
  </si>
  <si>
    <t>广东省 深圳市 南山区 玉泉路豪方花园3栋306</t>
  </si>
  <si>
    <t>411402198611257939</t>
  </si>
  <si>
    <t>IDQHDF2016110200150</t>
  </si>
  <si>
    <t>阳玉华</t>
  </si>
  <si>
    <t>13768785963</t>
  </si>
  <si>
    <t>广东省 深圳市 南山区 南海大道豪方花园8栋505房</t>
  </si>
  <si>
    <t>429004198906040972</t>
  </si>
  <si>
    <t>IDQHDF2016110200151</t>
  </si>
  <si>
    <t>刘钊</t>
  </si>
  <si>
    <t>13558941654</t>
  </si>
  <si>
    <t>广东省 深圳市 南山区 科技园青桔路南山外国语学校</t>
  </si>
  <si>
    <t>211322198912200314</t>
  </si>
  <si>
    <t>IDQHDF2016110200152</t>
  </si>
  <si>
    <t>吴茂强</t>
  </si>
  <si>
    <t>13353357210</t>
  </si>
  <si>
    <t>广东省 深圳市 南山区 玉泉路豪方花园10栋504</t>
  </si>
  <si>
    <t>371202199010200014</t>
  </si>
  <si>
    <t>IDQHDF2016110200153</t>
  </si>
  <si>
    <t>李丰厚</t>
  </si>
  <si>
    <t>13818088982</t>
  </si>
  <si>
    <t>652901199408290419</t>
  </si>
  <si>
    <t>IDQHDF2016110200154</t>
  </si>
  <si>
    <t>邓莹滢</t>
  </si>
  <si>
    <t>13116337799</t>
  </si>
  <si>
    <t>惠州市 博罗县 长宁镇 罗浮大道229号罗浮花园</t>
  </si>
  <si>
    <t>42280119830715022X</t>
  </si>
  <si>
    <t>IDQHDF2016110200155</t>
  </si>
  <si>
    <t>卓启朝</t>
  </si>
  <si>
    <t>13147548716</t>
  </si>
  <si>
    <t>广东省 广州市 天河区 高普路1039号</t>
  </si>
  <si>
    <t>429001198701292130</t>
  </si>
  <si>
    <t>IDQHDF2016110200156</t>
  </si>
  <si>
    <t>张智敏</t>
  </si>
  <si>
    <t>13637940521</t>
  </si>
  <si>
    <t>广东省 惠州市 惠城区 演达大道9华阳大厦6层B</t>
  </si>
  <si>
    <t>420106198012024017</t>
  </si>
  <si>
    <t>IDQHDF2016110200157</t>
  </si>
  <si>
    <t>秦祥</t>
  </si>
  <si>
    <t>13467115534</t>
  </si>
  <si>
    <t>广东省 深圳市 宝安区 前进一路冠利达大厦附楼104-9</t>
  </si>
  <si>
    <t>500228198704210017</t>
  </si>
  <si>
    <t>IDQHDF2016110200158</t>
  </si>
  <si>
    <t>石勇</t>
  </si>
  <si>
    <t>13175291607</t>
  </si>
  <si>
    <t>广东省 深圳市 福田区 保税区蓝花道6号城联大厦2楼</t>
  </si>
  <si>
    <t>500225198701102310</t>
  </si>
  <si>
    <t>IDQHDF2016110200159</t>
  </si>
  <si>
    <t>周旋</t>
  </si>
  <si>
    <t>13942029141</t>
  </si>
  <si>
    <t>广东省 深圳市 福田区 福华一路3号怡景中心城B1楼</t>
  </si>
  <si>
    <t>513434199204271398</t>
  </si>
  <si>
    <t>IDQHDF2016110200160</t>
  </si>
  <si>
    <t>李振</t>
  </si>
  <si>
    <t>13760643725</t>
  </si>
  <si>
    <t>广东省 深圳市 福田区 皇岗上围二村48-2</t>
  </si>
  <si>
    <t>370982199102090018</t>
  </si>
  <si>
    <t>IDQHDF2016110200161</t>
  </si>
  <si>
    <t>匡洪兵</t>
  </si>
  <si>
    <t>13393070930</t>
  </si>
  <si>
    <t>广东省 深圳市 福田区 天安数码时代A座808室</t>
  </si>
  <si>
    <t>522128199103036513</t>
  </si>
  <si>
    <t>IDQHDF2016110200162</t>
  </si>
  <si>
    <t>金玨峥</t>
  </si>
  <si>
    <t>13606885672</t>
  </si>
  <si>
    <t>广东省 深圳市 南山区 中旅仓库1栋2楼(近康佳集团)</t>
  </si>
  <si>
    <t>310113198504240814</t>
  </si>
  <si>
    <t>IDQHDF2016110200163</t>
  </si>
  <si>
    <t>王刚</t>
  </si>
  <si>
    <t>13402873760</t>
  </si>
  <si>
    <t>广东省 深圳市 罗湖区 宝安北路华南汽车交易中心C01,A31</t>
  </si>
  <si>
    <t>340703199011180016</t>
  </si>
  <si>
    <t>IDQHDF2016110200164</t>
  </si>
  <si>
    <t>赵宏超</t>
  </si>
  <si>
    <t>13132793278</t>
  </si>
  <si>
    <t>广东省 深圳市 宝安区 福永街道桥头社区桥南路13号</t>
  </si>
  <si>
    <t>410922198810224111</t>
  </si>
  <si>
    <t>IDQHDF2016110200165</t>
  </si>
  <si>
    <t>高玉丽</t>
  </si>
  <si>
    <t>13755803710</t>
  </si>
  <si>
    <t>广东省 深圳市 宝安区 广东省 深圳市宝安区怀德南路30号</t>
  </si>
  <si>
    <t>341182199010254427</t>
  </si>
  <si>
    <t>IDQHDF2016110200166</t>
  </si>
  <si>
    <t>杨凛峰</t>
  </si>
  <si>
    <t>13614488454</t>
  </si>
  <si>
    <t>广东省 惠州市 惠阳区 大亚湾西区 海惠花园3栋109</t>
  </si>
  <si>
    <t>44050819920723261X</t>
  </si>
  <si>
    <t>IDQHDF2016110200167</t>
  </si>
  <si>
    <t>马云</t>
  </si>
  <si>
    <t>13868930276</t>
  </si>
  <si>
    <t>广东省 博罗县 罗阳镇 中园五路64号</t>
  </si>
  <si>
    <t>321002198409237025</t>
  </si>
  <si>
    <t>IDQHDF2016110200168</t>
  </si>
  <si>
    <t>荣景龙</t>
  </si>
  <si>
    <t>13269041813</t>
  </si>
  <si>
    <t>广东省 惠州市 惠城区 金榜路28号万林湖</t>
  </si>
  <si>
    <t>210104199003205812</t>
  </si>
  <si>
    <t>IDQHDF2016110200169</t>
  </si>
  <si>
    <t>刘靓</t>
  </si>
  <si>
    <t>13624128527</t>
  </si>
  <si>
    <t>广东省 惠州市 惠城区 龙湖大道南212号宏新富苑</t>
  </si>
  <si>
    <t>360403198804141845</t>
  </si>
  <si>
    <t>IDQHDF2016110200170</t>
  </si>
  <si>
    <t>徐祥天</t>
  </si>
  <si>
    <t>13963305287</t>
  </si>
  <si>
    <t>广东省 惠州市 惠东县 解放中路38号</t>
  </si>
  <si>
    <t>210204198209270717</t>
  </si>
  <si>
    <t>IDQHDF2016110200171</t>
  </si>
  <si>
    <t>王叶</t>
  </si>
  <si>
    <t>13834722713</t>
  </si>
  <si>
    <t>广东省 惠州市 惠城区 马庄路38-1附近</t>
  </si>
  <si>
    <t>131181199008090050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</si>
</sst>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);[Red]\(0.000\)"/>
    <numFmt numFmtId="178" formatCode="0_ "/>
  </numFmts>
  <fonts count="22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17" fillId="27" borderId="10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8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7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Fill="1" applyAlignment="1" quotePrefix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78"/>
  <sheetViews>
    <sheetView tabSelected="1" workbookViewId="0">
      <selection activeCell="A2" sqref="$A2:$XFD78"/>
    </sheetView>
  </sheetViews>
  <sheetFormatPr defaultColWidth="9" defaultRowHeight="13.5"/>
  <cols>
    <col min="1" max="1" width="14.5" customWidth="1"/>
    <col min="2" max="2" width="21.75" customWidth="1"/>
    <col min="3" max="3" width="18" customWidth="1"/>
    <col min="4" max="4" width="16.625" customWidth="1"/>
    <col min="5" max="5" width="18.625" customWidth="1"/>
    <col min="6" max="6" width="21.375" customWidth="1"/>
    <col min="7" max="7" width="17.5" customWidth="1"/>
    <col min="8" max="8" width="38.5" customWidth="1"/>
    <col min="9" max="9" width="63.5" customWidth="1"/>
    <col min="10" max="10" width="14" customWidth="1"/>
    <col min="11" max="11" width="22.875" customWidth="1"/>
    <col min="12" max="12" width="27.5" customWidth="1"/>
    <col min="13" max="13" width="35.375" customWidth="1"/>
  </cols>
  <sheetData>
    <row r="1" ht="16.5" spans="1:1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7" t="s">
        <v>13</v>
      </c>
      <c r="O1" s="8" t="s">
        <v>14</v>
      </c>
      <c r="P1" s="9" t="s">
        <v>15</v>
      </c>
      <c r="Q1" s="9" t="s">
        <v>16</v>
      </c>
      <c r="R1" s="9" t="s">
        <v>17</v>
      </c>
      <c r="S1" s="9" t="s">
        <v>18</v>
      </c>
    </row>
    <row r="2" ht="27" spans="1:19">
      <c r="A2" s="3" t="s">
        <v>19</v>
      </c>
      <c r="B2" s="11" t="s">
        <v>20</v>
      </c>
      <c r="C2" s="4" t="s">
        <v>21</v>
      </c>
      <c r="D2" t="s">
        <v>22</v>
      </c>
      <c r="E2">
        <v>16</v>
      </c>
      <c r="F2" t="s">
        <v>23</v>
      </c>
      <c r="G2" t="s">
        <v>24</v>
      </c>
      <c r="I2" t="s">
        <v>25</v>
      </c>
      <c r="L2" t="s">
        <v>26</v>
      </c>
      <c r="M2" t="str">
        <f ca="1" t="shared" ref="M2:M65" si="0">53222&amp;RANDBETWEEN(1000000,9999999)</f>
        <v>532227200036</v>
      </c>
      <c r="N2">
        <f t="shared" ref="N2:N65" si="1">0.6*E2</f>
        <v>9.6</v>
      </c>
      <c r="O2">
        <f t="shared" ref="O2:O65" si="2">0.7*E2</f>
        <v>11.2</v>
      </c>
      <c r="P2" t="s">
        <v>27</v>
      </c>
      <c r="Q2">
        <v>62</v>
      </c>
      <c r="R2">
        <v>0.119</v>
      </c>
      <c r="S2" s="10">
        <f t="shared" ref="S2:S65" si="3">Q2*E2*1.119</f>
        <v>1110.048</v>
      </c>
    </row>
    <row r="3" ht="27" spans="1:19">
      <c r="A3" s="3" t="s">
        <v>28</v>
      </c>
      <c r="B3" s="11" t="s">
        <v>20</v>
      </c>
      <c r="C3" s="4" t="s">
        <v>21</v>
      </c>
      <c r="D3" t="s">
        <v>22</v>
      </c>
      <c r="E3">
        <v>16</v>
      </c>
      <c r="F3" t="s">
        <v>29</v>
      </c>
      <c r="G3" t="s">
        <v>30</v>
      </c>
      <c r="I3" t="s">
        <v>31</v>
      </c>
      <c r="L3" t="s">
        <v>32</v>
      </c>
      <c r="M3" t="str">
        <f ca="1" t="shared" si="0"/>
        <v>532223389224</v>
      </c>
      <c r="N3">
        <f t="shared" si="1"/>
        <v>9.6</v>
      </c>
      <c r="O3">
        <f t="shared" si="2"/>
        <v>11.2</v>
      </c>
      <c r="P3" t="s">
        <v>27</v>
      </c>
      <c r="Q3">
        <v>62</v>
      </c>
      <c r="R3">
        <v>0.119</v>
      </c>
      <c r="S3" s="10">
        <f t="shared" si="3"/>
        <v>1110.048</v>
      </c>
    </row>
    <row r="4" ht="27" spans="1:19">
      <c r="A4" s="3" t="s">
        <v>33</v>
      </c>
      <c r="B4" s="11" t="s">
        <v>20</v>
      </c>
      <c r="C4" s="4" t="s">
        <v>21</v>
      </c>
      <c r="D4" t="s">
        <v>22</v>
      </c>
      <c r="E4">
        <v>16</v>
      </c>
      <c r="F4" t="s">
        <v>34</v>
      </c>
      <c r="G4" t="s">
        <v>35</v>
      </c>
      <c r="I4" t="s">
        <v>36</v>
      </c>
      <c r="L4" t="s">
        <v>37</v>
      </c>
      <c r="M4" t="str">
        <f ca="1" t="shared" si="0"/>
        <v>532224473771</v>
      </c>
      <c r="N4">
        <f t="shared" si="1"/>
        <v>9.6</v>
      </c>
      <c r="O4">
        <f t="shared" si="2"/>
        <v>11.2</v>
      </c>
      <c r="P4" t="s">
        <v>27</v>
      </c>
      <c r="Q4">
        <v>62</v>
      </c>
      <c r="R4">
        <v>0.119</v>
      </c>
      <c r="S4" s="10">
        <f t="shared" si="3"/>
        <v>1110.048</v>
      </c>
    </row>
    <row r="5" ht="27" spans="1:19">
      <c r="A5" s="3" t="s">
        <v>38</v>
      </c>
      <c r="B5" s="11" t="s">
        <v>20</v>
      </c>
      <c r="C5" s="4" t="s">
        <v>21</v>
      </c>
      <c r="D5" t="s">
        <v>22</v>
      </c>
      <c r="E5">
        <v>16</v>
      </c>
      <c r="F5" t="s">
        <v>39</v>
      </c>
      <c r="G5" t="s">
        <v>40</v>
      </c>
      <c r="I5" t="s">
        <v>41</v>
      </c>
      <c r="L5" t="s">
        <v>42</v>
      </c>
      <c r="M5" t="str">
        <f ca="1" t="shared" si="0"/>
        <v>532221525186</v>
      </c>
      <c r="N5">
        <f t="shared" si="1"/>
        <v>9.6</v>
      </c>
      <c r="O5">
        <f t="shared" si="2"/>
        <v>11.2</v>
      </c>
      <c r="P5" t="s">
        <v>27</v>
      </c>
      <c r="Q5">
        <v>62</v>
      </c>
      <c r="R5">
        <v>0.119</v>
      </c>
      <c r="S5" s="10">
        <f t="shared" si="3"/>
        <v>1110.048</v>
      </c>
    </row>
    <row r="6" ht="27" spans="1:19">
      <c r="A6" s="3" t="s">
        <v>43</v>
      </c>
      <c r="B6" s="11" t="s">
        <v>20</v>
      </c>
      <c r="C6" s="4" t="s">
        <v>21</v>
      </c>
      <c r="D6" t="s">
        <v>22</v>
      </c>
      <c r="E6">
        <v>16</v>
      </c>
      <c r="F6" t="s">
        <v>44</v>
      </c>
      <c r="G6" t="s">
        <v>45</v>
      </c>
      <c r="I6" t="s">
        <v>46</v>
      </c>
      <c r="L6" t="s">
        <v>47</v>
      </c>
      <c r="M6" t="str">
        <f ca="1" t="shared" si="0"/>
        <v>532227966805</v>
      </c>
      <c r="N6">
        <f t="shared" si="1"/>
        <v>9.6</v>
      </c>
      <c r="O6">
        <f t="shared" si="2"/>
        <v>11.2</v>
      </c>
      <c r="P6" t="s">
        <v>27</v>
      </c>
      <c r="Q6">
        <v>62</v>
      </c>
      <c r="R6">
        <v>0.119</v>
      </c>
      <c r="S6" s="10">
        <f t="shared" si="3"/>
        <v>1110.048</v>
      </c>
    </row>
    <row r="7" ht="27" spans="1:19">
      <c r="A7" s="3" t="s">
        <v>48</v>
      </c>
      <c r="B7" s="11" t="s">
        <v>20</v>
      </c>
      <c r="C7" s="4" t="s">
        <v>21</v>
      </c>
      <c r="D7" t="s">
        <v>22</v>
      </c>
      <c r="E7">
        <v>16</v>
      </c>
      <c r="F7" t="s">
        <v>49</v>
      </c>
      <c r="G7" t="s">
        <v>50</v>
      </c>
      <c r="I7" t="s">
        <v>51</v>
      </c>
      <c r="L7" t="s">
        <v>52</v>
      </c>
      <c r="M7" t="str">
        <f ca="1" t="shared" si="0"/>
        <v>532226826026</v>
      </c>
      <c r="N7">
        <f t="shared" si="1"/>
        <v>9.6</v>
      </c>
      <c r="O7">
        <f t="shared" si="2"/>
        <v>11.2</v>
      </c>
      <c r="P7" t="s">
        <v>27</v>
      </c>
      <c r="Q7">
        <v>62</v>
      </c>
      <c r="R7">
        <v>0.119</v>
      </c>
      <c r="S7" s="10">
        <f t="shared" si="3"/>
        <v>1110.048</v>
      </c>
    </row>
    <row r="8" ht="27" spans="1:19">
      <c r="A8" s="3" t="s">
        <v>53</v>
      </c>
      <c r="B8" s="11" t="s">
        <v>20</v>
      </c>
      <c r="C8" s="4" t="s">
        <v>21</v>
      </c>
      <c r="D8" t="s">
        <v>22</v>
      </c>
      <c r="E8">
        <v>16</v>
      </c>
      <c r="F8" t="s">
        <v>54</v>
      </c>
      <c r="G8" t="s">
        <v>55</v>
      </c>
      <c r="I8" t="s">
        <v>56</v>
      </c>
      <c r="L8" t="s">
        <v>57</v>
      </c>
      <c r="M8" t="str">
        <f ca="1" t="shared" si="0"/>
        <v>532229105995</v>
      </c>
      <c r="N8">
        <f t="shared" si="1"/>
        <v>9.6</v>
      </c>
      <c r="O8">
        <f t="shared" si="2"/>
        <v>11.2</v>
      </c>
      <c r="P8" t="s">
        <v>27</v>
      </c>
      <c r="Q8">
        <v>62</v>
      </c>
      <c r="R8">
        <v>0.119</v>
      </c>
      <c r="S8" s="10">
        <f t="shared" si="3"/>
        <v>1110.048</v>
      </c>
    </row>
    <row r="9" ht="27" spans="1:19">
      <c r="A9" s="3" t="s">
        <v>58</v>
      </c>
      <c r="B9" s="11" t="s">
        <v>20</v>
      </c>
      <c r="C9" s="4" t="s">
        <v>21</v>
      </c>
      <c r="D9" t="s">
        <v>22</v>
      </c>
      <c r="E9">
        <v>16</v>
      </c>
      <c r="F9" t="s">
        <v>59</v>
      </c>
      <c r="G9" t="s">
        <v>60</v>
      </c>
      <c r="I9" t="s">
        <v>61</v>
      </c>
      <c r="L9" t="s">
        <v>62</v>
      </c>
      <c r="M9" t="str">
        <f ca="1" t="shared" si="0"/>
        <v>532221854589</v>
      </c>
      <c r="N9">
        <f t="shared" si="1"/>
        <v>9.6</v>
      </c>
      <c r="O9">
        <f t="shared" si="2"/>
        <v>11.2</v>
      </c>
      <c r="P9" t="s">
        <v>27</v>
      </c>
      <c r="Q9">
        <v>62</v>
      </c>
      <c r="R9">
        <v>0.119</v>
      </c>
      <c r="S9" s="10">
        <f t="shared" si="3"/>
        <v>1110.048</v>
      </c>
    </row>
    <row r="10" ht="27" spans="1:19">
      <c r="A10" s="3" t="s">
        <v>63</v>
      </c>
      <c r="B10" s="11" t="s">
        <v>20</v>
      </c>
      <c r="C10" s="4" t="s">
        <v>21</v>
      </c>
      <c r="D10" t="s">
        <v>22</v>
      </c>
      <c r="E10">
        <v>16</v>
      </c>
      <c r="F10" t="s">
        <v>64</v>
      </c>
      <c r="G10" t="s">
        <v>65</v>
      </c>
      <c r="I10" t="s">
        <v>66</v>
      </c>
      <c r="L10" t="s">
        <v>67</v>
      </c>
      <c r="M10" t="str">
        <f ca="1" t="shared" si="0"/>
        <v>532226691194</v>
      </c>
      <c r="N10">
        <f t="shared" si="1"/>
        <v>9.6</v>
      </c>
      <c r="O10">
        <f t="shared" si="2"/>
        <v>11.2</v>
      </c>
      <c r="P10" t="s">
        <v>27</v>
      </c>
      <c r="Q10">
        <v>62</v>
      </c>
      <c r="R10">
        <v>0.119</v>
      </c>
      <c r="S10" s="10">
        <f t="shared" si="3"/>
        <v>1110.048</v>
      </c>
    </row>
    <row r="11" ht="27" spans="1:19">
      <c r="A11" s="3" t="s">
        <v>68</v>
      </c>
      <c r="B11" s="11" t="s">
        <v>20</v>
      </c>
      <c r="C11" s="4" t="s">
        <v>21</v>
      </c>
      <c r="D11" t="s">
        <v>22</v>
      </c>
      <c r="E11">
        <v>16</v>
      </c>
      <c r="F11" t="s">
        <v>69</v>
      </c>
      <c r="G11" t="s">
        <v>70</v>
      </c>
      <c r="I11" t="s">
        <v>71</v>
      </c>
      <c r="L11" t="s">
        <v>72</v>
      </c>
      <c r="M11" t="str">
        <f ca="1" t="shared" si="0"/>
        <v>532224314469</v>
      </c>
      <c r="N11">
        <f t="shared" si="1"/>
        <v>9.6</v>
      </c>
      <c r="O11">
        <f t="shared" si="2"/>
        <v>11.2</v>
      </c>
      <c r="P11" t="s">
        <v>27</v>
      </c>
      <c r="Q11">
        <v>62</v>
      </c>
      <c r="R11">
        <v>0.119</v>
      </c>
      <c r="S11" s="10">
        <f t="shared" si="3"/>
        <v>1110.048</v>
      </c>
    </row>
    <row r="12" ht="27" spans="1:19">
      <c r="A12" s="3" t="s">
        <v>73</v>
      </c>
      <c r="B12" s="11" t="s">
        <v>20</v>
      </c>
      <c r="C12" s="4" t="s">
        <v>21</v>
      </c>
      <c r="D12" t="s">
        <v>22</v>
      </c>
      <c r="E12">
        <v>16</v>
      </c>
      <c r="F12" t="s">
        <v>74</v>
      </c>
      <c r="G12" t="s">
        <v>75</v>
      </c>
      <c r="I12" t="s">
        <v>76</v>
      </c>
      <c r="L12" t="s">
        <v>77</v>
      </c>
      <c r="M12" t="str">
        <f ca="1" t="shared" si="0"/>
        <v>532227259661</v>
      </c>
      <c r="N12">
        <f t="shared" si="1"/>
        <v>9.6</v>
      </c>
      <c r="O12">
        <f t="shared" si="2"/>
        <v>11.2</v>
      </c>
      <c r="P12" t="s">
        <v>27</v>
      </c>
      <c r="Q12">
        <v>62</v>
      </c>
      <c r="R12">
        <v>0.119</v>
      </c>
      <c r="S12" s="10">
        <f t="shared" si="3"/>
        <v>1110.048</v>
      </c>
    </row>
    <row r="13" ht="27" spans="1:19">
      <c r="A13" s="3" t="s">
        <v>78</v>
      </c>
      <c r="B13" s="11" t="s">
        <v>20</v>
      </c>
      <c r="C13" s="4" t="s">
        <v>21</v>
      </c>
      <c r="D13" t="s">
        <v>22</v>
      </c>
      <c r="E13">
        <v>16</v>
      </c>
      <c r="F13" t="s">
        <v>79</v>
      </c>
      <c r="G13" t="s">
        <v>80</v>
      </c>
      <c r="I13" t="s">
        <v>81</v>
      </c>
      <c r="L13" t="s">
        <v>82</v>
      </c>
      <c r="M13" t="str">
        <f ca="1" t="shared" si="0"/>
        <v>532225544964</v>
      </c>
      <c r="N13">
        <f t="shared" si="1"/>
        <v>9.6</v>
      </c>
      <c r="O13">
        <f t="shared" si="2"/>
        <v>11.2</v>
      </c>
      <c r="P13" t="s">
        <v>27</v>
      </c>
      <c r="Q13">
        <v>62</v>
      </c>
      <c r="R13">
        <v>0.119</v>
      </c>
      <c r="S13" s="10">
        <f t="shared" si="3"/>
        <v>1110.048</v>
      </c>
    </row>
    <row r="14" ht="27" spans="1:19">
      <c r="A14" s="3" t="s">
        <v>83</v>
      </c>
      <c r="B14" s="11" t="s">
        <v>20</v>
      </c>
      <c r="C14" s="4" t="s">
        <v>21</v>
      </c>
      <c r="D14" t="s">
        <v>22</v>
      </c>
      <c r="E14">
        <v>16</v>
      </c>
      <c r="F14" t="s">
        <v>84</v>
      </c>
      <c r="G14" t="s">
        <v>85</v>
      </c>
      <c r="I14" t="s">
        <v>86</v>
      </c>
      <c r="L14" t="s">
        <v>87</v>
      </c>
      <c r="M14" t="str">
        <f ca="1" t="shared" si="0"/>
        <v>532228395118</v>
      </c>
      <c r="N14">
        <f t="shared" si="1"/>
        <v>9.6</v>
      </c>
      <c r="O14">
        <f t="shared" si="2"/>
        <v>11.2</v>
      </c>
      <c r="P14" t="s">
        <v>27</v>
      </c>
      <c r="Q14">
        <v>62</v>
      </c>
      <c r="R14">
        <v>0.119</v>
      </c>
      <c r="S14" s="10">
        <f t="shared" si="3"/>
        <v>1110.048</v>
      </c>
    </row>
    <row r="15" ht="27" spans="1:19">
      <c r="A15" s="3" t="s">
        <v>88</v>
      </c>
      <c r="B15" s="11" t="s">
        <v>20</v>
      </c>
      <c r="C15" s="4" t="s">
        <v>21</v>
      </c>
      <c r="D15" t="s">
        <v>22</v>
      </c>
      <c r="E15">
        <v>16</v>
      </c>
      <c r="F15" t="s">
        <v>89</v>
      </c>
      <c r="G15" t="s">
        <v>90</v>
      </c>
      <c r="I15" t="s">
        <v>91</v>
      </c>
      <c r="L15" t="s">
        <v>92</v>
      </c>
      <c r="M15" t="str">
        <f ca="1" t="shared" si="0"/>
        <v>532227293461</v>
      </c>
      <c r="N15">
        <f t="shared" si="1"/>
        <v>9.6</v>
      </c>
      <c r="O15">
        <f t="shared" si="2"/>
        <v>11.2</v>
      </c>
      <c r="P15" t="s">
        <v>27</v>
      </c>
      <c r="Q15">
        <v>62</v>
      </c>
      <c r="R15">
        <v>0.119</v>
      </c>
      <c r="S15" s="10">
        <f t="shared" si="3"/>
        <v>1110.048</v>
      </c>
    </row>
    <row r="16" ht="27" spans="1:19">
      <c r="A16" s="3" t="s">
        <v>93</v>
      </c>
      <c r="B16" s="11" t="s">
        <v>20</v>
      </c>
      <c r="C16" s="4" t="s">
        <v>21</v>
      </c>
      <c r="D16" t="s">
        <v>22</v>
      </c>
      <c r="E16">
        <v>16</v>
      </c>
      <c r="F16" t="s">
        <v>94</v>
      </c>
      <c r="G16" t="s">
        <v>95</v>
      </c>
      <c r="I16" t="s">
        <v>96</v>
      </c>
      <c r="L16" t="s">
        <v>97</v>
      </c>
      <c r="M16" t="str">
        <f ca="1" t="shared" si="0"/>
        <v>532222938733</v>
      </c>
      <c r="N16">
        <f t="shared" si="1"/>
        <v>9.6</v>
      </c>
      <c r="O16">
        <f t="shared" si="2"/>
        <v>11.2</v>
      </c>
      <c r="P16" t="s">
        <v>27</v>
      </c>
      <c r="Q16">
        <v>62</v>
      </c>
      <c r="R16">
        <v>0.119</v>
      </c>
      <c r="S16" s="10">
        <f t="shared" si="3"/>
        <v>1110.048</v>
      </c>
    </row>
    <row r="17" ht="27" spans="1:19">
      <c r="A17" s="3" t="s">
        <v>98</v>
      </c>
      <c r="B17" s="11" t="s">
        <v>20</v>
      </c>
      <c r="C17" s="4" t="s">
        <v>21</v>
      </c>
      <c r="D17" t="s">
        <v>22</v>
      </c>
      <c r="E17">
        <v>18</v>
      </c>
      <c r="F17" t="s">
        <v>99</v>
      </c>
      <c r="G17" t="s">
        <v>100</v>
      </c>
      <c r="I17" t="s">
        <v>101</v>
      </c>
      <c r="L17" t="s">
        <v>102</v>
      </c>
      <c r="M17" t="str">
        <f ca="1" t="shared" si="0"/>
        <v>532222166023</v>
      </c>
      <c r="N17">
        <f t="shared" si="1"/>
        <v>10.8</v>
      </c>
      <c r="O17">
        <f t="shared" si="2"/>
        <v>12.6</v>
      </c>
      <c r="P17" t="s">
        <v>27</v>
      </c>
      <c r="Q17">
        <v>62</v>
      </c>
      <c r="R17">
        <v>0.119</v>
      </c>
      <c r="S17" s="10">
        <f t="shared" si="3"/>
        <v>1248.804</v>
      </c>
    </row>
    <row r="18" ht="27" spans="1:19">
      <c r="A18" s="3" t="s">
        <v>103</v>
      </c>
      <c r="B18" s="11" t="s">
        <v>20</v>
      </c>
      <c r="C18" s="4" t="s">
        <v>21</v>
      </c>
      <c r="D18" t="s">
        <v>22</v>
      </c>
      <c r="E18">
        <v>18</v>
      </c>
      <c r="F18" t="s">
        <v>104</v>
      </c>
      <c r="G18" t="s">
        <v>105</v>
      </c>
      <c r="I18" t="s">
        <v>106</v>
      </c>
      <c r="L18" t="s">
        <v>107</v>
      </c>
      <c r="M18" t="str">
        <f ca="1" t="shared" si="0"/>
        <v>532224117599</v>
      </c>
      <c r="N18">
        <f t="shared" si="1"/>
        <v>10.8</v>
      </c>
      <c r="O18">
        <f t="shared" si="2"/>
        <v>12.6</v>
      </c>
      <c r="P18" t="s">
        <v>27</v>
      </c>
      <c r="Q18">
        <v>62</v>
      </c>
      <c r="R18">
        <v>0.119</v>
      </c>
      <c r="S18" s="10">
        <f t="shared" si="3"/>
        <v>1248.804</v>
      </c>
    </row>
    <row r="19" ht="27" spans="1:19">
      <c r="A19" s="3" t="s">
        <v>108</v>
      </c>
      <c r="B19" s="11" t="s">
        <v>20</v>
      </c>
      <c r="C19" s="4" t="s">
        <v>21</v>
      </c>
      <c r="D19" t="s">
        <v>22</v>
      </c>
      <c r="E19">
        <v>18</v>
      </c>
      <c r="F19" t="s">
        <v>109</v>
      </c>
      <c r="G19" t="s">
        <v>110</v>
      </c>
      <c r="I19" t="s">
        <v>111</v>
      </c>
      <c r="L19" t="s">
        <v>112</v>
      </c>
      <c r="M19" t="str">
        <f ca="1" t="shared" si="0"/>
        <v>532221054638</v>
      </c>
      <c r="N19">
        <f t="shared" si="1"/>
        <v>10.8</v>
      </c>
      <c r="O19">
        <f t="shared" si="2"/>
        <v>12.6</v>
      </c>
      <c r="P19" t="s">
        <v>27</v>
      </c>
      <c r="Q19">
        <v>62</v>
      </c>
      <c r="R19">
        <v>0.119</v>
      </c>
      <c r="S19" s="10">
        <f t="shared" si="3"/>
        <v>1248.804</v>
      </c>
    </row>
    <row r="20" ht="27" spans="1:19">
      <c r="A20" s="3" t="s">
        <v>113</v>
      </c>
      <c r="B20" s="11" t="s">
        <v>20</v>
      </c>
      <c r="C20" s="4" t="s">
        <v>21</v>
      </c>
      <c r="D20" t="s">
        <v>22</v>
      </c>
      <c r="E20">
        <v>18</v>
      </c>
      <c r="F20" t="s">
        <v>114</v>
      </c>
      <c r="G20" t="s">
        <v>115</v>
      </c>
      <c r="I20" t="s">
        <v>116</v>
      </c>
      <c r="L20" t="s">
        <v>117</v>
      </c>
      <c r="M20" t="str">
        <f ca="1" t="shared" si="0"/>
        <v>532227003433</v>
      </c>
      <c r="N20">
        <f t="shared" si="1"/>
        <v>10.8</v>
      </c>
      <c r="O20">
        <f t="shared" si="2"/>
        <v>12.6</v>
      </c>
      <c r="P20" t="s">
        <v>27</v>
      </c>
      <c r="Q20">
        <v>62</v>
      </c>
      <c r="R20">
        <v>0.119</v>
      </c>
      <c r="S20" s="10">
        <f t="shared" si="3"/>
        <v>1248.804</v>
      </c>
    </row>
    <row r="21" ht="27" spans="1:19">
      <c r="A21" s="3" t="s">
        <v>118</v>
      </c>
      <c r="B21" s="11" t="s">
        <v>20</v>
      </c>
      <c r="C21" s="4" t="s">
        <v>21</v>
      </c>
      <c r="D21" t="s">
        <v>22</v>
      </c>
      <c r="E21">
        <v>18</v>
      </c>
      <c r="F21" t="s">
        <v>119</v>
      </c>
      <c r="G21" t="s">
        <v>120</v>
      </c>
      <c r="I21" t="s">
        <v>121</v>
      </c>
      <c r="L21" t="s">
        <v>122</v>
      </c>
      <c r="M21" t="str">
        <f ca="1" t="shared" si="0"/>
        <v>532222863930</v>
      </c>
      <c r="N21">
        <f t="shared" si="1"/>
        <v>10.8</v>
      </c>
      <c r="O21">
        <f t="shared" si="2"/>
        <v>12.6</v>
      </c>
      <c r="P21" t="s">
        <v>27</v>
      </c>
      <c r="Q21">
        <v>62</v>
      </c>
      <c r="R21">
        <v>0.119</v>
      </c>
      <c r="S21" s="10">
        <f t="shared" si="3"/>
        <v>1248.804</v>
      </c>
    </row>
    <row r="22" ht="27" spans="1:19">
      <c r="A22" s="3" t="s">
        <v>123</v>
      </c>
      <c r="B22" s="11" t="s">
        <v>20</v>
      </c>
      <c r="C22" s="4" t="s">
        <v>21</v>
      </c>
      <c r="D22" t="s">
        <v>22</v>
      </c>
      <c r="E22">
        <v>18</v>
      </c>
      <c r="F22" t="s">
        <v>124</v>
      </c>
      <c r="G22" t="s">
        <v>125</v>
      </c>
      <c r="I22" t="s">
        <v>126</v>
      </c>
      <c r="L22" t="s">
        <v>127</v>
      </c>
      <c r="M22" t="str">
        <f ca="1" t="shared" si="0"/>
        <v>532225057357</v>
      </c>
      <c r="N22">
        <f t="shared" si="1"/>
        <v>10.8</v>
      </c>
      <c r="O22">
        <f t="shared" si="2"/>
        <v>12.6</v>
      </c>
      <c r="P22" t="s">
        <v>27</v>
      </c>
      <c r="Q22">
        <v>62</v>
      </c>
      <c r="R22">
        <v>0.119</v>
      </c>
      <c r="S22" s="10">
        <f t="shared" si="3"/>
        <v>1248.804</v>
      </c>
    </row>
    <row r="23" ht="27" spans="1:19">
      <c r="A23" s="3" t="s">
        <v>128</v>
      </c>
      <c r="B23" s="11" t="s">
        <v>20</v>
      </c>
      <c r="C23" s="4" t="s">
        <v>21</v>
      </c>
      <c r="D23" t="s">
        <v>22</v>
      </c>
      <c r="E23">
        <v>18</v>
      </c>
      <c r="F23" t="s">
        <v>129</v>
      </c>
      <c r="G23" t="s">
        <v>130</v>
      </c>
      <c r="I23" t="s">
        <v>25</v>
      </c>
      <c r="L23" t="s">
        <v>131</v>
      </c>
      <c r="M23" t="str">
        <f ca="1" t="shared" si="0"/>
        <v>532228743186</v>
      </c>
      <c r="N23">
        <f t="shared" si="1"/>
        <v>10.8</v>
      </c>
      <c r="O23">
        <f t="shared" si="2"/>
        <v>12.6</v>
      </c>
      <c r="P23" t="s">
        <v>27</v>
      </c>
      <c r="Q23">
        <v>62</v>
      </c>
      <c r="R23">
        <v>0.119</v>
      </c>
      <c r="S23" s="10">
        <f t="shared" si="3"/>
        <v>1248.804</v>
      </c>
    </row>
    <row r="24" ht="27" spans="1:19">
      <c r="A24" s="3" t="s">
        <v>132</v>
      </c>
      <c r="B24" s="11" t="s">
        <v>20</v>
      </c>
      <c r="C24" s="4" t="s">
        <v>21</v>
      </c>
      <c r="D24" t="s">
        <v>22</v>
      </c>
      <c r="E24">
        <v>18</v>
      </c>
      <c r="F24" t="s">
        <v>133</v>
      </c>
      <c r="G24" t="s">
        <v>134</v>
      </c>
      <c r="I24" t="s">
        <v>135</v>
      </c>
      <c r="L24" t="s">
        <v>136</v>
      </c>
      <c r="M24" t="str">
        <f ca="1" t="shared" si="0"/>
        <v>532229786247</v>
      </c>
      <c r="N24">
        <f t="shared" si="1"/>
        <v>10.8</v>
      </c>
      <c r="O24">
        <f t="shared" si="2"/>
        <v>12.6</v>
      </c>
      <c r="P24" t="s">
        <v>27</v>
      </c>
      <c r="Q24">
        <v>62</v>
      </c>
      <c r="R24">
        <v>0.119</v>
      </c>
      <c r="S24" s="10">
        <f t="shared" si="3"/>
        <v>1248.804</v>
      </c>
    </row>
    <row r="25" ht="27" spans="1:19">
      <c r="A25" s="3" t="s">
        <v>137</v>
      </c>
      <c r="B25" s="11" t="s">
        <v>20</v>
      </c>
      <c r="C25" s="4" t="s">
        <v>21</v>
      </c>
      <c r="D25" t="s">
        <v>22</v>
      </c>
      <c r="E25">
        <v>18</v>
      </c>
      <c r="F25" t="s">
        <v>138</v>
      </c>
      <c r="G25" t="s">
        <v>139</v>
      </c>
      <c r="I25" t="s">
        <v>140</v>
      </c>
      <c r="L25" t="s">
        <v>141</v>
      </c>
      <c r="M25" t="str">
        <f ca="1" t="shared" si="0"/>
        <v>532225870290</v>
      </c>
      <c r="N25">
        <f t="shared" si="1"/>
        <v>10.8</v>
      </c>
      <c r="O25">
        <f t="shared" si="2"/>
        <v>12.6</v>
      </c>
      <c r="P25" t="s">
        <v>27</v>
      </c>
      <c r="Q25">
        <v>62</v>
      </c>
      <c r="R25">
        <v>0.119</v>
      </c>
      <c r="S25" s="10">
        <f t="shared" si="3"/>
        <v>1248.804</v>
      </c>
    </row>
    <row r="26" ht="27" spans="1:19">
      <c r="A26" s="3" t="s">
        <v>142</v>
      </c>
      <c r="B26" s="11" t="s">
        <v>20</v>
      </c>
      <c r="C26" s="4" t="s">
        <v>21</v>
      </c>
      <c r="D26" t="s">
        <v>22</v>
      </c>
      <c r="E26">
        <v>18</v>
      </c>
      <c r="F26" t="s">
        <v>143</v>
      </c>
      <c r="G26" t="s">
        <v>144</v>
      </c>
      <c r="I26" t="s">
        <v>145</v>
      </c>
      <c r="L26" t="s">
        <v>146</v>
      </c>
      <c r="M26" t="str">
        <f ca="1" t="shared" si="0"/>
        <v>532223920814</v>
      </c>
      <c r="N26">
        <f t="shared" si="1"/>
        <v>10.8</v>
      </c>
      <c r="O26">
        <f t="shared" si="2"/>
        <v>12.6</v>
      </c>
      <c r="P26" t="s">
        <v>27</v>
      </c>
      <c r="Q26">
        <v>62</v>
      </c>
      <c r="R26">
        <v>0.119</v>
      </c>
      <c r="S26" s="10">
        <f t="shared" si="3"/>
        <v>1248.804</v>
      </c>
    </row>
    <row r="27" ht="27" spans="1:19">
      <c r="A27" s="3" t="s">
        <v>147</v>
      </c>
      <c r="B27" s="11" t="s">
        <v>20</v>
      </c>
      <c r="C27" s="4" t="s">
        <v>21</v>
      </c>
      <c r="D27" t="s">
        <v>22</v>
      </c>
      <c r="E27">
        <v>18</v>
      </c>
      <c r="F27" t="s">
        <v>148</v>
      </c>
      <c r="G27" t="s">
        <v>149</v>
      </c>
      <c r="I27" t="s">
        <v>150</v>
      </c>
      <c r="L27" t="s">
        <v>151</v>
      </c>
      <c r="M27" t="str">
        <f ca="1" t="shared" si="0"/>
        <v>532225887739</v>
      </c>
      <c r="N27">
        <f t="shared" si="1"/>
        <v>10.8</v>
      </c>
      <c r="O27">
        <f t="shared" si="2"/>
        <v>12.6</v>
      </c>
      <c r="P27" t="s">
        <v>27</v>
      </c>
      <c r="Q27">
        <v>62</v>
      </c>
      <c r="R27">
        <v>0.119</v>
      </c>
      <c r="S27" s="10">
        <f t="shared" si="3"/>
        <v>1248.804</v>
      </c>
    </row>
    <row r="28" ht="27" spans="1:19">
      <c r="A28" s="3" t="s">
        <v>152</v>
      </c>
      <c r="B28" s="11" t="s">
        <v>20</v>
      </c>
      <c r="C28" s="4" t="s">
        <v>21</v>
      </c>
      <c r="D28" t="s">
        <v>22</v>
      </c>
      <c r="E28">
        <v>18</v>
      </c>
      <c r="F28" t="s">
        <v>153</v>
      </c>
      <c r="G28" t="s">
        <v>154</v>
      </c>
      <c r="I28" t="s">
        <v>155</v>
      </c>
      <c r="L28" t="s">
        <v>156</v>
      </c>
      <c r="M28" t="str">
        <f ca="1" t="shared" si="0"/>
        <v>532226190144</v>
      </c>
      <c r="N28">
        <f t="shared" si="1"/>
        <v>10.8</v>
      </c>
      <c r="O28">
        <f t="shared" si="2"/>
        <v>12.6</v>
      </c>
      <c r="P28" t="s">
        <v>27</v>
      </c>
      <c r="Q28">
        <v>62</v>
      </c>
      <c r="R28">
        <v>0.119</v>
      </c>
      <c r="S28" s="10">
        <f t="shared" si="3"/>
        <v>1248.804</v>
      </c>
    </row>
    <row r="29" ht="27" spans="1:19">
      <c r="A29" s="3" t="s">
        <v>157</v>
      </c>
      <c r="B29" s="11" t="s">
        <v>20</v>
      </c>
      <c r="C29" s="4" t="s">
        <v>21</v>
      </c>
      <c r="D29" t="s">
        <v>22</v>
      </c>
      <c r="E29">
        <v>18</v>
      </c>
      <c r="F29" t="s">
        <v>158</v>
      </c>
      <c r="G29" t="s">
        <v>159</v>
      </c>
      <c r="I29" t="s">
        <v>160</v>
      </c>
      <c r="L29" t="s">
        <v>161</v>
      </c>
      <c r="M29" t="str">
        <f ca="1" t="shared" si="0"/>
        <v>532223311447</v>
      </c>
      <c r="N29">
        <f t="shared" si="1"/>
        <v>10.8</v>
      </c>
      <c r="O29">
        <f t="shared" si="2"/>
        <v>12.6</v>
      </c>
      <c r="P29" t="s">
        <v>27</v>
      </c>
      <c r="Q29">
        <v>62</v>
      </c>
      <c r="R29">
        <v>0.119</v>
      </c>
      <c r="S29" s="10">
        <f t="shared" si="3"/>
        <v>1248.804</v>
      </c>
    </row>
    <row r="30" ht="27" spans="1:19">
      <c r="A30" s="3" t="s">
        <v>162</v>
      </c>
      <c r="B30" s="11" t="s">
        <v>20</v>
      </c>
      <c r="C30" s="4" t="s">
        <v>21</v>
      </c>
      <c r="D30" t="s">
        <v>22</v>
      </c>
      <c r="E30">
        <v>18</v>
      </c>
      <c r="F30" t="s">
        <v>163</v>
      </c>
      <c r="G30" t="s">
        <v>164</v>
      </c>
      <c r="I30" t="s">
        <v>165</v>
      </c>
      <c r="L30" t="s">
        <v>166</v>
      </c>
      <c r="M30" t="str">
        <f ca="1" t="shared" si="0"/>
        <v>532224495982</v>
      </c>
      <c r="N30">
        <f t="shared" si="1"/>
        <v>10.8</v>
      </c>
      <c r="O30">
        <f t="shared" si="2"/>
        <v>12.6</v>
      </c>
      <c r="P30" t="s">
        <v>27</v>
      </c>
      <c r="Q30">
        <v>62</v>
      </c>
      <c r="R30">
        <v>0.119</v>
      </c>
      <c r="S30" s="10">
        <f t="shared" si="3"/>
        <v>1248.804</v>
      </c>
    </row>
    <row r="31" ht="27" spans="1:19">
      <c r="A31" s="3" t="s">
        <v>167</v>
      </c>
      <c r="B31" s="11" t="s">
        <v>20</v>
      </c>
      <c r="C31" s="4" t="s">
        <v>21</v>
      </c>
      <c r="D31" t="s">
        <v>22</v>
      </c>
      <c r="E31">
        <v>18</v>
      </c>
      <c r="F31" t="s">
        <v>168</v>
      </c>
      <c r="G31" t="s">
        <v>169</v>
      </c>
      <c r="I31" t="s">
        <v>150</v>
      </c>
      <c r="L31" t="s">
        <v>170</v>
      </c>
      <c r="M31" t="str">
        <f ca="1" t="shared" si="0"/>
        <v>532226467784</v>
      </c>
      <c r="N31">
        <f t="shared" si="1"/>
        <v>10.8</v>
      </c>
      <c r="O31">
        <f t="shared" si="2"/>
        <v>12.6</v>
      </c>
      <c r="P31" t="s">
        <v>27</v>
      </c>
      <c r="Q31">
        <v>62</v>
      </c>
      <c r="R31">
        <v>0.119</v>
      </c>
      <c r="S31" s="10">
        <f t="shared" si="3"/>
        <v>1248.804</v>
      </c>
    </row>
    <row r="32" ht="27" spans="1:19">
      <c r="A32" s="3" t="s">
        <v>171</v>
      </c>
      <c r="B32" s="11" t="s">
        <v>20</v>
      </c>
      <c r="C32" s="4" t="s">
        <v>21</v>
      </c>
      <c r="D32" t="s">
        <v>22</v>
      </c>
      <c r="E32">
        <v>18</v>
      </c>
      <c r="F32" t="s">
        <v>172</v>
      </c>
      <c r="G32" t="s">
        <v>173</v>
      </c>
      <c r="I32" t="s">
        <v>174</v>
      </c>
      <c r="L32" t="s">
        <v>175</v>
      </c>
      <c r="M32" t="str">
        <f ca="1" t="shared" si="0"/>
        <v>532225054601</v>
      </c>
      <c r="N32">
        <f t="shared" si="1"/>
        <v>10.8</v>
      </c>
      <c r="O32">
        <f t="shared" si="2"/>
        <v>12.6</v>
      </c>
      <c r="P32" t="s">
        <v>27</v>
      </c>
      <c r="Q32">
        <v>62</v>
      </c>
      <c r="R32">
        <v>0.119</v>
      </c>
      <c r="S32" s="10">
        <f t="shared" si="3"/>
        <v>1248.804</v>
      </c>
    </row>
    <row r="33" ht="27" spans="1:19">
      <c r="A33" s="3" t="s">
        <v>176</v>
      </c>
      <c r="B33" s="11" t="s">
        <v>20</v>
      </c>
      <c r="C33" s="4" t="s">
        <v>21</v>
      </c>
      <c r="D33" t="s">
        <v>22</v>
      </c>
      <c r="E33">
        <v>18</v>
      </c>
      <c r="F33" t="s">
        <v>177</v>
      </c>
      <c r="G33" t="s">
        <v>178</v>
      </c>
      <c r="I33" t="s">
        <v>179</v>
      </c>
      <c r="L33" t="s">
        <v>180</v>
      </c>
      <c r="M33" t="str">
        <f ca="1" t="shared" si="0"/>
        <v>532222893569</v>
      </c>
      <c r="N33">
        <f t="shared" si="1"/>
        <v>10.8</v>
      </c>
      <c r="O33">
        <f t="shared" si="2"/>
        <v>12.6</v>
      </c>
      <c r="P33" t="s">
        <v>27</v>
      </c>
      <c r="Q33">
        <v>62</v>
      </c>
      <c r="R33">
        <v>0.119</v>
      </c>
      <c r="S33" s="10">
        <f t="shared" si="3"/>
        <v>1248.804</v>
      </c>
    </row>
    <row r="34" ht="27" spans="1:19">
      <c r="A34" s="3" t="s">
        <v>181</v>
      </c>
      <c r="B34" s="11" t="s">
        <v>20</v>
      </c>
      <c r="C34" s="4" t="s">
        <v>21</v>
      </c>
      <c r="D34" t="s">
        <v>22</v>
      </c>
      <c r="E34">
        <v>18</v>
      </c>
      <c r="F34" t="s">
        <v>182</v>
      </c>
      <c r="G34" t="s">
        <v>183</v>
      </c>
      <c r="I34" t="s">
        <v>184</v>
      </c>
      <c r="L34" t="s">
        <v>185</v>
      </c>
      <c r="M34" t="str">
        <f ca="1" t="shared" si="0"/>
        <v>532223096462</v>
      </c>
      <c r="N34">
        <f t="shared" si="1"/>
        <v>10.8</v>
      </c>
      <c r="O34">
        <f t="shared" si="2"/>
        <v>12.6</v>
      </c>
      <c r="P34" t="s">
        <v>27</v>
      </c>
      <c r="Q34">
        <v>62</v>
      </c>
      <c r="R34">
        <v>0.119</v>
      </c>
      <c r="S34" s="10">
        <f t="shared" si="3"/>
        <v>1248.804</v>
      </c>
    </row>
    <row r="35" ht="27" spans="1:19">
      <c r="A35" s="3" t="s">
        <v>186</v>
      </c>
      <c r="B35" s="11" t="s">
        <v>20</v>
      </c>
      <c r="C35" s="4" t="s">
        <v>21</v>
      </c>
      <c r="D35" t="s">
        <v>22</v>
      </c>
      <c r="E35">
        <v>18</v>
      </c>
      <c r="F35" t="s">
        <v>187</v>
      </c>
      <c r="G35" t="s">
        <v>188</v>
      </c>
      <c r="I35" t="s">
        <v>189</v>
      </c>
      <c r="L35" t="s">
        <v>190</v>
      </c>
      <c r="M35" t="str">
        <f ca="1" t="shared" si="0"/>
        <v>532222573470</v>
      </c>
      <c r="N35">
        <f t="shared" si="1"/>
        <v>10.8</v>
      </c>
      <c r="O35">
        <f t="shared" si="2"/>
        <v>12.6</v>
      </c>
      <c r="P35" t="s">
        <v>27</v>
      </c>
      <c r="Q35">
        <v>62</v>
      </c>
      <c r="R35">
        <v>0.119</v>
      </c>
      <c r="S35" s="10">
        <f t="shared" si="3"/>
        <v>1248.804</v>
      </c>
    </row>
    <row r="36" ht="27" spans="1:19">
      <c r="A36" s="3" t="s">
        <v>191</v>
      </c>
      <c r="B36" s="11" t="s">
        <v>20</v>
      </c>
      <c r="C36" s="4" t="s">
        <v>21</v>
      </c>
      <c r="D36" t="s">
        <v>22</v>
      </c>
      <c r="E36">
        <v>18</v>
      </c>
      <c r="F36" t="s">
        <v>192</v>
      </c>
      <c r="G36" t="s">
        <v>193</v>
      </c>
      <c r="I36" t="s">
        <v>194</v>
      </c>
      <c r="L36" t="s">
        <v>195</v>
      </c>
      <c r="M36" t="str">
        <f ca="1" t="shared" si="0"/>
        <v>532221065787</v>
      </c>
      <c r="N36">
        <f t="shared" si="1"/>
        <v>10.8</v>
      </c>
      <c r="O36">
        <f t="shared" si="2"/>
        <v>12.6</v>
      </c>
      <c r="P36" t="s">
        <v>27</v>
      </c>
      <c r="Q36">
        <v>62</v>
      </c>
      <c r="R36">
        <v>0.119</v>
      </c>
      <c r="S36" s="10">
        <f t="shared" si="3"/>
        <v>1248.804</v>
      </c>
    </row>
    <row r="37" ht="27" spans="1:19">
      <c r="A37" s="3" t="s">
        <v>196</v>
      </c>
      <c r="B37" s="11" t="s">
        <v>20</v>
      </c>
      <c r="C37" s="4" t="s">
        <v>21</v>
      </c>
      <c r="D37" t="s">
        <v>22</v>
      </c>
      <c r="E37">
        <v>20</v>
      </c>
      <c r="F37" t="s">
        <v>197</v>
      </c>
      <c r="G37" t="s">
        <v>198</v>
      </c>
      <c r="I37" t="s">
        <v>199</v>
      </c>
      <c r="L37" t="s">
        <v>200</v>
      </c>
      <c r="M37" t="str">
        <f ca="1" t="shared" si="0"/>
        <v>532225259912</v>
      </c>
      <c r="N37">
        <f t="shared" si="1"/>
        <v>12</v>
      </c>
      <c r="O37">
        <f t="shared" si="2"/>
        <v>14</v>
      </c>
      <c r="P37" t="s">
        <v>27</v>
      </c>
      <c r="Q37">
        <v>62</v>
      </c>
      <c r="R37">
        <v>0.119</v>
      </c>
      <c r="S37" s="10">
        <f t="shared" si="3"/>
        <v>1387.56</v>
      </c>
    </row>
    <row r="38" ht="27" spans="1:19">
      <c r="A38" s="3" t="s">
        <v>201</v>
      </c>
      <c r="B38" s="11" t="s">
        <v>20</v>
      </c>
      <c r="C38" s="4" t="s">
        <v>21</v>
      </c>
      <c r="D38" t="s">
        <v>22</v>
      </c>
      <c r="E38">
        <v>20</v>
      </c>
      <c r="F38" t="s">
        <v>202</v>
      </c>
      <c r="G38" t="s">
        <v>203</v>
      </c>
      <c r="I38" t="s">
        <v>204</v>
      </c>
      <c r="L38" t="s">
        <v>205</v>
      </c>
      <c r="M38" t="str">
        <f ca="1" t="shared" si="0"/>
        <v>532223112443</v>
      </c>
      <c r="N38">
        <f t="shared" si="1"/>
        <v>12</v>
      </c>
      <c r="O38">
        <f t="shared" si="2"/>
        <v>14</v>
      </c>
      <c r="P38" t="s">
        <v>27</v>
      </c>
      <c r="Q38">
        <v>62</v>
      </c>
      <c r="R38">
        <v>0.119</v>
      </c>
      <c r="S38" s="10">
        <f t="shared" si="3"/>
        <v>1387.56</v>
      </c>
    </row>
    <row r="39" ht="27" spans="1:19">
      <c r="A39" s="3" t="s">
        <v>206</v>
      </c>
      <c r="B39" s="11" t="s">
        <v>20</v>
      </c>
      <c r="C39" s="4" t="s">
        <v>21</v>
      </c>
      <c r="D39" t="s">
        <v>22</v>
      </c>
      <c r="E39">
        <v>20</v>
      </c>
      <c r="F39" t="s">
        <v>207</v>
      </c>
      <c r="G39" t="s">
        <v>208</v>
      </c>
      <c r="I39" t="s">
        <v>209</v>
      </c>
      <c r="L39" t="s">
        <v>210</v>
      </c>
      <c r="M39" t="str">
        <f ca="1" t="shared" si="0"/>
        <v>532222321843</v>
      </c>
      <c r="N39">
        <f t="shared" si="1"/>
        <v>12</v>
      </c>
      <c r="O39">
        <f t="shared" si="2"/>
        <v>14</v>
      </c>
      <c r="P39" t="s">
        <v>27</v>
      </c>
      <c r="Q39">
        <v>62</v>
      </c>
      <c r="R39">
        <v>0.119</v>
      </c>
      <c r="S39" s="10">
        <f t="shared" si="3"/>
        <v>1387.56</v>
      </c>
    </row>
    <row r="40" ht="27" spans="1:19">
      <c r="A40" s="3" t="s">
        <v>211</v>
      </c>
      <c r="B40" s="11" t="s">
        <v>20</v>
      </c>
      <c r="C40" s="4" t="s">
        <v>21</v>
      </c>
      <c r="D40" t="s">
        <v>22</v>
      </c>
      <c r="E40">
        <v>20</v>
      </c>
      <c r="F40" t="s">
        <v>212</v>
      </c>
      <c r="G40" t="s">
        <v>213</v>
      </c>
      <c r="I40" t="s">
        <v>214</v>
      </c>
      <c r="L40" t="s">
        <v>215</v>
      </c>
      <c r="M40" t="str">
        <f ca="1" t="shared" si="0"/>
        <v>532226152607</v>
      </c>
      <c r="N40">
        <f t="shared" si="1"/>
        <v>12</v>
      </c>
      <c r="O40">
        <f t="shared" si="2"/>
        <v>14</v>
      </c>
      <c r="P40" t="s">
        <v>27</v>
      </c>
      <c r="Q40">
        <v>62</v>
      </c>
      <c r="R40">
        <v>0.119</v>
      </c>
      <c r="S40" s="10">
        <f t="shared" si="3"/>
        <v>1387.56</v>
      </c>
    </row>
    <row r="41" ht="27" spans="1:19">
      <c r="A41" s="3" t="s">
        <v>216</v>
      </c>
      <c r="B41" s="11" t="s">
        <v>20</v>
      </c>
      <c r="C41" s="4" t="s">
        <v>21</v>
      </c>
      <c r="D41" t="s">
        <v>22</v>
      </c>
      <c r="E41">
        <v>20</v>
      </c>
      <c r="F41" t="s">
        <v>217</v>
      </c>
      <c r="G41" t="s">
        <v>218</v>
      </c>
      <c r="I41" t="s">
        <v>219</v>
      </c>
      <c r="L41" t="s">
        <v>220</v>
      </c>
      <c r="M41" t="str">
        <f ca="1" t="shared" si="0"/>
        <v>532222823386</v>
      </c>
      <c r="N41">
        <f t="shared" si="1"/>
        <v>12</v>
      </c>
      <c r="O41">
        <f t="shared" si="2"/>
        <v>14</v>
      </c>
      <c r="P41" t="s">
        <v>27</v>
      </c>
      <c r="Q41">
        <v>62</v>
      </c>
      <c r="R41">
        <v>0.119</v>
      </c>
      <c r="S41" s="10">
        <f t="shared" si="3"/>
        <v>1387.56</v>
      </c>
    </row>
    <row r="42" ht="27" spans="1:19">
      <c r="A42" s="3" t="s">
        <v>221</v>
      </c>
      <c r="B42" s="11" t="s">
        <v>20</v>
      </c>
      <c r="C42" s="4" t="s">
        <v>21</v>
      </c>
      <c r="D42" t="s">
        <v>22</v>
      </c>
      <c r="E42">
        <v>20</v>
      </c>
      <c r="F42" t="s">
        <v>222</v>
      </c>
      <c r="G42" t="s">
        <v>223</v>
      </c>
      <c r="I42" t="s">
        <v>224</v>
      </c>
      <c r="L42" t="s">
        <v>225</v>
      </c>
      <c r="M42" t="str">
        <f ca="1" t="shared" si="0"/>
        <v>532226295897</v>
      </c>
      <c r="N42">
        <f t="shared" si="1"/>
        <v>12</v>
      </c>
      <c r="O42">
        <f t="shared" si="2"/>
        <v>14</v>
      </c>
      <c r="P42" t="s">
        <v>27</v>
      </c>
      <c r="Q42">
        <v>62</v>
      </c>
      <c r="R42">
        <v>0.119</v>
      </c>
      <c r="S42" s="10">
        <f t="shared" si="3"/>
        <v>1387.56</v>
      </c>
    </row>
    <row r="43" ht="27" spans="1:19">
      <c r="A43" s="3" t="s">
        <v>226</v>
      </c>
      <c r="B43" s="11" t="s">
        <v>20</v>
      </c>
      <c r="C43" s="4" t="s">
        <v>21</v>
      </c>
      <c r="D43" t="s">
        <v>22</v>
      </c>
      <c r="E43">
        <v>20</v>
      </c>
      <c r="F43" t="s">
        <v>227</v>
      </c>
      <c r="G43" t="s">
        <v>228</v>
      </c>
      <c r="I43" t="s">
        <v>229</v>
      </c>
      <c r="L43" t="s">
        <v>230</v>
      </c>
      <c r="M43" t="str">
        <f ca="1" t="shared" si="0"/>
        <v>532225941636</v>
      </c>
      <c r="N43">
        <f t="shared" si="1"/>
        <v>12</v>
      </c>
      <c r="O43">
        <f t="shared" si="2"/>
        <v>14</v>
      </c>
      <c r="P43" t="s">
        <v>27</v>
      </c>
      <c r="Q43">
        <v>62</v>
      </c>
      <c r="R43">
        <v>0.119</v>
      </c>
      <c r="S43" s="10">
        <f t="shared" si="3"/>
        <v>1387.56</v>
      </c>
    </row>
    <row r="44" ht="27" spans="1:19">
      <c r="A44" s="3" t="s">
        <v>231</v>
      </c>
      <c r="B44" s="11" t="s">
        <v>20</v>
      </c>
      <c r="C44" s="4" t="s">
        <v>21</v>
      </c>
      <c r="D44" t="s">
        <v>22</v>
      </c>
      <c r="E44">
        <v>20</v>
      </c>
      <c r="F44" t="s">
        <v>232</v>
      </c>
      <c r="G44" t="s">
        <v>233</v>
      </c>
      <c r="I44" t="s">
        <v>234</v>
      </c>
      <c r="L44" t="s">
        <v>235</v>
      </c>
      <c r="M44" t="str">
        <f ca="1" t="shared" si="0"/>
        <v>532227163187</v>
      </c>
      <c r="N44">
        <f t="shared" si="1"/>
        <v>12</v>
      </c>
      <c r="O44">
        <f t="shared" si="2"/>
        <v>14</v>
      </c>
      <c r="P44" t="s">
        <v>27</v>
      </c>
      <c r="Q44">
        <v>62</v>
      </c>
      <c r="R44">
        <v>0.119</v>
      </c>
      <c r="S44" s="10">
        <f t="shared" si="3"/>
        <v>1387.56</v>
      </c>
    </row>
    <row r="45" ht="27" spans="1:19">
      <c r="A45" s="3" t="s">
        <v>236</v>
      </c>
      <c r="B45" s="11" t="s">
        <v>20</v>
      </c>
      <c r="C45" s="4" t="s">
        <v>21</v>
      </c>
      <c r="D45" t="s">
        <v>22</v>
      </c>
      <c r="E45">
        <v>20</v>
      </c>
      <c r="F45" t="s">
        <v>237</v>
      </c>
      <c r="G45" t="s">
        <v>238</v>
      </c>
      <c r="I45" t="s">
        <v>239</v>
      </c>
      <c r="L45" t="s">
        <v>240</v>
      </c>
      <c r="M45" t="str">
        <f ca="1" t="shared" si="0"/>
        <v>532226249833</v>
      </c>
      <c r="N45">
        <f t="shared" si="1"/>
        <v>12</v>
      </c>
      <c r="O45">
        <f t="shared" si="2"/>
        <v>14</v>
      </c>
      <c r="P45" t="s">
        <v>27</v>
      </c>
      <c r="Q45">
        <v>62</v>
      </c>
      <c r="R45">
        <v>0.119</v>
      </c>
      <c r="S45" s="10">
        <f t="shared" si="3"/>
        <v>1387.56</v>
      </c>
    </row>
    <row r="46" ht="27" spans="1:19">
      <c r="A46" s="3" t="s">
        <v>241</v>
      </c>
      <c r="B46" s="11" t="s">
        <v>20</v>
      </c>
      <c r="C46" s="4" t="s">
        <v>21</v>
      </c>
      <c r="D46" t="s">
        <v>22</v>
      </c>
      <c r="E46">
        <v>20</v>
      </c>
      <c r="F46" t="s">
        <v>242</v>
      </c>
      <c r="G46" t="s">
        <v>243</v>
      </c>
      <c r="I46" t="s">
        <v>244</v>
      </c>
      <c r="L46" t="s">
        <v>245</v>
      </c>
      <c r="M46" t="str">
        <f ca="1" t="shared" si="0"/>
        <v>532227436438</v>
      </c>
      <c r="N46">
        <f t="shared" si="1"/>
        <v>12</v>
      </c>
      <c r="O46">
        <f t="shared" si="2"/>
        <v>14</v>
      </c>
      <c r="P46" t="s">
        <v>27</v>
      </c>
      <c r="Q46">
        <v>62</v>
      </c>
      <c r="R46">
        <v>0.119</v>
      </c>
      <c r="S46" s="10">
        <f t="shared" si="3"/>
        <v>1387.56</v>
      </c>
    </row>
    <row r="47" ht="27" spans="1:19">
      <c r="A47" s="3" t="s">
        <v>246</v>
      </c>
      <c r="B47" s="11" t="s">
        <v>20</v>
      </c>
      <c r="C47" s="4" t="s">
        <v>21</v>
      </c>
      <c r="D47" t="s">
        <v>22</v>
      </c>
      <c r="E47">
        <v>20</v>
      </c>
      <c r="F47" t="s">
        <v>247</v>
      </c>
      <c r="G47" t="s">
        <v>248</v>
      </c>
      <c r="I47" t="s">
        <v>249</v>
      </c>
      <c r="L47" t="s">
        <v>250</v>
      </c>
      <c r="M47" t="str">
        <f ca="1" t="shared" si="0"/>
        <v>532223375262</v>
      </c>
      <c r="N47">
        <f t="shared" si="1"/>
        <v>12</v>
      </c>
      <c r="O47">
        <f t="shared" si="2"/>
        <v>14</v>
      </c>
      <c r="P47" t="s">
        <v>27</v>
      </c>
      <c r="Q47">
        <v>62</v>
      </c>
      <c r="R47">
        <v>0.119</v>
      </c>
      <c r="S47" s="10">
        <f t="shared" si="3"/>
        <v>1387.56</v>
      </c>
    </row>
    <row r="48" ht="27" spans="1:19">
      <c r="A48" s="3" t="s">
        <v>251</v>
      </c>
      <c r="B48" s="11" t="s">
        <v>20</v>
      </c>
      <c r="C48" s="4" t="s">
        <v>21</v>
      </c>
      <c r="D48" t="s">
        <v>22</v>
      </c>
      <c r="E48">
        <v>20</v>
      </c>
      <c r="F48" t="s">
        <v>252</v>
      </c>
      <c r="G48" t="s">
        <v>253</v>
      </c>
      <c r="I48" t="s">
        <v>254</v>
      </c>
      <c r="L48" t="s">
        <v>255</v>
      </c>
      <c r="M48" t="str">
        <f ca="1" t="shared" si="0"/>
        <v>532227826530</v>
      </c>
      <c r="N48">
        <f t="shared" si="1"/>
        <v>12</v>
      </c>
      <c r="O48">
        <f t="shared" si="2"/>
        <v>14</v>
      </c>
      <c r="P48" t="s">
        <v>27</v>
      </c>
      <c r="Q48">
        <v>62</v>
      </c>
      <c r="R48">
        <v>0.119</v>
      </c>
      <c r="S48" s="10">
        <f t="shared" si="3"/>
        <v>1387.56</v>
      </c>
    </row>
    <row r="49" ht="27" spans="1:19">
      <c r="A49" s="3" t="s">
        <v>256</v>
      </c>
      <c r="B49" s="11" t="s">
        <v>20</v>
      </c>
      <c r="C49" s="4" t="s">
        <v>21</v>
      </c>
      <c r="D49" t="s">
        <v>22</v>
      </c>
      <c r="E49">
        <v>20</v>
      </c>
      <c r="F49" t="s">
        <v>257</v>
      </c>
      <c r="G49" t="s">
        <v>258</v>
      </c>
      <c r="I49" t="s">
        <v>259</v>
      </c>
      <c r="L49" t="s">
        <v>260</v>
      </c>
      <c r="M49" t="str">
        <f ca="1" t="shared" si="0"/>
        <v>532222072218</v>
      </c>
      <c r="N49">
        <f t="shared" si="1"/>
        <v>12</v>
      </c>
      <c r="O49">
        <f t="shared" si="2"/>
        <v>14</v>
      </c>
      <c r="P49" t="s">
        <v>27</v>
      </c>
      <c r="Q49">
        <v>62</v>
      </c>
      <c r="R49">
        <v>0.119</v>
      </c>
      <c r="S49" s="10">
        <f t="shared" si="3"/>
        <v>1387.56</v>
      </c>
    </row>
    <row r="50" ht="27" spans="1:19">
      <c r="A50" s="3" t="s">
        <v>261</v>
      </c>
      <c r="B50" s="11" t="s">
        <v>20</v>
      </c>
      <c r="C50" s="4" t="s">
        <v>21</v>
      </c>
      <c r="D50" t="s">
        <v>22</v>
      </c>
      <c r="E50">
        <v>20</v>
      </c>
      <c r="F50" t="s">
        <v>262</v>
      </c>
      <c r="G50" t="s">
        <v>263</v>
      </c>
      <c r="I50" t="s">
        <v>264</v>
      </c>
      <c r="L50" t="s">
        <v>265</v>
      </c>
      <c r="M50" t="str">
        <f ca="1" t="shared" si="0"/>
        <v>532226013365</v>
      </c>
      <c r="N50">
        <f t="shared" si="1"/>
        <v>12</v>
      </c>
      <c r="O50">
        <f t="shared" si="2"/>
        <v>14</v>
      </c>
      <c r="P50" t="s">
        <v>27</v>
      </c>
      <c r="Q50">
        <v>62</v>
      </c>
      <c r="R50">
        <v>0.119</v>
      </c>
      <c r="S50" s="10">
        <f t="shared" si="3"/>
        <v>1387.56</v>
      </c>
    </row>
    <row r="51" ht="27" spans="1:19">
      <c r="A51" s="3" t="s">
        <v>266</v>
      </c>
      <c r="B51" s="11" t="s">
        <v>20</v>
      </c>
      <c r="C51" s="4" t="s">
        <v>21</v>
      </c>
      <c r="D51" t="s">
        <v>22</v>
      </c>
      <c r="E51">
        <v>20</v>
      </c>
      <c r="F51" t="s">
        <v>267</v>
      </c>
      <c r="G51" t="s">
        <v>268</v>
      </c>
      <c r="I51" t="s">
        <v>269</v>
      </c>
      <c r="L51" t="s">
        <v>270</v>
      </c>
      <c r="M51" t="str">
        <f ca="1" t="shared" si="0"/>
        <v>532228171913</v>
      </c>
      <c r="N51">
        <f t="shared" si="1"/>
        <v>12</v>
      </c>
      <c r="O51">
        <f t="shared" si="2"/>
        <v>14</v>
      </c>
      <c r="P51" t="s">
        <v>27</v>
      </c>
      <c r="Q51">
        <v>62</v>
      </c>
      <c r="R51">
        <v>0.119</v>
      </c>
      <c r="S51" s="10">
        <f t="shared" si="3"/>
        <v>1387.56</v>
      </c>
    </row>
    <row r="52" ht="27" spans="1:19">
      <c r="A52" s="3" t="s">
        <v>271</v>
      </c>
      <c r="B52" s="11" t="s">
        <v>20</v>
      </c>
      <c r="C52" s="4" t="s">
        <v>21</v>
      </c>
      <c r="D52" t="s">
        <v>22</v>
      </c>
      <c r="E52">
        <v>20</v>
      </c>
      <c r="F52" t="s">
        <v>272</v>
      </c>
      <c r="G52" t="s">
        <v>273</v>
      </c>
      <c r="I52" t="s">
        <v>274</v>
      </c>
      <c r="L52" t="s">
        <v>275</v>
      </c>
      <c r="M52" t="str">
        <f ca="1" t="shared" si="0"/>
        <v>532221727556</v>
      </c>
      <c r="N52">
        <f t="shared" si="1"/>
        <v>12</v>
      </c>
      <c r="O52">
        <f t="shared" si="2"/>
        <v>14</v>
      </c>
      <c r="P52" t="s">
        <v>27</v>
      </c>
      <c r="Q52">
        <v>62</v>
      </c>
      <c r="R52">
        <v>0.119</v>
      </c>
      <c r="S52" s="10">
        <f t="shared" si="3"/>
        <v>1387.56</v>
      </c>
    </row>
    <row r="53" ht="27" spans="1:19">
      <c r="A53" s="3" t="s">
        <v>276</v>
      </c>
      <c r="B53" s="11" t="s">
        <v>20</v>
      </c>
      <c r="C53" s="4" t="s">
        <v>21</v>
      </c>
      <c r="D53" t="s">
        <v>22</v>
      </c>
      <c r="E53">
        <v>20</v>
      </c>
      <c r="F53" t="s">
        <v>277</v>
      </c>
      <c r="G53" t="s">
        <v>278</v>
      </c>
      <c r="I53" t="s">
        <v>279</v>
      </c>
      <c r="L53" t="s">
        <v>280</v>
      </c>
      <c r="M53" t="str">
        <f ca="1" t="shared" si="0"/>
        <v>532224010538</v>
      </c>
      <c r="N53">
        <f t="shared" si="1"/>
        <v>12</v>
      </c>
      <c r="O53">
        <f t="shared" si="2"/>
        <v>14</v>
      </c>
      <c r="P53" t="s">
        <v>27</v>
      </c>
      <c r="Q53">
        <v>62</v>
      </c>
      <c r="R53">
        <v>0.119</v>
      </c>
      <c r="S53" s="10">
        <f t="shared" si="3"/>
        <v>1387.56</v>
      </c>
    </row>
    <row r="54" ht="27" spans="1:19">
      <c r="A54" s="3" t="s">
        <v>281</v>
      </c>
      <c r="B54" s="11" t="s">
        <v>20</v>
      </c>
      <c r="C54" s="4" t="s">
        <v>21</v>
      </c>
      <c r="D54" t="s">
        <v>22</v>
      </c>
      <c r="E54">
        <v>20</v>
      </c>
      <c r="F54" t="s">
        <v>282</v>
      </c>
      <c r="G54" t="s">
        <v>283</v>
      </c>
      <c r="I54" t="s">
        <v>284</v>
      </c>
      <c r="L54" t="s">
        <v>285</v>
      </c>
      <c r="M54" t="str">
        <f ca="1" t="shared" si="0"/>
        <v>532229983454</v>
      </c>
      <c r="N54">
        <f t="shared" si="1"/>
        <v>12</v>
      </c>
      <c r="O54">
        <f t="shared" si="2"/>
        <v>14</v>
      </c>
      <c r="P54" t="s">
        <v>27</v>
      </c>
      <c r="Q54">
        <v>62</v>
      </c>
      <c r="R54">
        <v>0.119</v>
      </c>
      <c r="S54" s="10">
        <f t="shared" si="3"/>
        <v>1387.56</v>
      </c>
    </row>
    <row r="55" ht="27" spans="1:19">
      <c r="A55" s="3" t="s">
        <v>286</v>
      </c>
      <c r="B55" s="11" t="s">
        <v>20</v>
      </c>
      <c r="C55" s="4" t="s">
        <v>21</v>
      </c>
      <c r="D55" t="s">
        <v>22</v>
      </c>
      <c r="E55">
        <v>20</v>
      </c>
      <c r="F55" t="s">
        <v>287</v>
      </c>
      <c r="G55" t="s">
        <v>288</v>
      </c>
      <c r="I55" t="s">
        <v>289</v>
      </c>
      <c r="L55" t="s">
        <v>290</v>
      </c>
      <c r="M55" t="str">
        <f ca="1" t="shared" si="0"/>
        <v>532224695958</v>
      </c>
      <c r="N55">
        <f t="shared" si="1"/>
        <v>12</v>
      </c>
      <c r="O55">
        <f t="shared" si="2"/>
        <v>14</v>
      </c>
      <c r="P55" t="s">
        <v>27</v>
      </c>
      <c r="Q55">
        <v>62</v>
      </c>
      <c r="R55">
        <v>0.119</v>
      </c>
      <c r="S55" s="10">
        <f t="shared" si="3"/>
        <v>1387.56</v>
      </c>
    </row>
    <row r="56" ht="27" spans="1:19">
      <c r="A56" s="3" t="s">
        <v>291</v>
      </c>
      <c r="B56" s="11" t="s">
        <v>20</v>
      </c>
      <c r="C56" s="4" t="s">
        <v>21</v>
      </c>
      <c r="D56" t="s">
        <v>22</v>
      </c>
      <c r="E56">
        <v>20</v>
      </c>
      <c r="F56" t="s">
        <v>292</v>
      </c>
      <c r="G56" t="s">
        <v>293</v>
      </c>
      <c r="I56" t="s">
        <v>294</v>
      </c>
      <c r="L56" t="s">
        <v>295</v>
      </c>
      <c r="M56" t="str">
        <f ca="1" t="shared" si="0"/>
        <v>532222063298</v>
      </c>
      <c r="N56">
        <f t="shared" si="1"/>
        <v>12</v>
      </c>
      <c r="O56">
        <f t="shared" si="2"/>
        <v>14</v>
      </c>
      <c r="P56" t="s">
        <v>27</v>
      </c>
      <c r="Q56">
        <v>62</v>
      </c>
      <c r="R56">
        <v>0.119</v>
      </c>
      <c r="S56" s="10">
        <f t="shared" si="3"/>
        <v>1387.56</v>
      </c>
    </row>
    <row r="57" ht="27" spans="1:19">
      <c r="A57" s="3" t="s">
        <v>296</v>
      </c>
      <c r="B57" s="11" t="s">
        <v>20</v>
      </c>
      <c r="C57" s="4" t="s">
        <v>21</v>
      </c>
      <c r="D57" t="s">
        <v>22</v>
      </c>
      <c r="E57">
        <v>20</v>
      </c>
      <c r="F57" t="s">
        <v>297</v>
      </c>
      <c r="G57" t="s">
        <v>298</v>
      </c>
      <c r="I57" t="s">
        <v>299</v>
      </c>
      <c r="L57" t="s">
        <v>300</v>
      </c>
      <c r="M57" t="str">
        <f ca="1" t="shared" si="0"/>
        <v>532221421075</v>
      </c>
      <c r="N57">
        <f t="shared" si="1"/>
        <v>12</v>
      </c>
      <c r="O57">
        <f t="shared" si="2"/>
        <v>14</v>
      </c>
      <c r="P57" t="s">
        <v>27</v>
      </c>
      <c r="Q57">
        <v>62</v>
      </c>
      <c r="R57">
        <v>0.119</v>
      </c>
      <c r="S57" s="10">
        <f t="shared" si="3"/>
        <v>1387.56</v>
      </c>
    </row>
    <row r="58" ht="27" spans="1:19">
      <c r="A58" s="3" t="s">
        <v>301</v>
      </c>
      <c r="B58" s="11" t="s">
        <v>20</v>
      </c>
      <c r="C58" s="4" t="s">
        <v>21</v>
      </c>
      <c r="D58" t="s">
        <v>22</v>
      </c>
      <c r="E58">
        <v>20</v>
      </c>
      <c r="F58" t="s">
        <v>302</v>
      </c>
      <c r="G58" t="s">
        <v>303</v>
      </c>
      <c r="I58" t="s">
        <v>304</v>
      </c>
      <c r="L58" t="s">
        <v>305</v>
      </c>
      <c r="M58" t="str">
        <f ca="1" t="shared" si="0"/>
        <v>532229995492</v>
      </c>
      <c r="N58">
        <f t="shared" si="1"/>
        <v>12</v>
      </c>
      <c r="O58">
        <f t="shared" si="2"/>
        <v>14</v>
      </c>
      <c r="P58" t="s">
        <v>27</v>
      </c>
      <c r="Q58">
        <v>62</v>
      </c>
      <c r="R58">
        <v>0.119</v>
      </c>
      <c r="S58" s="10">
        <f t="shared" si="3"/>
        <v>1387.56</v>
      </c>
    </row>
    <row r="59" ht="27" spans="1:19">
      <c r="A59" s="3" t="s">
        <v>306</v>
      </c>
      <c r="B59" s="11" t="s">
        <v>20</v>
      </c>
      <c r="C59" s="4" t="s">
        <v>21</v>
      </c>
      <c r="D59" t="s">
        <v>22</v>
      </c>
      <c r="E59">
        <v>20</v>
      </c>
      <c r="F59" t="s">
        <v>307</v>
      </c>
      <c r="G59" t="s">
        <v>308</v>
      </c>
      <c r="I59" t="s">
        <v>309</v>
      </c>
      <c r="L59" t="s">
        <v>310</v>
      </c>
      <c r="M59" t="str">
        <f ca="1" t="shared" si="0"/>
        <v>532229756607</v>
      </c>
      <c r="N59">
        <f t="shared" si="1"/>
        <v>12</v>
      </c>
      <c r="O59">
        <f t="shared" si="2"/>
        <v>14</v>
      </c>
      <c r="P59" t="s">
        <v>27</v>
      </c>
      <c r="Q59">
        <v>62</v>
      </c>
      <c r="R59">
        <v>0.119</v>
      </c>
      <c r="S59" s="10">
        <f t="shared" si="3"/>
        <v>1387.56</v>
      </c>
    </row>
    <row r="60" ht="27" spans="1:19">
      <c r="A60" s="3" t="s">
        <v>311</v>
      </c>
      <c r="B60" s="11" t="s">
        <v>20</v>
      </c>
      <c r="C60" s="4" t="s">
        <v>21</v>
      </c>
      <c r="D60" t="s">
        <v>22</v>
      </c>
      <c r="E60">
        <v>20</v>
      </c>
      <c r="F60" t="s">
        <v>312</v>
      </c>
      <c r="G60" t="s">
        <v>313</v>
      </c>
      <c r="I60" t="s">
        <v>121</v>
      </c>
      <c r="L60" t="s">
        <v>314</v>
      </c>
      <c r="M60" t="str">
        <f ca="1" t="shared" si="0"/>
        <v>532222276310</v>
      </c>
      <c r="N60">
        <f t="shared" si="1"/>
        <v>12</v>
      </c>
      <c r="O60">
        <f t="shared" si="2"/>
        <v>14</v>
      </c>
      <c r="P60" t="s">
        <v>27</v>
      </c>
      <c r="Q60">
        <v>62</v>
      </c>
      <c r="R60">
        <v>0.119</v>
      </c>
      <c r="S60" s="10">
        <f t="shared" si="3"/>
        <v>1387.56</v>
      </c>
    </row>
    <row r="61" ht="27" spans="1:19">
      <c r="A61" s="3" t="s">
        <v>315</v>
      </c>
      <c r="B61" s="11" t="s">
        <v>20</v>
      </c>
      <c r="C61" s="4" t="s">
        <v>21</v>
      </c>
      <c r="D61" t="s">
        <v>22</v>
      </c>
      <c r="E61">
        <v>20</v>
      </c>
      <c r="F61" t="s">
        <v>316</v>
      </c>
      <c r="G61" t="s">
        <v>317</v>
      </c>
      <c r="I61" t="s">
        <v>318</v>
      </c>
      <c r="L61" t="s">
        <v>319</v>
      </c>
      <c r="M61" t="str">
        <f ca="1" t="shared" si="0"/>
        <v>532226122715</v>
      </c>
      <c r="N61">
        <f t="shared" si="1"/>
        <v>12</v>
      </c>
      <c r="O61">
        <f t="shared" si="2"/>
        <v>14</v>
      </c>
      <c r="P61" t="s">
        <v>27</v>
      </c>
      <c r="Q61">
        <v>62</v>
      </c>
      <c r="R61">
        <v>0.119</v>
      </c>
      <c r="S61" s="10">
        <f t="shared" si="3"/>
        <v>1387.56</v>
      </c>
    </row>
    <row r="62" ht="27" spans="1:19">
      <c r="A62" s="3" t="s">
        <v>320</v>
      </c>
      <c r="B62" s="11" t="s">
        <v>20</v>
      </c>
      <c r="C62" s="4" t="s">
        <v>21</v>
      </c>
      <c r="D62" t="s">
        <v>22</v>
      </c>
      <c r="E62">
        <v>20</v>
      </c>
      <c r="F62" t="s">
        <v>321</v>
      </c>
      <c r="G62" t="s">
        <v>322</v>
      </c>
      <c r="I62" t="s">
        <v>323</v>
      </c>
      <c r="L62" t="s">
        <v>324</v>
      </c>
      <c r="M62" t="str">
        <f ca="1" t="shared" si="0"/>
        <v>532227582386</v>
      </c>
      <c r="N62">
        <f t="shared" si="1"/>
        <v>12</v>
      </c>
      <c r="O62">
        <f t="shared" si="2"/>
        <v>14</v>
      </c>
      <c r="P62" t="s">
        <v>27</v>
      </c>
      <c r="Q62">
        <v>62</v>
      </c>
      <c r="R62">
        <v>0.119</v>
      </c>
      <c r="S62" s="10">
        <f t="shared" si="3"/>
        <v>1387.56</v>
      </c>
    </row>
    <row r="63" ht="27" spans="1:19">
      <c r="A63" s="3" t="s">
        <v>325</v>
      </c>
      <c r="B63" s="11" t="s">
        <v>20</v>
      </c>
      <c r="C63" s="4" t="s">
        <v>21</v>
      </c>
      <c r="D63" t="s">
        <v>22</v>
      </c>
      <c r="E63">
        <v>20</v>
      </c>
      <c r="F63" t="s">
        <v>326</v>
      </c>
      <c r="G63" t="s">
        <v>327</v>
      </c>
      <c r="I63" t="s">
        <v>328</v>
      </c>
      <c r="L63" t="s">
        <v>329</v>
      </c>
      <c r="M63" t="str">
        <f ca="1" t="shared" si="0"/>
        <v>532229619486</v>
      </c>
      <c r="N63">
        <f t="shared" si="1"/>
        <v>12</v>
      </c>
      <c r="O63">
        <f t="shared" si="2"/>
        <v>14</v>
      </c>
      <c r="P63" t="s">
        <v>27</v>
      </c>
      <c r="Q63">
        <v>62</v>
      </c>
      <c r="R63">
        <v>0.119</v>
      </c>
      <c r="S63" s="10">
        <f t="shared" si="3"/>
        <v>1387.56</v>
      </c>
    </row>
    <row r="64" ht="27" spans="1:19">
      <c r="A64" s="3" t="s">
        <v>330</v>
      </c>
      <c r="B64" s="11" t="s">
        <v>20</v>
      </c>
      <c r="C64" s="4" t="s">
        <v>21</v>
      </c>
      <c r="D64" t="s">
        <v>22</v>
      </c>
      <c r="E64">
        <v>20</v>
      </c>
      <c r="F64" t="s">
        <v>331</v>
      </c>
      <c r="G64" t="s">
        <v>332</v>
      </c>
      <c r="I64" t="s">
        <v>333</v>
      </c>
      <c r="L64" t="s">
        <v>334</v>
      </c>
      <c r="M64" t="str">
        <f ca="1" t="shared" si="0"/>
        <v>532222431339</v>
      </c>
      <c r="N64">
        <f t="shared" si="1"/>
        <v>12</v>
      </c>
      <c r="O64">
        <f t="shared" si="2"/>
        <v>14</v>
      </c>
      <c r="P64" t="s">
        <v>27</v>
      </c>
      <c r="Q64">
        <v>62</v>
      </c>
      <c r="R64">
        <v>0.119</v>
      </c>
      <c r="S64" s="10">
        <f t="shared" si="3"/>
        <v>1387.56</v>
      </c>
    </row>
    <row r="65" ht="27" spans="1:19">
      <c r="A65" s="3" t="s">
        <v>335</v>
      </c>
      <c r="B65" s="11" t="s">
        <v>20</v>
      </c>
      <c r="C65" s="4" t="s">
        <v>21</v>
      </c>
      <c r="D65" t="s">
        <v>22</v>
      </c>
      <c r="E65">
        <v>20</v>
      </c>
      <c r="F65" t="s">
        <v>336</v>
      </c>
      <c r="G65" t="s">
        <v>337</v>
      </c>
      <c r="I65" t="s">
        <v>338</v>
      </c>
      <c r="L65" t="s">
        <v>339</v>
      </c>
      <c r="M65" t="str">
        <f ca="1" t="shared" si="0"/>
        <v>532228748497</v>
      </c>
      <c r="N65">
        <f t="shared" si="1"/>
        <v>12</v>
      </c>
      <c r="O65">
        <f t="shared" si="2"/>
        <v>14</v>
      </c>
      <c r="P65" t="s">
        <v>27</v>
      </c>
      <c r="Q65">
        <v>62</v>
      </c>
      <c r="R65">
        <v>0.119</v>
      </c>
      <c r="S65" s="10">
        <f t="shared" si="3"/>
        <v>1387.56</v>
      </c>
    </row>
    <row r="66" ht="27" spans="1:19">
      <c r="A66" s="3" t="s">
        <v>340</v>
      </c>
      <c r="B66" s="11" t="s">
        <v>20</v>
      </c>
      <c r="C66" s="4" t="s">
        <v>21</v>
      </c>
      <c r="D66" t="s">
        <v>22</v>
      </c>
      <c r="E66">
        <v>20</v>
      </c>
      <c r="F66" t="s">
        <v>341</v>
      </c>
      <c r="G66" t="s">
        <v>342</v>
      </c>
      <c r="I66" t="s">
        <v>343</v>
      </c>
      <c r="L66" t="s">
        <v>344</v>
      </c>
      <c r="M66" t="str">
        <f ca="1" t="shared" ref="M66:M78" si="4">53222&amp;RANDBETWEEN(1000000,9999999)</f>
        <v>532222915464</v>
      </c>
      <c r="N66">
        <f t="shared" ref="N66:N78" si="5">0.6*E66</f>
        <v>12</v>
      </c>
      <c r="O66">
        <f t="shared" ref="O66:O78" si="6">0.7*E66</f>
        <v>14</v>
      </c>
      <c r="P66" t="s">
        <v>27</v>
      </c>
      <c r="Q66">
        <v>62</v>
      </c>
      <c r="R66">
        <v>0.119</v>
      </c>
      <c r="S66" s="10">
        <f t="shared" ref="S66:S78" si="7">Q66*E66*1.119</f>
        <v>1387.56</v>
      </c>
    </row>
    <row r="67" ht="27" spans="1:19">
      <c r="A67" s="3" t="s">
        <v>345</v>
      </c>
      <c r="B67" s="11" t="s">
        <v>20</v>
      </c>
      <c r="C67" s="4" t="s">
        <v>21</v>
      </c>
      <c r="D67" t="s">
        <v>22</v>
      </c>
      <c r="E67">
        <v>20</v>
      </c>
      <c r="F67" t="s">
        <v>346</v>
      </c>
      <c r="G67" t="s">
        <v>347</v>
      </c>
      <c r="I67" t="s">
        <v>348</v>
      </c>
      <c r="L67" t="s">
        <v>349</v>
      </c>
      <c r="M67" t="str">
        <f ca="1" t="shared" si="4"/>
        <v>532229934150</v>
      </c>
      <c r="N67">
        <f t="shared" si="5"/>
        <v>12</v>
      </c>
      <c r="O67">
        <f t="shared" si="6"/>
        <v>14</v>
      </c>
      <c r="P67" t="s">
        <v>27</v>
      </c>
      <c r="Q67">
        <v>62</v>
      </c>
      <c r="R67">
        <v>0.119</v>
      </c>
      <c r="S67" s="10">
        <f t="shared" si="7"/>
        <v>1387.56</v>
      </c>
    </row>
    <row r="68" ht="27" spans="1:19">
      <c r="A68" s="3" t="s">
        <v>350</v>
      </c>
      <c r="B68" s="11" t="s">
        <v>20</v>
      </c>
      <c r="C68" s="4" t="s">
        <v>21</v>
      </c>
      <c r="D68" t="s">
        <v>22</v>
      </c>
      <c r="E68">
        <v>20</v>
      </c>
      <c r="F68" t="s">
        <v>351</v>
      </c>
      <c r="G68" t="s">
        <v>352</v>
      </c>
      <c r="I68" t="s">
        <v>353</v>
      </c>
      <c r="L68" t="s">
        <v>354</v>
      </c>
      <c r="M68" t="str">
        <f ca="1" t="shared" si="4"/>
        <v>532222927418</v>
      </c>
      <c r="N68">
        <f t="shared" si="5"/>
        <v>12</v>
      </c>
      <c r="O68">
        <f t="shared" si="6"/>
        <v>14</v>
      </c>
      <c r="P68" t="s">
        <v>27</v>
      </c>
      <c r="Q68">
        <v>62</v>
      </c>
      <c r="R68">
        <v>0.119</v>
      </c>
      <c r="S68" s="10">
        <f t="shared" si="7"/>
        <v>1387.56</v>
      </c>
    </row>
    <row r="69" ht="27" spans="1:19">
      <c r="A69" s="3" t="s">
        <v>355</v>
      </c>
      <c r="B69" s="11" t="s">
        <v>20</v>
      </c>
      <c r="C69" s="4" t="s">
        <v>21</v>
      </c>
      <c r="D69" t="s">
        <v>22</v>
      </c>
      <c r="E69">
        <v>20</v>
      </c>
      <c r="F69" t="s">
        <v>356</v>
      </c>
      <c r="G69" t="s">
        <v>357</v>
      </c>
      <c r="I69" t="s">
        <v>358</v>
      </c>
      <c r="L69" t="s">
        <v>359</v>
      </c>
      <c r="M69" t="str">
        <f ca="1" t="shared" si="4"/>
        <v>532226698815</v>
      </c>
      <c r="N69">
        <f t="shared" si="5"/>
        <v>12</v>
      </c>
      <c r="O69">
        <f t="shared" si="6"/>
        <v>14</v>
      </c>
      <c r="P69" t="s">
        <v>27</v>
      </c>
      <c r="Q69">
        <v>62</v>
      </c>
      <c r="R69">
        <v>0.119</v>
      </c>
      <c r="S69" s="10">
        <f t="shared" si="7"/>
        <v>1387.56</v>
      </c>
    </row>
    <row r="70" ht="27" spans="1:19">
      <c r="A70" s="3" t="s">
        <v>360</v>
      </c>
      <c r="B70" s="11" t="s">
        <v>20</v>
      </c>
      <c r="C70" s="4" t="s">
        <v>21</v>
      </c>
      <c r="D70" t="s">
        <v>22</v>
      </c>
      <c r="E70">
        <v>20</v>
      </c>
      <c r="F70" t="s">
        <v>361</v>
      </c>
      <c r="G70" t="s">
        <v>362</v>
      </c>
      <c r="I70" t="s">
        <v>363</v>
      </c>
      <c r="L70" t="s">
        <v>364</v>
      </c>
      <c r="M70" t="str">
        <f ca="1" t="shared" si="4"/>
        <v>532229093141</v>
      </c>
      <c r="N70">
        <f t="shared" si="5"/>
        <v>12</v>
      </c>
      <c r="O70">
        <f t="shared" si="6"/>
        <v>14</v>
      </c>
      <c r="P70" t="s">
        <v>27</v>
      </c>
      <c r="Q70">
        <v>62</v>
      </c>
      <c r="R70">
        <v>0.119</v>
      </c>
      <c r="S70" s="10">
        <f t="shared" si="7"/>
        <v>1387.56</v>
      </c>
    </row>
    <row r="71" ht="27" spans="1:19">
      <c r="A71" s="3" t="s">
        <v>365</v>
      </c>
      <c r="B71" s="11" t="s">
        <v>20</v>
      </c>
      <c r="C71" s="4" t="s">
        <v>21</v>
      </c>
      <c r="D71" t="s">
        <v>22</v>
      </c>
      <c r="E71">
        <v>20</v>
      </c>
      <c r="F71" t="s">
        <v>366</v>
      </c>
      <c r="G71" t="s">
        <v>367</v>
      </c>
      <c r="I71" t="s">
        <v>368</v>
      </c>
      <c r="L71" t="s">
        <v>369</v>
      </c>
      <c r="M71" t="str">
        <f ca="1" t="shared" si="4"/>
        <v>532225790171</v>
      </c>
      <c r="N71">
        <f t="shared" si="5"/>
        <v>12</v>
      </c>
      <c r="O71">
        <f t="shared" si="6"/>
        <v>14</v>
      </c>
      <c r="P71" t="s">
        <v>27</v>
      </c>
      <c r="Q71">
        <v>62</v>
      </c>
      <c r="R71">
        <v>0.119</v>
      </c>
      <c r="S71" s="10">
        <f t="shared" si="7"/>
        <v>1387.56</v>
      </c>
    </row>
    <row r="72" ht="27" spans="1:19">
      <c r="A72" s="3" t="s">
        <v>370</v>
      </c>
      <c r="B72" s="11" t="s">
        <v>20</v>
      </c>
      <c r="C72" s="4" t="s">
        <v>21</v>
      </c>
      <c r="D72" t="s">
        <v>22</v>
      </c>
      <c r="E72">
        <v>20</v>
      </c>
      <c r="F72" t="s">
        <v>371</v>
      </c>
      <c r="G72" t="s">
        <v>372</v>
      </c>
      <c r="I72" t="s">
        <v>373</v>
      </c>
      <c r="L72" t="s">
        <v>374</v>
      </c>
      <c r="M72" t="str">
        <f ca="1" t="shared" si="4"/>
        <v>532224078252</v>
      </c>
      <c r="N72">
        <f t="shared" si="5"/>
        <v>12</v>
      </c>
      <c r="O72">
        <f t="shared" si="6"/>
        <v>14</v>
      </c>
      <c r="P72" t="s">
        <v>27</v>
      </c>
      <c r="Q72">
        <v>62</v>
      </c>
      <c r="R72">
        <v>0.119</v>
      </c>
      <c r="S72" s="10">
        <f t="shared" si="7"/>
        <v>1387.56</v>
      </c>
    </row>
    <row r="73" ht="27" spans="1:19">
      <c r="A73" s="3" t="s">
        <v>375</v>
      </c>
      <c r="B73" s="11" t="s">
        <v>20</v>
      </c>
      <c r="C73" s="4" t="s">
        <v>21</v>
      </c>
      <c r="D73" t="s">
        <v>22</v>
      </c>
      <c r="E73">
        <v>20</v>
      </c>
      <c r="F73" t="s">
        <v>376</v>
      </c>
      <c r="G73" t="s">
        <v>377</v>
      </c>
      <c r="I73" t="s">
        <v>378</v>
      </c>
      <c r="L73" t="s">
        <v>379</v>
      </c>
      <c r="M73" t="str">
        <f ca="1" t="shared" si="4"/>
        <v>532227024364</v>
      </c>
      <c r="N73">
        <f t="shared" si="5"/>
        <v>12</v>
      </c>
      <c r="O73">
        <f t="shared" si="6"/>
        <v>14</v>
      </c>
      <c r="P73" t="s">
        <v>27</v>
      </c>
      <c r="Q73">
        <v>62</v>
      </c>
      <c r="R73">
        <v>0.119</v>
      </c>
      <c r="S73" s="10">
        <f t="shared" si="7"/>
        <v>1387.56</v>
      </c>
    </row>
    <row r="74" ht="27" spans="1:19">
      <c r="A74" s="3" t="s">
        <v>380</v>
      </c>
      <c r="B74" s="11" t="s">
        <v>20</v>
      </c>
      <c r="C74" s="4" t="s">
        <v>21</v>
      </c>
      <c r="D74" t="s">
        <v>22</v>
      </c>
      <c r="E74">
        <v>20</v>
      </c>
      <c r="F74" t="s">
        <v>381</v>
      </c>
      <c r="G74" t="s">
        <v>382</v>
      </c>
      <c r="I74" t="s">
        <v>383</v>
      </c>
      <c r="L74" t="s">
        <v>384</v>
      </c>
      <c r="M74" t="str">
        <f ca="1" t="shared" si="4"/>
        <v>532226128918</v>
      </c>
      <c r="N74">
        <f t="shared" si="5"/>
        <v>12</v>
      </c>
      <c r="O74">
        <f t="shared" si="6"/>
        <v>14</v>
      </c>
      <c r="P74" t="s">
        <v>27</v>
      </c>
      <c r="Q74">
        <v>62</v>
      </c>
      <c r="R74">
        <v>0.119</v>
      </c>
      <c r="S74" s="10">
        <f t="shared" si="7"/>
        <v>1387.56</v>
      </c>
    </row>
    <row r="75" ht="27" spans="1:19">
      <c r="A75" s="3" t="s">
        <v>385</v>
      </c>
      <c r="B75" s="11" t="s">
        <v>20</v>
      </c>
      <c r="C75" s="4" t="s">
        <v>21</v>
      </c>
      <c r="D75" t="s">
        <v>22</v>
      </c>
      <c r="E75">
        <v>20</v>
      </c>
      <c r="F75" t="s">
        <v>386</v>
      </c>
      <c r="G75" t="s">
        <v>387</v>
      </c>
      <c r="I75" t="s">
        <v>388</v>
      </c>
      <c r="L75" t="s">
        <v>389</v>
      </c>
      <c r="M75" t="str">
        <f ca="1" t="shared" si="4"/>
        <v>532226586600</v>
      </c>
      <c r="N75">
        <f t="shared" si="5"/>
        <v>12</v>
      </c>
      <c r="O75">
        <f t="shared" si="6"/>
        <v>14</v>
      </c>
      <c r="P75" t="s">
        <v>27</v>
      </c>
      <c r="Q75">
        <v>62</v>
      </c>
      <c r="R75">
        <v>0.119</v>
      </c>
      <c r="S75" s="10">
        <f t="shared" si="7"/>
        <v>1387.56</v>
      </c>
    </row>
    <row r="76" ht="27" spans="1:19">
      <c r="A76" s="3" t="s">
        <v>390</v>
      </c>
      <c r="B76" s="11" t="s">
        <v>20</v>
      </c>
      <c r="C76" s="4" t="s">
        <v>21</v>
      </c>
      <c r="D76" t="s">
        <v>22</v>
      </c>
      <c r="E76">
        <v>20</v>
      </c>
      <c r="F76" t="s">
        <v>391</v>
      </c>
      <c r="G76" t="s">
        <v>392</v>
      </c>
      <c r="I76" t="s">
        <v>393</v>
      </c>
      <c r="L76" t="s">
        <v>394</v>
      </c>
      <c r="M76" t="str">
        <f ca="1" t="shared" si="4"/>
        <v>532224235525</v>
      </c>
      <c r="N76">
        <f t="shared" si="5"/>
        <v>12</v>
      </c>
      <c r="O76">
        <f t="shared" si="6"/>
        <v>14</v>
      </c>
      <c r="P76" t="s">
        <v>27</v>
      </c>
      <c r="Q76">
        <v>62</v>
      </c>
      <c r="R76">
        <v>0.119</v>
      </c>
      <c r="S76" s="10">
        <f t="shared" si="7"/>
        <v>1387.56</v>
      </c>
    </row>
    <row r="77" ht="27" spans="1:19">
      <c r="A77" s="3" t="s">
        <v>395</v>
      </c>
      <c r="B77" s="11" t="s">
        <v>20</v>
      </c>
      <c r="C77" s="4" t="s">
        <v>21</v>
      </c>
      <c r="D77" t="s">
        <v>22</v>
      </c>
      <c r="E77">
        <v>20</v>
      </c>
      <c r="F77" t="s">
        <v>396</v>
      </c>
      <c r="G77" t="s">
        <v>397</v>
      </c>
      <c r="I77" t="s">
        <v>398</v>
      </c>
      <c r="L77" t="s">
        <v>399</v>
      </c>
      <c r="M77" t="str">
        <f ca="1" t="shared" si="4"/>
        <v>532225899737</v>
      </c>
      <c r="N77">
        <f t="shared" si="5"/>
        <v>12</v>
      </c>
      <c r="O77">
        <f t="shared" si="6"/>
        <v>14</v>
      </c>
      <c r="P77" t="s">
        <v>27</v>
      </c>
      <c r="Q77">
        <v>62</v>
      </c>
      <c r="R77">
        <v>0.119</v>
      </c>
      <c r="S77" s="10">
        <f t="shared" si="7"/>
        <v>1387.56</v>
      </c>
    </row>
    <row r="78" ht="27" spans="1:19">
      <c r="A78" s="3" t="s">
        <v>400</v>
      </c>
      <c r="B78" s="11" t="s">
        <v>20</v>
      </c>
      <c r="C78" s="4" t="s">
        <v>21</v>
      </c>
      <c r="D78" t="s">
        <v>22</v>
      </c>
      <c r="E78">
        <v>20</v>
      </c>
      <c r="F78" t="s">
        <v>401</v>
      </c>
      <c r="G78" t="s">
        <v>402</v>
      </c>
      <c r="I78" t="s">
        <v>403</v>
      </c>
      <c r="L78" t="s">
        <v>404</v>
      </c>
      <c r="M78" t="str">
        <f ca="1" t="shared" si="4"/>
        <v>532224823713</v>
      </c>
      <c r="N78">
        <f t="shared" si="5"/>
        <v>12</v>
      </c>
      <c r="O78">
        <f t="shared" si="6"/>
        <v>14</v>
      </c>
      <c r="P78" t="s">
        <v>27</v>
      </c>
      <c r="Q78">
        <v>62</v>
      </c>
      <c r="R78">
        <v>0.119</v>
      </c>
      <c r="S78" s="10">
        <f t="shared" si="7"/>
        <v>1387.56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2016-10-28T10:54:00Z</dcterms:created>
  <dcterms:modified xsi:type="dcterms:W3CDTF">2016-11-02T03:48:07Z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