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<sst xmlns="http://schemas.openxmlformats.org/spreadsheetml/2006/main" count="453">
  <si>
    <t>订单编号</t>
  </si>
  <si>
    <t>商品条码（UPC）</t>
  </si>
  <si>
    <t>商品货号</t>
  </si>
  <si>
    <t>中文名称</t>
  </si>
  <si>
    <t>商品数量</t>
  </si>
  <si>
    <t>收货人姓名</t>
  </si>
  <si>
    <t>收货人电话</t>
  </si>
  <si>
    <t>收货人地区编码</t>
  </si>
  <si>
    <t>收货人详细地址</t>
  </si>
  <si>
    <t>运费</t>
  </si>
  <si>
    <t>下单时间</t>
  </si>
  <si>
    <t>身份证号码</t>
  </si>
  <si>
    <t>快递信息</t>
  </si>
  <si>
    <t>净重</t>
  </si>
  <si>
    <t>毛重</t>
  </si>
  <si>
    <t>单位</t>
  </si>
  <si>
    <t>单价</t>
  </si>
  <si>
    <t>税率</t>
  </si>
  <si>
    <t>含税总价</t>
  </si>
  <si>
    <t>MK2016120600169</t>
  </si>
  <si>
    <t>4008976022329</t>
  </si>
  <si>
    <t>ISQHDF2000000225</t>
  </si>
  <si>
    <t>爱他美奶粉 1段</t>
  </si>
  <si>
    <t>李耀</t>
  </si>
  <si>
    <t>13518234954</t>
  </si>
  <si>
    <t>广东省 广州市 花都区 广东省北二路</t>
  </si>
  <si>
    <t>330327198103140217</t>
  </si>
  <si>
    <t>盒</t>
  </si>
  <si>
    <t>MK2016120600170</t>
  </si>
  <si>
    <t>赵海桐</t>
  </si>
  <si>
    <t>13832580246</t>
  </si>
  <si>
    <t>广东省 广州市 越秀区 中山六路2号新宝利大厦15层1505/06室</t>
  </si>
  <si>
    <t>130223199311110318</t>
  </si>
  <si>
    <t>MK2016120600171</t>
  </si>
  <si>
    <t>杨天</t>
  </si>
  <si>
    <t>13416079978</t>
  </si>
  <si>
    <t>广东省 广州市 黄埔区 广州黄埔区黄埔东路5号东城国际大厦</t>
  </si>
  <si>
    <t>230102198601091313</t>
  </si>
  <si>
    <t>MK2016120600172</t>
  </si>
  <si>
    <t>赵琳</t>
  </si>
  <si>
    <t>13915095812</t>
  </si>
  <si>
    <t>广东省 中山市 中山市 火炬开发区建业路38号</t>
  </si>
  <si>
    <t>620502197903242316</t>
  </si>
  <si>
    <t>MK2016120600173</t>
  </si>
  <si>
    <t>冯建威</t>
  </si>
  <si>
    <t>13672942204</t>
  </si>
  <si>
    <t>广东省 惠州市 惠城区 演达大道2号海信金融广场(曼哈顿大厦8层801单元)</t>
  </si>
  <si>
    <t>511112198703193012</t>
  </si>
  <si>
    <t>MK2016120600174</t>
  </si>
  <si>
    <t>何军</t>
  </si>
  <si>
    <t>13130459490</t>
  </si>
  <si>
    <t>广东省 广州市 海珠区 新港中路397号TIT创意园5C大道11号</t>
  </si>
  <si>
    <t>610429198408263379</t>
  </si>
  <si>
    <t>MK2016120600175</t>
  </si>
  <si>
    <t>周聪</t>
  </si>
  <si>
    <t>13242683954</t>
  </si>
  <si>
    <t>上海市 市辖区 浦东新区 晨晖路377弄105号</t>
  </si>
  <si>
    <t>410522199108123719</t>
  </si>
  <si>
    <t>MK2016120600176</t>
  </si>
  <si>
    <t>江亮</t>
  </si>
  <si>
    <t>13710203295</t>
  </si>
  <si>
    <t>北京市 市辖区 丰台区 二环到三环北京市 市辖区丰台区太平桥东里27号楼7门102</t>
  </si>
  <si>
    <t>330719198203231118</t>
  </si>
  <si>
    <t>MK2016120600177</t>
  </si>
  <si>
    <t>牛鹏</t>
  </si>
  <si>
    <t>13466360999</t>
  </si>
  <si>
    <t>浙江省 台州市 临海市 大洋小区三期一幢二单元501室</t>
  </si>
  <si>
    <t>372923197411030070</t>
  </si>
  <si>
    <t>MK2016120600178</t>
  </si>
  <si>
    <t>汪涛</t>
  </si>
  <si>
    <t>13763828242</t>
  </si>
  <si>
    <t>江苏省 无锡市 江阴市 经济开发区临港经济开发区苏港路1号</t>
  </si>
  <si>
    <t>411503199312240017</t>
  </si>
  <si>
    <t>MK2016120600179</t>
  </si>
  <si>
    <t>翟毅陈</t>
  </si>
  <si>
    <t>13222834155</t>
  </si>
  <si>
    <t>山东胜 青岛市 李沧区 金水路805号百通馨苑7区14号楼1单元1001</t>
  </si>
  <si>
    <t>120225199101110070</t>
  </si>
  <si>
    <t>MK2016120600180</t>
  </si>
  <si>
    <t>马晓骁</t>
  </si>
  <si>
    <t>13356234138</t>
  </si>
  <si>
    <t>重庆市 市辖区 九龙坡区 渝州路街道袁家岗中新城上城11-1-8-4</t>
  </si>
  <si>
    <t>310109198801151020</t>
  </si>
  <si>
    <t>MK2016120600181</t>
  </si>
  <si>
    <t>秦大锋</t>
  </si>
  <si>
    <t>13664805542</t>
  </si>
  <si>
    <t>山东省 枣庄市 滕州市 北辛街道伦达D区东门北侧环球汽车0059号</t>
  </si>
  <si>
    <t>412327198111148018</t>
  </si>
  <si>
    <t>MK2016120600182</t>
  </si>
  <si>
    <t>黄燕</t>
  </si>
  <si>
    <t>13390375812</t>
  </si>
  <si>
    <t>贵州省 贵阳市 南明区 大理石路红华超市旁</t>
  </si>
  <si>
    <t>450921198908254045</t>
  </si>
  <si>
    <t>MK2016120600183</t>
  </si>
  <si>
    <t>魏勇</t>
  </si>
  <si>
    <t>13278198159</t>
  </si>
  <si>
    <t>河南省 驻马店市 驿城区 菜园街264号2楼34号</t>
  </si>
  <si>
    <t>220503198705230038</t>
  </si>
  <si>
    <t>MK2016120600184</t>
  </si>
  <si>
    <t>蓝靖</t>
  </si>
  <si>
    <t>13721821644</t>
  </si>
  <si>
    <t>江苏省 南通市 如皋市 如城街道如城镇方庄小区家家乐超市</t>
  </si>
  <si>
    <t>452730198710125915</t>
  </si>
  <si>
    <t>MK2016120600185</t>
  </si>
  <si>
    <t>4008976022336</t>
  </si>
  <si>
    <t>ISQHDF2000000226</t>
  </si>
  <si>
    <t>爱他美奶粉 2段</t>
  </si>
  <si>
    <t>王坚</t>
  </si>
  <si>
    <t>13313641276</t>
  </si>
  <si>
    <t>江苏省 苏州市 吴江区 黎里镇和尚圩港北72号</t>
  </si>
  <si>
    <t>460103198902072115</t>
  </si>
  <si>
    <t>MK2016120600186</t>
  </si>
  <si>
    <t>胡馨</t>
  </si>
  <si>
    <t>13405963731</t>
  </si>
  <si>
    <t>广东省 广州市 番禺区 大石街道东联村石狮里8号</t>
  </si>
  <si>
    <t>362301198503050011</t>
  </si>
  <si>
    <t>MK2016120600187</t>
  </si>
  <si>
    <t>桑建英</t>
  </si>
  <si>
    <t>13883313420</t>
  </si>
  <si>
    <t>河北省 唐山市 市辖区 正宇商务酒店姚力宏</t>
  </si>
  <si>
    <t>131121198906255039</t>
  </si>
  <si>
    <t>MK2016120600188</t>
  </si>
  <si>
    <t>张学军</t>
  </si>
  <si>
    <t>13364493222</t>
  </si>
  <si>
    <t>浙江省 绍兴市 越城区 城区涂山花园南门</t>
  </si>
  <si>
    <t>340122198412103355</t>
  </si>
  <si>
    <t>MK2016120600189</t>
  </si>
  <si>
    <t>陈键富</t>
  </si>
  <si>
    <t>13906204018</t>
  </si>
  <si>
    <t>江苏省 苏州市 张家港市 大新镇新东社区9栋403</t>
  </si>
  <si>
    <t>500235199108106959</t>
  </si>
  <si>
    <t>MK2016120600190</t>
  </si>
  <si>
    <t>谭永俭</t>
  </si>
  <si>
    <t>13809285262</t>
  </si>
  <si>
    <t>河北省 唐山市 市辖区 正亨元酒店1001</t>
  </si>
  <si>
    <t>440782198706013331</t>
  </si>
  <si>
    <t>MK2016120600191</t>
  </si>
  <si>
    <t>张震</t>
  </si>
  <si>
    <t>13293440165</t>
  </si>
  <si>
    <t>广东省 广州市 黄埔区 广保大道195</t>
  </si>
  <si>
    <t>370611198902202915</t>
  </si>
  <si>
    <t>MK2016120600192</t>
  </si>
  <si>
    <t>周超</t>
  </si>
  <si>
    <t>13913067209</t>
  </si>
  <si>
    <t>广东省 广州市 越秀区 东风东路840号艺苑大厦11层1107~1109</t>
  </si>
  <si>
    <t>421122198608056811</t>
  </si>
  <si>
    <t>MK2016120600193</t>
  </si>
  <si>
    <t>范鹏</t>
  </si>
  <si>
    <t>13732809417</t>
  </si>
  <si>
    <t>广东省 深圳市 龙岗区 中国广东深圳市龙岗区平湖街道华南城一号交易广场5H089</t>
  </si>
  <si>
    <t>370602197911070415</t>
  </si>
  <si>
    <t>MK2016120600194</t>
  </si>
  <si>
    <t>张钦修</t>
  </si>
  <si>
    <t>13304152768</t>
  </si>
  <si>
    <t>广东省 广州市 南沙区 广保大道183号悦鑫大厦311室</t>
  </si>
  <si>
    <t>412321198606020050</t>
  </si>
  <si>
    <t>MK2016120600195</t>
  </si>
  <si>
    <t>刘苑杰</t>
  </si>
  <si>
    <t>13770748976</t>
  </si>
  <si>
    <t>广东省 深圳市 罗湖区 布吉路1026号海关草埔生活区13栋2层201</t>
  </si>
  <si>
    <t>421003199010181597</t>
  </si>
  <si>
    <t>MK2016120600196</t>
  </si>
  <si>
    <t>黄海雁</t>
  </si>
  <si>
    <t>13996857698</t>
  </si>
  <si>
    <t>广东省 中山市 中山市 沙港西路72号</t>
  </si>
  <si>
    <t>350424198807110219</t>
  </si>
  <si>
    <t>MK2016120600197</t>
  </si>
  <si>
    <t>谭华</t>
  </si>
  <si>
    <t>13879745139</t>
  </si>
  <si>
    <t>广东省 广州市 越秀区 环市东路326号之1亚洲国际大酒店旁</t>
  </si>
  <si>
    <t>42282319900409207X</t>
  </si>
  <si>
    <t>MK2016120600198</t>
  </si>
  <si>
    <t>李祝洪</t>
  </si>
  <si>
    <t>13414810870</t>
  </si>
  <si>
    <t>广东省 惠州市 惠城区 麦科特大道63号</t>
  </si>
  <si>
    <t>510112198804306011</t>
  </si>
  <si>
    <t>MK2016120600199</t>
  </si>
  <si>
    <t>杜少楠</t>
  </si>
  <si>
    <t>13521133846</t>
  </si>
  <si>
    <t>广东省 广州市 白云区 鹤龙一路2号金泰工业园L栋102号</t>
  </si>
  <si>
    <t>410411198607275558</t>
  </si>
  <si>
    <t>MK2016120600200</t>
  </si>
  <si>
    <t>周明杰</t>
  </si>
  <si>
    <t>13317723033</t>
  </si>
  <si>
    <t>广东省 中山市 中山市 古镇体育路56号</t>
  </si>
  <si>
    <t>513022198707234319</t>
  </si>
  <si>
    <t>MK2016120600201</t>
  </si>
  <si>
    <t>4008976022343</t>
  </si>
  <si>
    <t>ISQHDF2000000227</t>
  </si>
  <si>
    <t>爱他美奶粉 3段</t>
  </si>
  <si>
    <t>王凡</t>
  </si>
  <si>
    <t>13208812421</t>
  </si>
  <si>
    <t>广东省 广州市 越秀区 中山六路2号新宝利大厦1505-06</t>
  </si>
  <si>
    <t>421125198909100379</t>
  </si>
  <si>
    <t>MK2016120600202</t>
  </si>
  <si>
    <t>李鹏</t>
  </si>
  <si>
    <t>13670186775</t>
  </si>
  <si>
    <t>重庆市 市辖区 巴南区 鱼洞街道重庆市巴南区鱼洞鱼胡路口一城龙洲16栋11号门面</t>
  </si>
  <si>
    <t>610124198804274231</t>
  </si>
  <si>
    <t>MK2016120600203</t>
  </si>
  <si>
    <t>李忆</t>
  </si>
  <si>
    <t>13903998135</t>
  </si>
  <si>
    <t>江苏省 淮安市 市辖区 深圳路15--13号</t>
  </si>
  <si>
    <t>411403198608081553</t>
  </si>
  <si>
    <t>MK2016120600204</t>
  </si>
  <si>
    <t>张龙</t>
  </si>
  <si>
    <t>13932396254</t>
  </si>
  <si>
    <t>广东省 广州市 天河区 花城大道7号南天广场聚龙阁3003地图</t>
  </si>
  <si>
    <t>43010519781026151X</t>
  </si>
  <si>
    <t>MK2016120600205</t>
  </si>
  <si>
    <t>薛海明</t>
  </si>
  <si>
    <t>13664642987</t>
  </si>
  <si>
    <t>广东省 深圳市 福田区 市花路25号银东大厦B座3层318室</t>
  </si>
  <si>
    <t>441802199103040014</t>
  </si>
  <si>
    <t>MK2016120600206</t>
  </si>
  <si>
    <t>黄国梁</t>
  </si>
  <si>
    <t>13163241915</t>
  </si>
  <si>
    <t>广东省 广州市 天河区 中山大道西路215号自编A130房</t>
  </si>
  <si>
    <t>130404198211100638</t>
  </si>
  <si>
    <t>MK2016120600207</t>
  </si>
  <si>
    <t>刘翊</t>
  </si>
  <si>
    <t>13137565055</t>
  </si>
  <si>
    <t>上海市 市辖区 虹口区 水电路华虹苑1666弄1号楼401</t>
  </si>
  <si>
    <t>110102198212211150</t>
  </si>
  <si>
    <t>MK2016120600208</t>
  </si>
  <si>
    <t>冯榆钦</t>
  </si>
  <si>
    <t>13718636650</t>
  </si>
  <si>
    <t>浙江省 宁波市 海曙区 柳汀街273号丽都旅店</t>
  </si>
  <si>
    <t>511325198110130078</t>
  </si>
  <si>
    <t>MK2016120600209</t>
  </si>
  <si>
    <t>颜振国</t>
  </si>
  <si>
    <t>13956769321</t>
  </si>
  <si>
    <t>广东省 深圳市 龙岗区 新生社区莱茵路A12号</t>
  </si>
  <si>
    <t>120102197802250931</t>
  </si>
  <si>
    <t>MK2016120600210</t>
  </si>
  <si>
    <t>过晟</t>
  </si>
  <si>
    <t>13508371845</t>
  </si>
  <si>
    <t>广东省 中山市 中山市 靖海路1号</t>
  </si>
  <si>
    <t>330683198410010014</t>
  </si>
  <si>
    <t>MK2016120600211</t>
  </si>
  <si>
    <t>吕宁</t>
  </si>
  <si>
    <t>13210160513</t>
  </si>
  <si>
    <t>广东省 广州市 黄埔区 广州市黄埔区海员路97号外运大楼705室</t>
  </si>
  <si>
    <t>372924199008244533</t>
  </si>
  <si>
    <t>MK2016120600212</t>
  </si>
  <si>
    <t>吴杨威</t>
  </si>
  <si>
    <t>13177758624</t>
  </si>
  <si>
    <t>广东省 广州市 番禺区 广州大学城南亭村南亭大道28号3-5楼</t>
  </si>
  <si>
    <t>421083199002033537</t>
  </si>
  <si>
    <t>MK2016120600213</t>
  </si>
  <si>
    <t>武迦南</t>
  </si>
  <si>
    <t>13202282516</t>
  </si>
  <si>
    <t>152723199004201810</t>
  </si>
  <si>
    <t>MK2016120600214</t>
  </si>
  <si>
    <t>杨子涵</t>
  </si>
  <si>
    <t>13130325047</t>
  </si>
  <si>
    <t>广东省 广州市 海珠区 琶洲凤浦中路广交会大厦1106</t>
  </si>
  <si>
    <t>610222199411031017</t>
  </si>
  <si>
    <t>MK2016120600215</t>
  </si>
  <si>
    <t>张羽青</t>
  </si>
  <si>
    <t>13341837162</t>
  </si>
  <si>
    <t>广东省 广州市 天河区 广州大道中938号综合楼4楼419房</t>
  </si>
  <si>
    <t>340503198911300639</t>
  </si>
  <si>
    <t>MK2016120600216</t>
  </si>
  <si>
    <t>杨天颖</t>
  </si>
  <si>
    <t>13177824562</t>
  </si>
  <si>
    <t>522128198808060076</t>
  </si>
  <si>
    <t>MK2016120600217</t>
  </si>
  <si>
    <t>4008976022916</t>
  </si>
  <si>
    <t>ISQHDFGE1953</t>
  </si>
  <si>
    <t>爱他美白金版奶粉 Pre段</t>
  </si>
  <si>
    <t>郑碧翱</t>
  </si>
  <si>
    <t>13457031486</t>
  </si>
  <si>
    <t>广东省 广州市 天河区 五山路248号金山大厦北塔3层301</t>
  </si>
  <si>
    <t>130403199010032710</t>
  </si>
  <si>
    <t>MK2016120600218</t>
  </si>
  <si>
    <t>董亮</t>
  </si>
  <si>
    <t>13516317329</t>
  </si>
  <si>
    <t>广东省 惠州市 惠城区 河南岸大石湖演达一路华阳大厦11楼G号</t>
  </si>
  <si>
    <t>410503198507095037</t>
  </si>
  <si>
    <t>MK2016120600219</t>
  </si>
  <si>
    <t>唐勇</t>
  </si>
  <si>
    <t>13223295131</t>
  </si>
  <si>
    <t>广东省 广州市 天河区 黄埔大道西201号金泽大厦2815-2816室</t>
  </si>
  <si>
    <t>652301198211062810</t>
  </si>
  <si>
    <t>MK2016120600220</t>
  </si>
  <si>
    <t>欧阳校绅</t>
  </si>
  <si>
    <t>13649581263</t>
  </si>
  <si>
    <t>广东省 深圳市 龙岗区 深惠路(坪地段)41</t>
  </si>
  <si>
    <t>440111198601280910</t>
  </si>
  <si>
    <t>MK2016120600221</t>
  </si>
  <si>
    <t>宫成玖</t>
  </si>
  <si>
    <t>13698600881</t>
  </si>
  <si>
    <t>广东省 广州市 花都区 天贵路108-176</t>
  </si>
  <si>
    <t>360102199109073811</t>
  </si>
  <si>
    <t>MK2016120600222</t>
  </si>
  <si>
    <t>白金保</t>
  </si>
  <si>
    <t>13497906745</t>
  </si>
  <si>
    <t>642124195912191314</t>
  </si>
  <si>
    <t>MK2016120600223</t>
  </si>
  <si>
    <t>季成春</t>
  </si>
  <si>
    <t>13458057541</t>
  </si>
  <si>
    <t>广东省 广州市 天河区 天河北路233号中信广场32层3211</t>
  </si>
  <si>
    <t>120107198302080012</t>
  </si>
  <si>
    <t>MK2016120600224</t>
  </si>
  <si>
    <t>方春禹</t>
  </si>
  <si>
    <t>13666379262</t>
  </si>
  <si>
    <t>广东省 中山市 中山市 古镇海傍街西1号</t>
  </si>
  <si>
    <t>232321198509275613</t>
  </si>
  <si>
    <t>MK2016120600225</t>
  </si>
  <si>
    <t>沈秀枫</t>
  </si>
  <si>
    <t>13328694526</t>
  </si>
  <si>
    <t>广东省 中山市 中山市 冈东商厦西侧</t>
  </si>
  <si>
    <t>410402199105255598</t>
  </si>
  <si>
    <t>MK2016120600226</t>
  </si>
  <si>
    <t>马凯</t>
  </si>
  <si>
    <t>13905243145</t>
  </si>
  <si>
    <t>广东省 深圳市 龙岗区 龙翔大道9002号志联佳大厦13层</t>
  </si>
  <si>
    <t>370281198909050077</t>
  </si>
  <si>
    <t>MK2016120600227</t>
  </si>
  <si>
    <t>刘伟建</t>
  </si>
  <si>
    <t>13812788241</t>
  </si>
  <si>
    <t>广东省 中山市 中山市 六坊工业区横一路10号</t>
  </si>
  <si>
    <t>320112199110020050</t>
  </si>
  <si>
    <t>MK2016120600228</t>
  </si>
  <si>
    <t>李华荣</t>
  </si>
  <si>
    <t>13333846273</t>
  </si>
  <si>
    <t>广东省 广州市 番禺区 大石街迎宾路306号3楼323房</t>
  </si>
  <si>
    <t>610522199103102051</t>
  </si>
  <si>
    <t>MK2016120600229</t>
  </si>
  <si>
    <t>张荣未</t>
  </si>
  <si>
    <t>13175508491</t>
  </si>
  <si>
    <t>广东省 中山市 中山市 炮台南路4</t>
  </si>
  <si>
    <t>352229199207151532</t>
  </si>
  <si>
    <t>MK2016120600230</t>
  </si>
  <si>
    <t>任志愿</t>
  </si>
  <si>
    <t>13401172419</t>
  </si>
  <si>
    <t>广东省 广州市 天河区 潭村马场路16号富力盈盛A2403</t>
  </si>
  <si>
    <t>412701199002153013</t>
  </si>
  <si>
    <t>MK2016120600231</t>
  </si>
  <si>
    <t>贾真</t>
  </si>
  <si>
    <t>13769869115</t>
  </si>
  <si>
    <t>511302199008110011</t>
  </si>
  <si>
    <t>MK2016120600232</t>
  </si>
  <si>
    <t>肖磊</t>
  </si>
  <si>
    <t>13610433115</t>
  </si>
  <si>
    <t>广东省 中山市 中山市 火炬开发区濠江路6号</t>
  </si>
  <si>
    <t>520103198801090038</t>
  </si>
  <si>
    <t>MK2016120600233</t>
  </si>
  <si>
    <t>4008976022305</t>
  </si>
  <si>
    <t>ISQHDFN0706001</t>
  </si>
  <si>
    <t>爱他美aptamil婴幼儿奶粉1+段</t>
  </si>
  <si>
    <t>贾步峰</t>
  </si>
  <si>
    <t>13140796602</t>
  </si>
  <si>
    <t>湖北省 宜昌市 伍家岗区 中南路宜化山语城二期11-2-502</t>
  </si>
  <si>
    <t>310110197710218411</t>
  </si>
  <si>
    <t>MK2016120600234</t>
  </si>
  <si>
    <t>王新华</t>
  </si>
  <si>
    <t>13633293880</t>
  </si>
  <si>
    <t>安徽省 宣城市 泾县泾川镇 汇金商城五栋一单元</t>
  </si>
  <si>
    <t>630102198801283322</t>
  </si>
  <si>
    <t>MK2016120600235</t>
  </si>
  <si>
    <t>朱洁</t>
  </si>
  <si>
    <t>13593086525</t>
  </si>
  <si>
    <t>四川省 成都市 彭州市 天彭镇三圣南路恒昌·贵筑3栋</t>
  </si>
  <si>
    <t>51310119820501052X</t>
  </si>
  <si>
    <t>MK2016120600236</t>
  </si>
  <si>
    <t>王云</t>
  </si>
  <si>
    <t>13175707500</t>
  </si>
  <si>
    <t>山东省 潍坊市 青州市 城区开发区新火车站颐德花园15号楼</t>
  </si>
  <si>
    <t>420602197909070058</t>
  </si>
  <si>
    <t>MK2016120600237</t>
  </si>
  <si>
    <t>刘思菊</t>
  </si>
  <si>
    <t>13246448164</t>
  </si>
  <si>
    <t>广东省 中山市 中山市 六坊工业区石岐区民科西路10号(城轨中山北站正对面)</t>
  </si>
  <si>
    <t>421181197009240903</t>
  </si>
  <si>
    <t>MK2016120600238</t>
  </si>
  <si>
    <t>郭浩</t>
  </si>
  <si>
    <t>13357196280</t>
  </si>
  <si>
    <t>广东省 广州市 天河区 广州大道中1418号东方国际饭店一楼</t>
  </si>
  <si>
    <t>411329198012060717</t>
  </si>
  <si>
    <t>MK2016120600239</t>
  </si>
  <si>
    <t>张俊杰</t>
  </si>
  <si>
    <t>13685218253</t>
  </si>
  <si>
    <t>广东省 中山市 石岐区 岐环路9号</t>
  </si>
  <si>
    <t>35078319861021503X</t>
  </si>
  <si>
    <t>MK2016120600240</t>
  </si>
  <si>
    <t>王维</t>
  </si>
  <si>
    <t>13624537578</t>
  </si>
  <si>
    <t>广东省 广州市 黄埔区 沙湾二街13号5楼514</t>
  </si>
  <si>
    <t>51322119831004081X</t>
  </si>
  <si>
    <t>MK2016120600241</t>
  </si>
  <si>
    <t>田顺波</t>
  </si>
  <si>
    <t>13900585044</t>
  </si>
  <si>
    <t>广东省 深圳市 龙岗区 深圳市龙岗区龙城中路珠江广场A310层</t>
  </si>
  <si>
    <t>510923198709147713</t>
  </si>
  <si>
    <t>MK2016120600242</t>
  </si>
  <si>
    <t>包敏</t>
  </si>
  <si>
    <t>13291917818</t>
  </si>
  <si>
    <t>广东省 惠州市 惠城区 麦地东路6-6附近</t>
  </si>
  <si>
    <t>320483198904217012</t>
  </si>
  <si>
    <t>MK2016120600243</t>
  </si>
  <si>
    <t>4008976022992</t>
  </si>
  <si>
    <t>ISQHDFGE0018</t>
  </si>
  <si>
    <t>爱他美奶粉 2+段</t>
  </si>
  <si>
    <t>张云涛</t>
  </si>
  <si>
    <t>13284826376</t>
  </si>
  <si>
    <t>重庆市 市辖区 渝中区 重庆市渝中区大坪大黄路60号半岛深蓝B幢2-1</t>
  </si>
  <si>
    <t>360681198601200016</t>
  </si>
  <si>
    <t>MK2016120600244</t>
  </si>
  <si>
    <t>于卫东</t>
  </si>
  <si>
    <t>13849393613</t>
  </si>
  <si>
    <t>江苏省 淮安市 经济开发区 深圳路15--13号</t>
  </si>
  <si>
    <t>152628199409170211</t>
  </si>
  <si>
    <t>MK2016120600245</t>
  </si>
  <si>
    <t>赵晨怡</t>
  </si>
  <si>
    <t>13785422570</t>
  </si>
  <si>
    <t>广东省 韶关市 乐昌市 人民中路乐兴豪苑佗城综合门诊部</t>
  </si>
  <si>
    <t>331081198710185129</t>
  </si>
  <si>
    <t>MK2016120600246</t>
  </si>
  <si>
    <t>汪路</t>
  </si>
  <si>
    <t>13513350468</t>
  </si>
  <si>
    <t>广东省 云浮市 云城区 都杨镇麦州村教育路三兴车行</t>
  </si>
  <si>
    <t>430623198803195715</t>
  </si>
  <si>
    <t>MK2016120600247</t>
  </si>
  <si>
    <t>何光林</t>
  </si>
  <si>
    <t>13336002839</t>
  </si>
  <si>
    <t>河北省 唐山市 海港经济开发区 正宇商务酒店</t>
  </si>
  <si>
    <t>222401198501300018</t>
  </si>
  <si>
    <t>MK2016120600248</t>
  </si>
  <si>
    <t>毛晓俊</t>
  </si>
  <si>
    <t>13512383073</t>
  </si>
  <si>
    <t>330821198601066039</t>
  </si>
  <si>
    <t>MK2016120600249</t>
  </si>
  <si>
    <t>张旋</t>
  </si>
  <si>
    <t>13677926987</t>
  </si>
  <si>
    <t>上海市 市辖区 闸北区 临汾路1231弄19号102室</t>
  </si>
  <si>
    <t>610121199303270852</t>
  </si>
  <si>
    <t>MK2016120600250</t>
  </si>
  <si>
    <t>蒋越初</t>
  </si>
  <si>
    <t>13560029988</t>
  </si>
  <si>
    <t>广东省 深圳市 龙华新区 康乐花园34栋</t>
  </si>
  <si>
    <t>32048119840607161X</t>
  </si>
  <si>
    <t>MK2016120600251</t>
  </si>
  <si>
    <t>高峰</t>
  </si>
  <si>
    <t>13921052192</t>
  </si>
  <si>
    <t>河北省 唐山市 市辖区 海港经济开发区正宇商务酒店</t>
  </si>
  <si>
    <t>340421198805052034</t>
  </si>
  <si>
    <t>MK2016120600252</t>
  </si>
  <si>
    <t>张英明</t>
  </si>
  <si>
    <t>13995601626</t>
  </si>
  <si>
    <t>河南省 郑州市 新密市 刘寨镇赵贵岗村北赵贵岗19号</t>
  </si>
  <si>
    <t>430481199010031275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</si>
</sst>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0_);[Red]\(0.000\)"/>
    <numFmt numFmtId="177" formatCode="0_ "/>
  </numFmts>
  <fonts count="24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color rgb="FF666666"/>
      <name val="宋体"/>
      <charset val="134"/>
    </font>
    <font>
      <sz val="11"/>
      <color theme="1"/>
      <name val="微软雅黑"/>
      <charset val="134"/>
    </font>
    <font>
      <sz val="10"/>
      <name val="Arial"/>
      <charset val="0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15" fillId="16" borderId="3" applyNumberFormat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/>
  </cellStyleXfs>
  <cellXfs count="1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177" fontId="0" fillId="0" borderId="0" xfId="0" applyNumberFormat="1" applyFill="1" applyBorder="1" applyAlignment="1">
      <alignment horizontal="left" vertical="center"/>
    </xf>
    <xf numFmtId="177" fontId="0" fillId="0" borderId="0" xfId="0" applyNumberFormat="1" applyFill="1" applyAlignment="1">
      <alignment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0" fillId="0" borderId="0" xfId="0" applyFill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176" fontId="3" fillId="2" borderId="1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Fill="1" applyAlignment="1">
      <alignment horizontal="left" vertical="center" wrapText="1"/>
    </xf>
    <xf numFmtId="177" fontId="0" fillId="0" borderId="0" xfId="0" applyNumberFormat="1" applyFill="1" applyAlignment="1" quotePrefix="1">
      <alignment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" xfId="49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101"/>
  <sheetViews>
    <sheetView tabSelected="1" zoomScale="115" zoomScaleNormal="115" topLeftCell="A53" workbookViewId="0">
      <selection activeCell="A87" sqref="$A86:$XFD86 $A88:$XFD88 $A87:$XFD87"/>
    </sheetView>
  </sheetViews>
  <sheetFormatPr defaultColWidth="9" defaultRowHeight="13.5"/>
  <cols>
    <col min="1" max="1" width="20.375" customWidth="1"/>
    <col min="2" max="2" width="18.5916666666667" customWidth="1"/>
    <col min="3" max="3" width="17.9333333333333" style="1" customWidth="1"/>
    <col min="4" max="4" width="17.7083333333333" customWidth="1"/>
    <col min="5" max="5" width="6.73333333333333" customWidth="1"/>
    <col min="6" max="6" width="9.45" customWidth="1"/>
    <col min="7" max="7" width="13.125" customWidth="1"/>
    <col min="8" max="8" width="6.19166666666667" customWidth="1"/>
    <col min="9" max="9" width="67.625" customWidth="1"/>
    <col min="11" max="11" width="19.25" customWidth="1"/>
    <col min="12" max="12" width="15.375" style="1" customWidth="1"/>
    <col min="13" max="13" width="14.2416666666667" style="1" customWidth="1"/>
    <col min="14" max="17" width="9" style="1"/>
    <col min="18" max="18" width="9.375" style="1"/>
    <col min="19" max="19" width="11.5" style="1"/>
    <col min="21" max="21" width="19" customWidth="1"/>
  </cols>
  <sheetData>
    <row r="1" ht="16.5" spans="1:19">
      <c r="A1" s="2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9" t="s">
        <v>8</v>
      </c>
      <c r="J1" s="3" t="s">
        <v>9</v>
      </c>
      <c r="K1" s="3" t="s">
        <v>10</v>
      </c>
      <c r="L1" s="4" t="s">
        <v>11</v>
      </c>
      <c r="M1" s="10" t="s">
        <v>12</v>
      </c>
      <c r="N1" s="11" t="s">
        <v>13</v>
      </c>
      <c r="O1" s="10" t="s">
        <v>14</v>
      </c>
      <c r="P1" s="12" t="s">
        <v>15</v>
      </c>
      <c r="Q1" s="12" t="s">
        <v>16</v>
      </c>
      <c r="R1" s="12" t="s">
        <v>17</v>
      </c>
      <c r="S1" s="12" t="s">
        <v>18</v>
      </c>
    </row>
    <row r="2" ht="15" customHeight="1" spans="1:19">
      <c r="A2" s="5" t="s">
        <v>19</v>
      </c>
      <c r="B2" s="14" t="s">
        <v>20</v>
      </c>
      <c r="C2" s="7" t="s">
        <v>21</v>
      </c>
      <c r="D2" s="8" t="s">
        <v>22</v>
      </c>
      <c r="E2" s="8">
        <v>24</v>
      </c>
      <c r="F2" s="8" t="s">
        <v>23</v>
      </c>
      <c r="G2" s="8" t="s">
        <v>24</v>
      </c>
      <c r="H2" s="8"/>
      <c r="I2" s="8" t="s">
        <v>25</v>
      </c>
      <c r="J2" s="8"/>
      <c r="K2" s="8"/>
      <c r="L2" s="13" t="s">
        <v>26</v>
      </c>
      <c r="M2" s="13" t="str">
        <f ca="1" t="shared" ref="M2:M65" si="0">53222&amp;RANDBETWEEN(1000000,9999999)</f>
        <v>532224240484</v>
      </c>
      <c r="N2" s="13">
        <v>30</v>
      </c>
      <c r="O2" s="13">
        <v>34.5</v>
      </c>
      <c r="P2" s="13" t="s">
        <v>27</v>
      </c>
      <c r="Q2" s="13">
        <v>67</v>
      </c>
      <c r="R2" s="13">
        <v>0.119</v>
      </c>
      <c r="S2" s="13">
        <f>Q2*E2*1.119</f>
        <v>1799.352</v>
      </c>
    </row>
    <row r="3" ht="15" customHeight="1" spans="1:19">
      <c r="A3" s="5" t="s">
        <v>28</v>
      </c>
      <c r="B3" s="14" t="s">
        <v>20</v>
      </c>
      <c r="C3" s="7" t="s">
        <v>21</v>
      </c>
      <c r="D3" s="8" t="s">
        <v>22</v>
      </c>
      <c r="E3" s="8">
        <v>24</v>
      </c>
      <c r="F3" s="8" t="s">
        <v>29</v>
      </c>
      <c r="G3" s="8" t="s">
        <v>30</v>
      </c>
      <c r="H3" s="8"/>
      <c r="I3" s="8" t="s">
        <v>31</v>
      </c>
      <c r="J3" s="8"/>
      <c r="K3" s="8"/>
      <c r="L3" s="13" t="s">
        <v>32</v>
      </c>
      <c r="M3" s="13" t="str">
        <f ca="1" t="shared" si="0"/>
        <v>532226740475</v>
      </c>
      <c r="N3" s="13">
        <v>30</v>
      </c>
      <c r="O3" s="13">
        <v>34.5</v>
      </c>
      <c r="P3" s="13" t="s">
        <v>27</v>
      </c>
      <c r="Q3" s="13">
        <v>67</v>
      </c>
      <c r="R3" s="13">
        <v>0.119</v>
      </c>
      <c r="S3" s="13">
        <f t="shared" ref="S3:S17" si="1">Q3*E3*1.119</f>
        <v>1799.352</v>
      </c>
    </row>
    <row r="4" ht="15" customHeight="1" spans="1:19">
      <c r="A4" s="5" t="s">
        <v>33</v>
      </c>
      <c r="B4" s="14" t="s">
        <v>20</v>
      </c>
      <c r="C4" s="7" t="s">
        <v>21</v>
      </c>
      <c r="D4" s="8" t="s">
        <v>22</v>
      </c>
      <c r="E4" s="8">
        <v>24</v>
      </c>
      <c r="F4" s="8" t="s">
        <v>34</v>
      </c>
      <c r="G4" s="8" t="s">
        <v>35</v>
      </c>
      <c r="H4" s="8"/>
      <c r="I4" s="8" t="s">
        <v>36</v>
      </c>
      <c r="J4" s="8"/>
      <c r="K4" s="8"/>
      <c r="L4" s="13" t="s">
        <v>37</v>
      </c>
      <c r="M4" s="13" t="str">
        <f ca="1" t="shared" si="0"/>
        <v>532223786652</v>
      </c>
      <c r="N4" s="13">
        <v>30</v>
      </c>
      <c r="O4" s="13">
        <v>34.5</v>
      </c>
      <c r="P4" s="13" t="s">
        <v>27</v>
      </c>
      <c r="Q4" s="13">
        <v>67</v>
      </c>
      <c r="R4" s="13">
        <v>0.119</v>
      </c>
      <c r="S4" s="13">
        <f t="shared" si="1"/>
        <v>1799.352</v>
      </c>
    </row>
    <row r="5" ht="15" customHeight="1" spans="1:19">
      <c r="A5" s="5" t="s">
        <v>38</v>
      </c>
      <c r="B5" s="14" t="s">
        <v>20</v>
      </c>
      <c r="C5" s="7" t="s">
        <v>21</v>
      </c>
      <c r="D5" s="8" t="s">
        <v>22</v>
      </c>
      <c r="E5" s="8">
        <v>24</v>
      </c>
      <c r="F5" s="8" t="s">
        <v>39</v>
      </c>
      <c r="G5" s="8" t="s">
        <v>40</v>
      </c>
      <c r="H5" s="8"/>
      <c r="I5" s="8" t="s">
        <v>41</v>
      </c>
      <c r="J5" s="8"/>
      <c r="K5" s="8"/>
      <c r="L5" s="13" t="s">
        <v>42</v>
      </c>
      <c r="M5" s="13" t="str">
        <f ca="1" t="shared" si="0"/>
        <v>532228156899</v>
      </c>
      <c r="N5" s="13">
        <v>30</v>
      </c>
      <c r="O5" s="13">
        <v>34.5</v>
      </c>
      <c r="P5" s="13" t="s">
        <v>27</v>
      </c>
      <c r="Q5" s="13">
        <v>67</v>
      </c>
      <c r="R5" s="13">
        <v>0.119</v>
      </c>
      <c r="S5" s="13">
        <f t="shared" si="1"/>
        <v>1799.352</v>
      </c>
    </row>
    <row r="6" ht="15" customHeight="1" spans="1:19">
      <c r="A6" s="5" t="s">
        <v>43</v>
      </c>
      <c r="B6" s="14" t="s">
        <v>20</v>
      </c>
      <c r="C6" s="7" t="s">
        <v>21</v>
      </c>
      <c r="D6" s="8" t="s">
        <v>22</v>
      </c>
      <c r="E6" s="8">
        <v>24</v>
      </c>
      <c r="F6" s="8" t="s">
        <v>44</v>
      </c>
      <c r="G6" s="8" t="s">
        <v>45</v>
      </c>
      <c r="H6" s="8"/>
      <c r="I6" s="8" t="s">
        <v>46</v>
      </c>
      <c r="J6" s="8"/>
      <c r="K6" s="8"/>
      <c r="L6" s="13" t="s">
        <v>47</v>
      </c>
      <c r="M6" s="13" t="str">
        <f ca="1" t="shared" si="0"/>
        <v>532223001804</v>
      </c>
      <c r="N6" s="13">
        <v>30</v>
      </c>
      <c r="O6" s="13">
        <v>34.5</v>
      </c>
      <c r="P6" s="13" t="s">
        <v>27</v>
      </c>
      <c r="Q6" s="13">
        <v>67</v>
      </c>
      <c r="R6" s="13">
        <v>0.119</v>
      </c>
      <c r="S6" s="13">
        <f t="shared" si="1"/>
        <v>1799.352</v>
      </c>
    </row>
    <row r="7" ht="15" customHeight="1" spans="1:19">
      <c r="A7" s="5" t="s">
        <v>48</v>
      </c>
      <c r="B7" s="14" t="s">
        <v>20</v>
      </c>
      <c r="C7" s="7" t="s">
        <v>21</v>
      </c>
      <c r="D7" s="8" t="s">
        <v>22</v>
      </c>
      <c r="E7" s="8">
        <v>24</v>
      </c>
      <c r="F7" s="8" t="s">
        <v>49</v>
      </c>
      <c r="G7" s="8" t="s">
        <v>50</v>
      </c>
      <c r="H7" s="8"/>
      <c r="I7" s="8" t="s">
        <v>51</v>
      </c>
      <c r="J7" s="8"/>
      <c r="K7" s="8"/>
      <c r="L7" s="13" t="s">
        <v>52</v>
      </c>
      <c r="M7" s="13" t="str">
        <f ca="1" t="shared" si="0"/>
        <v>532229314698</v>
      </c>
      <c r="N7" s="13">
        <v>30</v>
      </c>
      <c r="O7" s="13">
        <v>34.5</v>
      </c>
      <c r="P7" s="13" t="s">
        <v>27</v>
      </c>
      <c r="Q7" s="13">
        <v>67</v>
      </c>
      <c r="R7" s="13">
        <v>0.119</v>
      </c>
      <c r="S7" s="13">
        <f t="shared" si="1"/>
        <v>1799.352</v>
      </c>
    </row>
    <row r="8" ht="15" customHeight="1" spans="1:19">
      <c r="A8" s="5" t="s">
        <v>53</v>
      </c>
      <c r="B8" s="14" t="s">
        <v>20</v>
      </c>
      <c r="C8" s="7" t="s">
        <v>21</v>
      </c>
      <c r="D8" s="8" t="s">
        <v>22</v>
      </c>
      <c r="E8" s="8">
        <v>24</v>
      </c>
      <c r="F8" s="8" t="s">
        <v>54</v>
      </c>
      <c r="G8" s="8" t="s">
        <v>55</v>
      </c>
      <c r="H8" s="8"/>
      <c r="I8" s="8" t="s">
        <v>56</v>
      </c>
      <c r="J8" s="8"/>
      <c r="K8" s="8"/>
      <c r="L8" s="13" t="s">
        <v>57</v>
      </c>
      <c r="M8" s="13" t="str">
        <f ca="1" t="shared" si="0"/>
        <v>532224477064</v>
      </c>
      <c r="N8" s="13">
        <v>30</v>
      </c>
      <c r="O8" s="13">
        <v>34.5</v>
      </c>
      <c r="P8" s="13" t="s">
        <v>27</v>
      </c>
      <c r="Q8" s="13">
        <v>67</v>
      </c>
      <c r="R8" s="13">
        <v>0.119</v>
      </c>
      <c r="S8" s="13">
        <f t="shared" si="1"/>
        <v>1799.352</v>
      </c>
    </row>
    <row r="9" ht="15" customHeight="1" spans="1:19">
      <c r="A9" s="5" t="s">
        <v>58</v>
      </c>
      <c r="B9" s="14" t="s">
        <v>20</v>
      </c>
      <c r="C9" s="7" t="s">
        <v>21</v>
      </c>
      <c r="D9" s="8" t="s">
        <v>22</v>
      </c>
      <c r="E9" s="8">
        <v>24</v>
      </c>
      <c r="F9" s="8" t="s">
        <v>59</v>
      </c>
      <c r="G9" s="8" t="s">
        <v>60</v>
      </c>
      <c r="H9" s="8"/>
      <c r="I9" s="8" t="s">
        <v>61</v>
      </c>
      <c r="J9" s="8"/>
      <c r="K9" s="8"/>
      <c r="L9" s="13" t="s">
        <v>62</v>
      </c>
      <c r="M9" s="13" t="str">
        <f ca="1" t="shared" si="0"/>
        <v>532223118296</v>
      </c>
      <c r="N9" s="13">
        <v>30</v>
      </c>
      <c r="O9" s="13">
        <v>34.5</v>
      </c>
      <c r="P9" s="13" t="s">
        <v>27</v>
      </c>
      <c r="Q9" s="13">
        <v>67</v>
      </c>
      <c r="R9" s="13">
        <v>0.119</v>
      </c>
      <c r="S9" s="13">
        <f t="shared" si="1"/>
        <v>1799.352</v>
      </c>
    </row>
    <row r="10" ht="15" customHeight="1" spans="1:19">
      <c r="A10" s="5" t="s">
        <v>63</v>
      </c>
      <c r="B10" s="14" t="s">
        <v>20</v>
      </c>
      <c r="C10" s="7" t="s">
        <v>21</v>
      </c>
      <c r="D10" s="8" t="s">
        <v>22</v>
      </c>
      <c r="E10" s="8">
        <v>24</v>
      </c>
      <c r="F10" s="8" t="s">
        <v>64</v>
      </c>
      <c r="G10" s="8" t="s">
        <v>65</v>
      </c>
      <c r="H10" s="8"/>
      <c r="I10" s="8" t="s">
        <v>66</v>
      </c>
      <c r="J10" s="8"/>
      <c r="K10" s="8"/>
      <c r="L10" s="13" t="s">
        <v>67</v>
      </c>
      <c r="M10" s="13" t="str">
        <f ca="1" t="shared" si="0"/>
        <v>532224764516</v>
      </c>
      <c r="N10" s="13">
        <v>30</v>
      </c>
      <c r="O10" s="13">
        <v>34.5</v>
      </c>
      <c r="P10" s="13" t="s">
        <v>27</v>
      </c>
      <c r="Q10" s="13">
        <v>67</v>
      </c>
      <c r="R10" s="13">
        <v>0.119</v>
      </c>
      <c r="S10" s="13">
        <f t="shared" si="1"/>
        <v>1799.352</v>
      </c>
    </row>
    <row r="11" ht="15" customHeight="1" spans="1:19">
      <c r="A11" s="5" t="s">
        <v>68</v>
      </c>
      <c r="B11" s="14" t="s">
        <v>20</v>
      </c>
      <c r="C11" s="7" t="s">
        <v>21</v>
      </c>
      <c r="D11" s="8" t="s">
        <v>22</v>
      </c>
      <c r="E11" s="8">
        <v>24</v>
      </c>
      <c r="F11" s="8" t="s">
        <v>69</v>
      </c>
      <c r="G11" s="8" t="s">
        <v>70</v>
      </c>
      <c r="H11" s="8"/>
      <c r="I11" s="8" t="s">
        <v>71</v>
      </c>
      <c r="J11" s="8"/>
      <c r="K11" s="8"/>
      <c r="L11" s="13" t="s">
        <v>72</v>
      </c>
      <c r="M11" s="13" t="str">
        <f ca="1" t="shared" si="0"/>
        <v>532223371297</v>
      </c>
      <c r="N11" s="13">
        <v>30</v>
      </c>
      <c r="O11" s="13">
        <v>34.5</v>
      </c>
      <c r="P11" s="13" t="s">
        <v>27</v>
      </c>
      <c r="Q11" s="13">
        <v>67</v>
      </c>
      <c r="R11" s="13">
        <v>0.119</v>
      </c>
      <c r="S11" s="13">
        <f t="shared" si="1"/>
        <v>1799.352</v>
      </c>
    </row>
    <row r="12" ht="15" customHeight="1" spans="1:19">
      <c r="A12" s="5" t="s">
        <v>73</v>
      </c>
      <c r="B12" s="14" t="s">
        <v>20</v>
      </c>
      <c r="C12" s="7" t="s">
        <v>21</v>
      </c>
      <c r="D12" s="8" t="s">
        <v>22</v>
      </c>
      <c r="E12" s="8">
        <v>24</v>
      </c>
      <c r="F12" s="8" t="s">
        <v>74</v>
      </c>
      <c r="G12" s="8" t="s">
        <v>75</v>
      </c>
      <c r="H12" s="8"/>
      <c r="I12" s="8" t="s">
        <v>76</v>
      </c>
      <c r="J12" s="8"/>
      <c r="K12" s="8"/>
      <c r="L12" s="13" t="s">
        <v>77</v>
      </c>
      <c r="M12" s="13" t="str">
        <f ca="1" t="shared" si="0"/>
        <v>532222465245</v>
      </c>
      <c r="N12" s="13">
        <v>30</v>
      </c>
      <c r="O12" s="13">
        <v>34.5</v>
      </c>
      <c r="P12" s="13" t="s">
        <v>27</v>
      </c>
      <c r="Q12" s="13">
        <v>67</v>
      </c>
      <c r="R12" s="13">
        <v>0.119</v>
      </c>
      <c r="S12" s="13">
        <f t="shared" si="1"/>
        <v>1799.352</v>
      </c>
    </row>
    <row r="13" ht="15" customHeight="1" spans="1:19">
      <c r="A13" s="5" t="s">
        <v>78</v>
      </c>
      <c r="B13" s="14" t="s">
        <v>20</v>
      </c>
      <c r="C13" s="7" t="s">
        <v>21</v>
      </c>
      <c r="D13" s="8" t="s">
        <v>22</v>
      </c>
      <c r="E13" s="8">
        <v>24</v>
      </c>
      <c r="F13" s="8" t="s">
        <v>79</v>
      </c>
      <c r="G13" s="8" t="s">
        <v>80</v>
      </c>
      <c r="H13" s="8"/>
      <c r="I13" s="8" t="s">
        <v>81</v>
      </c>
      <c r="J13" s="8"/>
      <c r="K13" s="8"/>
      <c r="L13" s="13" t="s">
        <v>82</v>
      </c>
      <c r="M13" s="13" t="str">
        <f ca="1" t="shared" si="0"/>
        <v>532222160823</v>
      </c>
      <c r="N13" s="13">
        <v>30</v>
      </c>
      <c r="O13" s="13">
        <v>34.5</v>
      </c>
      <c r="P13" s="13" t="s">
        <v>27</v>
      </c>
      <c r="Q13" s="13">
        <v>67</v>
      </c>
      <c r="R13" s="13">
        <v>0.119</v>
      </c>
      <c r="S13" s="13">
        <f t="shared" si="1"/>
        <v>1799.352</v>
      </c>
    </row>
    <row r="14" ht="15" customHeight="1" spans="1:19">
      <c r="A14" s="5" t="s">
        <v>83</v>
      </c>
      <c r="B14" s="14" t="s">
        <v>20</v>
      </c>
      <c r="C14" s="7" t="s">
        <v>21</v>
      </c>
      <c r="D14" s="8" t="s">
        <v>22</v>
      </c>
      <c r="E14" s="8">
        <v>24</v>
      </c>
      <c r="F14" s="8" t="s">
        <v>84</v>
      </c>
      <c r="G14" s="8" t="s">
        <v>85</v>
      </c>
      <c r="H14" s="8"/>
      <c r="I14" s="8" t="s">
        <v>86</v>
      </c>
      <c r="J14" s="8"/>
      <c r="K14" s="8"/>
      <c r="L14" s="13" t="s">
        <v>87</v>
      </c>
      <c r="M14" s="13" t="str">
        <f ca="1" t="shared" si="0"/>
        <v>532224035370</v>
      </c>
      <c r="N14" s="13">
        <v>30</v>
      </c>
      <c r="O14" s="13">
        <v>34.5</v>
      </c>
      <c r="P14" s="13" t="s">
        <v>27</v>
      </c>
      <c r="Q14" s="13">
        <v>67</v>
      </c>
      <c r="R14" s="13">
        <v>0.119</v>
      </c>
      <c r="S14" s="13">
        <f t="shared" si="1"/>
        <v>1799.352</v>
      </c>
    </row>
    <row r="15" ht="15" customHeight="1" spans="1:19">
      <c r="A15" s="5" t="s">
        <v>88</v>
      </c>
      <c r="B15" s="14" t="s">
        <v>20</v>
      </c>
      <c r="C15" s="7" t="s">
        <v>21</v>
      </c>
      <c r="D15" s="8" t="s">
        <v>22</v>
      </c>
      <c r="E15" s="8">
        <v>24</v>
      </c>
      <c r="F15" s="8" t="s">
        <v>89</v>
      </c>
      <c r="G15" s="8" t="s">
        <v>90</v>
      </c>
      <c r="H15" s="8"/>
      <c r="I15" s="8" t="s">
        <v>91</v>
      </c>
      <c r="J15" s="8"/>
      <c r="K15" s="8"/>
      <c r="L15" s="13" t="s">
        <v>92</v>
      </c>
      <c r="M15" s="13" t="str">
        <f ca="1" t="shared" si="0"/>
        <v>532221288993</v>
      </c>
      <c r="N15" s="13">
        <v>30</v>
      </c>
      <c r="O15" s="13">
        <v>34.5</v>
      </c>
      <c r="P15" s="13" t="s">
        <v>27</v>
      </c>
      <c r="Q15" s="13">
        <v>67</v>
      </c>
      <c r="R15" s="13">
        <v>0.119</v>
      </c>
      <c r="S15" s="13">
        <f t="shared" si="1"/>
        <v>1799.352</v>
      </c>
    </row>
    <row r="16" ht="15" customHeight="1" spans="1:19">
      <c r="A16" s="5" t="s">
        <v>93</v>
      </c>
      <c r="B16" s="14" t="s">
        <v>20</v>
      </c>
      <c r="C16" s="7" t="s">
        <v>21</v>
      </c>
      <c r="D16" s="8" t="s">
        <v>22</v>
      </c>
      <c r="E16" s="8">
        <v>24</v>
      </c>
      <c r="F16" s="8" t="s">
        <v>94</v>
      </c>
      <c r="G16" s="8" t="s">
        <v>95</v>
      </c>
      <c r="H16" s="8"/>
      <c r="I16" s="8" t="s">
        <v>96</v>
      </c>
      <c r="J16" s="8"/>
      <c r="K16" s="8"/>
      <c r="L16" s="13" t="s">
        <v>97</v>
      </c>
      <c r="M16" s="13" t="str">
        <f ca="1" t="shared" si="0"/>
        <v>532227697375</v>
      </c>
      <c r="N16" s="13">
        <v>30</v>
      </c>
      <c r="O16" s="13">
        <v>34.5</v>
      </c>
      <c r="P16" s="13" t="s">
        <v>27</v>
      </c>
      <c r="Q16" s="13">
        <v>67</v>
      </c>
      <c r="R16" s="13">
        <v>0.119</v>
      </c>
      <c r="S16" s="13">
        <f t="shared" si="1"/>
        <v>1799.352</v>
      </c>
    </row>
    <row r="17" ht="15" customHeight="1" spans="1:19">
      <c r="A17" s="5" t="s">
        <v>98</v>
      </c>
      <c r="B17" s="14" t="s">
        <v>20</v>
      </c>
      <c r="C17" s="7" t="s">
        <v>21</v>
      </c>
      <c r="D17" s="8" t="s">
        <v>22</v>
      </c>
      <c r="E17" s="8">
        <v>24</v>
      </c>
      <c r="F17" s="8" t="s">
        <v>99</v>
      </c>
      <c r="G17" s="8" t="s">
        <v>100</v>
      </c>
      <c r="H17" s="8"/>
      <c r="I17" s="8" t="s">
        <v>101</v>
      </c>
      <c r="J17" s="8"/>
      <c r="K17" s="8"/>
      <c r="L17" s="13" t="s">
        <v>102</v>
      </c>
      <c r="M17" s="13" t="str">
        <f ca="1" t="shared" si="0"/>
        <v>532225368815</v>
      </c>
      <c r="N17" s="13">
        <v>30</v>
      </c>
      <c r="O17" s="13">
        <v>34.5</v>
      </c>
      <c r="P17" s="13" t="s">
        <v>27</v>
      </c>
      <c r="Q17" s="13">
        <v>67</v>
      </c>
      <c r="R17" s="13">
        <v>0.119</v>
      </c>
      <c r="S17" s="13">
        <f t="shared" si="1"/>
        <v>1799.352</v>
      </c>
    </row>
    <row r="18" ht="15" customHeight="1" spans="1:19">
      <c r="A18" s="5" t="s">
        <v>103</v>
      </c>
      <c r="B18" s="14" t="s">
        <v>104</v>
      </c>
      <c r="C18" s="7" t="s">
        <v>105</v>
      </c>
      <c r="D18" s="8" t="s">
        <v>106</v>
      </c>
      <c r="E18" s="8">
        <v>24</v>
      </c>
      <c r="F18" s="8" t="s">
        <v>107</v>
      </c>
      <c r="G18" s="8" t="s">
        <v>108</v>
      </c>
      <c r="H18" s="8"/>
      <c r="I18" s="8" t="s">
        <v>109</v>
      </c>
      <c r="J18" s="8"/>
      <c r="K18" s="8"/>
      <c r="L18" s="13" t="s">
        <v>110</v>
      </c>
      <c r="M18" s="13" t="str">
        <f ca="1" t="shared" si="0"/>
        <v>532229804466</v>
      </c>
      <c r="N18" s="13">
        <v>30</v>
      </c>
      <c r="O18" s="13">
        <v>34.5</v>
      </c>
      <c r="P18" s="13" t="s">
        <v>27</v>
      </c>
      <c r="Q18" s="13">
        <v>67</v>
      </c>
      <c r="R18" s="13">
        <v>0.119</v>
      </c>
      <c r="S18" s="13">
        <f t="shared" ref="S18:S33" si="2">Q18*E18*1.119</f>
        <v>1799.352</v>
      </c>
    </row>
    <row r="19" ht="15" customHeight="1" spans="1:19">
      <c r="A19" s="5" t="s">
        <v>111</v>
      </c>
      <c r="B19" s="14" t="s">
        <v>104</v>
      </c>
      <c r="C19" s="7" t="s">
        <v>105</v>
      </c>
      <c r="D19" s="8" t="s">
        <v>106</v>
      </c>
      <c r="E19" s="8">
        <v>24</v>
      </c>
      <c r="F19" s="8" t="s">
        <v>112</v>
      </c>
      <c r="G19" s="8" t="s">
        <v>113</v>
      </c>
      <c r="H19" s="8"/>
      <c r="I19" s="8" t="s">
        <v>114</v>
      </c>
      <c r="J19" s="8"/>
      <c r="K19" s="8"/>
      <c r="L19" s="13" t="s">
        <v>115</v>
      </c>
      <c r="M19" s="13" t="str">
        <f ca="1" t="shared" si="0"/>
        <v>532227720385</v>
      </c>
      <c r="N19" s="13">
        <v>30</v>
      </c>
      <c r="O19" s="13">
        <v>34.5</v>
      </c>
      <c r="P19" s="13" t="s">
        <v>27</v>
      </c>
      <c r="Q19" s="13">
        <v>67</v>
      </c>
      <c r="R19" s="13">
        <v>0.119</v>
      </c>
      <c r="S19" s="13">
        <f t="shared" si="2"/>
        <v>1799.352</v>
      </c>
    </row>
    <row r="20" ht="15" customHeight="1" spans="1:19">
      <c r="A20" s="5" t="s">
        <v>116</v>
      </c>
      <c r="B20" s="14" t="s">
        <v>104</v>
      </c>
      <c r="C20" s="7" t="s">
        <v>105</v>
      </c>
      <c r="D20" s="8" t="s">
        <v>106</v>
      </c>
      <c r="E20" s="8">
        <v>24</v>
      </c>
      <c r="F20" s="8" t="s">
        <v>117</v>
      </c>
      <c r="G20" s="8" t="s">
        <v>118</v>
      </c>
      <c r="H20" s="8"/>
      <c r="I20" s="8" t="s">
        <v>119</v>
      </c>
      <c r="J20" s="8"/>
      <c r="K20" s="8"/>
      <c r="L20" s="13" t="s">
        <v>120</v>
      </c>
      <c r="M20" s="13" t="str">
        <f ca="1" t="shared" si="0"/>
        <v>532228170173</v>
      </c>
      <c r="N20" s="13">
        <v>30</v>
      </c>
      <c r="O20" s="13">
        <v>34.5</v>
      </c>
      <c r="P20" s="13" t="s">
        <v>27</v>
      </c>
      <c r="Q20" s="13">
        <v>67</v>
      </c>
      <c r="R20" s="13">
        <v>0.119</v>
      </c>
      <c r="S20" s="13">
        <f t="shared" si="2"/>
        <v>1799.352</v>
      </c>
    </row>
    <row r="21" ht="15" customHeight="1" spans="1:19">
      <c r="A21" s="5" t="s">
        <v>121</v>
      </c>
      <c r="B21" s="14" t="s">
        <v>104</v>
      </c>
      <c r="C21" s="7" t="s">
        <v>105</v>
      </c>
      <c r="D21" s="8" t="s">
        <v>106</v>
      </c>
      <c r="E21" s="8">
        <v>24</v>
      </c>
      <c r="F21" s="8" t="s">
        <v>122</v>
      </c>
      <c r="G21" s="8" t="s">
        <v>123</v>
      </c>
      <c r="H21" s="8"/>
      <c r="I21" s="8" t="s">
        <v>124</v>
      </c>
      <c r="J21" s="8"/>
      <c r="K21" s="8"/>
      <c r="L21" s="13" t="s">
        <v>125</v>
      </c>
      <c r="M21" s="13" t="str">
        <f ca="1" t="shared" si="0"/>
        <v>532225717922</v>
      </c>
      <c r="N21" s="13">
        <v>30</v>
      </c>
      <c r="O21" s="13">
        <v>34.5</v>
      </c>
      <c r="P21" s="13" t="s">
        <v>27</v>
      </c>
      <c r="Q21" s="13">
        <v>67</v>
      </c>
      <c r="R21" s="13">
        <v>0.119</v>
      </c>
      <c r="S21" s="13">
        <f t="shared" si="2"/>
        <v>1799.352</v>
      </c>
    </row>
    <row r="22" ht="15" customHeight="1" spans="1:19">
      <c r="A22" s="5" t="s">
        <v>126</v>
      </c>
      <c r="B22" s="14" t="s">
        <v>104</v>
      </c>
      <c r="C22" s="7" t="s">
        <v>105</v>
      </c>
      <c r="D22" s="8" t="s">
        <v>106</v>
      </c>
      <c r="E22" s="8">
        <v>24</v>
      </c>
      <c r="F22" s="8" t="s">
        <v>127</v>
      </c>
      <c r="G22" s="8" t="s">
        <v>128</v>
      </c>
      <c r="H22" s="8"/>
      <c r="I22" s="8" t="s">
        <v>129</v>
      </c>
      <c r="J22" s="8"/>
      <c r="K22" s="8"/>
      <c r="L22" s="13" t="s">
        <v>130</v>
      </c>
      <c r="M22" s="13" t="str">
        <f ca="1" t="shared" si="0"/>
        <v>532226607601</v>
      </c>
      <c r="N22" s="13">
        <v>30</v>
      </c>
      <c r="O22" s="13">
        <v>34.5</v>
      </c>
      <c r="P22" s="13" t="s">
        <v>27</v>
      </c>
      <c r="Q22" s="13">
        <v>67</v>
      </c>
      <c r="R22" s="13">
        <v>0.119</v>
      </c>
      <c r="S22" s="13">
        <f t="shared" si="2"/>
        <v>1799.352</v>
      </c>
    </row>
    <row r="23" ht="15" customHeight="1" spans="1:19">
      <c r="A23" s="5" t="s">
        <v>131</v>
      </c>
      <c r="B23" s="14" t="s">
        <v>104</v>
      </c>
      <c r="C23" s="7" t="s">
        <v>105</v>
      </c>
      <c r="D23" s="8" t="s">
        <v>106</v>
      </c>
      <c r="E23" s="8">
        <v>24</v>
      </c>
      <c r="F23" s="8" t="s">
        <v>132</v>
      </c>
      <c r="G23" s="8" t="s">
        <v>133</v>
      </c>
      <c r="H23" s="8"/>
      <c r="I23" s="8" t="s">
        <v>134</v>
      </c>
      <c r="J23" s="8"/>
      <c r="K23" s="8"/>
      <c r="L23" s="13" t="s">
        <v>135</v>
      </c>
      <c r="M23" s="13" t="str">
        <f ca="1" t="shared" si="0"/>
        <v>532222434866</v>
      </c>
      <c r="N23" s="13">
        <v>30</v>
      </c>
      <c r="O23" s="13">
        <v>34.5</v>
      </c>
      <c r="P23" s="13" t="s">
        <v>27</v>
      </c>
      <c r="Q23" s="13">
        <v>67</v>
      </c>
      <c r="R23" s="13">
        <v>0.119</v>
      </c>
      <c r="S23" s="13">
        <f t="shared" si="2"/>
        <v>1799.352</v>
      </c>
    </row>
    <row r="24" ht="15" customHeight="1" spans="1:19">
      <c r="A24" s="5" t="s">
        <v>136</v>
      </c>
      <c r="B24" s="14" t="s">
        <v>104</v>
      </c>
      <c r="C24" s="7" t="s">
        <v>105</v>
      </c>
      <c r="D24" s="8" t="s">
        <v>106</v>
      </c>
      <c r="E24" s="8">
        <v>24</v>
      </c>
      <c r="F24" s="8" t="s">
        <v>137</v>
      </c>
      <c r="G24" s="8" t="s">
        <v>138</v>
      </c>
      <c r="H24" s="8"/>
      <c r="I24" s="8" t="s">
        <v>139</v>
      </c>
      <c r="J24" s="8"/>
      <c r="K24" s="8"/>
      <c r="L24" s="13" t="s">
        <v>140</v>
      </c>
      <c r="M24" s="13" t="str">
        <f ca="1" t="shared" si="0"/>
        <v>532223872162</v>
      </c>
      <c r="N24" s="13">
        <v>30</v>
      </c>
      <c r="O24" s="13">
        <v>34.5</v>
      </c>
      <c r="P24" s="13" t="s">
        <v>27</v>
      </c>
      <c r="Q24" s="13">
        <v>67</v>
      </c>
      <c r="R24" s="13">
        <v>0.119</v>
      </c>
      <c r="S24" s="13">
        <f t="shared" si="2"/>
        <v>1799.352</v>
      </c>
    </row>
    <row r="25" ht="15" customHeight="1" spans="1:19">
      <c r="A25" s="5" t="s">
        <v>141</v>
      </c>
      <c r="B25" s="14" t="s">
        <v>104</v>
      </c>
      <c r="C25" s="7" t="s">
        <v>105</v>
      </c>
      <c r="D25" s="8" t="s">
        <v>106</v>
      </c>
      <c r="E25" s="8">
        <v>24</v>
      </c>
      <c r="F25" s="8" t="s">
        <v>142</v>
      </c>
      <c r="G25" s="8" t="s">
        <v>143</v>
      </c>
      <c r="H25" s="8"/>
      <c r="I25" s="8" t="s">
        <v>144</v>
      </c>
      <c r="J25" s="8"/>
      <c r="K25" s="8"/>
      <c r="L25" s="13" t="s">
        <v>145</v>
      </c>
      <c r="M25" s="13" t="str">
        <f ca="1" t="shared" si="0"/>
        <v>532226740318</v>
      </c>
      <c r="N25" s="13">
        <v>30</v>
      </c>
      <c r="O25" s="13">
        <v>34.5</v>
      </c>
      <c r="P25" s="13" t="s">
        <v>27</v>
      </c>
      <c r="Q25" s="13">
        <v>67</v>
      </c>
      <c r="R25" s="13">
        <v>0.119</v>
      </c>
      <c r="S25" s="13">
        <f t="shared" si="2"/>
        <v>1799.352</v>
      </c>
    </row>
    <row r="26" ht="15" customHeight="1" spans="1:19">
      <c r="A26" s="5" t="s">
        <v>146</v>
      </c>
      <c r="B26" s="14" t="s">
        <v>104</v>
      </c>
      <c r="C26" s="7" t="s">
        <v>105</v>
      </c>
      <c r="D26" s="8" t="s">
        <v>106</v>
      </c>
      <c r="E26" s="8">
        <v>24</v>
      </c>
      <c r="F26" s="8" t="s">
        <v>147</v>
      </c>
      <c r="G26" s="8" t="s">
        <v>148</v>
      </c>
      <c r="H26" s="8"/>
      <c r="I26" s="8" t="s">
        <v>149</v>
      </c>
      <c r="J26" s="8"/>
      <c r="K26" s="8"/>
      <c r="L26" s="13" t="s">
        <v>150</v>
      </c>
      <c r="M26" s="13" t="str">
        <f ca="1" t="shared" si="0"/>
        <v>532227526025</v>
      </c>
      <c r="N26" s="13">
        <v>30</v>
      </c>
      <c r="O26" s="13">
        <v>34.5</v>
      </c>
      <c r="P26" s="13" t="s">
        <v>27</v>
      </c>
      <c r="Q26" s="13">
        <v>67</v>
      </c>
      <c r="R26" s="13">
        <v>0.119</v>
      </c>
      <c r="S26" s="13">
        <f t="shared" si="2"/>
        <v>1799.352</v>
      </c>
    </row>
    <row r="27" ht="15" customHeight="1" spans="1:19">
      <c r="A27" s="5" t="s">
        <v>151</v>
      </c>
      <c r="B27" s="14" t="s">
        <v>104</v>
      </c>
      <c r="C27" s="7" t="s">
        <v>105</v>
      </c>
      <c r="D27" s="8" t="s">
        <v>106</v>
      </c>
      <c r="E27" s="8">
        <v>24</v>
      </c>
      <c r="F27" s="8" t="s">
        <v>152</v>
      </c>
      <c r="G27" s="8" t="s">
        <v>153</v>
      </c>
      <c r="H27" s="8"/>
      <c r="I27" s="8" t="s">
        <v>154</v>
      </c>
      <c r="J27" s="8"/>
      <c r="K27" s="8"/>
      <c r="L27" s="13" t="s">
        <v>155</v>
      </c>
      <c r="M27" s="13" t="str">
        <f ca="1" t="shared" si="0"/>
        <v>532221822687</v>
      </c>
      <c r="N27" s="13">
        <v>30</v>
      </c>
      <c r="O27" s="13">
        <v>34.5</v>
      </c>
      <c r="P27" s="13" t="s">
        <v>27</v>
      </c>
      <c r="Q27" s="13">
        <v>67</v>
      </c>
      <c r="R27" s="13">
        <v>0.119</v>
      </c>
      <c r="S27" s="13">
        <f t="shared" si="2"/>
        <v>1799.352</v>
      </c>
    </row>
    <row r="28" ht="15" customHeight="1" spans="1:19">
      <c r="A28" s="5" t="s">
        <v>156</v>
      </c>
      <c r="B28" s="14" t="s">
        <v>104</v>
      </c>
      <c r="C28" s="7" t="s">
        <v>105</v>
      </c>
      <c r="D28" s="8" t="s">
        <v>106</v>
      </c>
      <c r="E28" s="8">
        <v>24</v>
      </c>
      <c r="F28" s="8" t="s">
        <v>157</v>
      </c>
      <c r="G28" s="8" t="s">
        <v>158</v>
      </c>
      <c r="H28" s="8"/>
      <c r="I28" s="8" t="s">
        <v>159</v>
      </c>
      <c r="J28" s="8"/>
      <c r="K28" s="8"/>
      <c r="L28" s="13" t="s">
        <v>160</v>
      </c>
      <c r="M28" s="13" t="str">
        <f ca="1" t="shared" si="0"/>
        <v>532227937271</v>
      </c>
      <c r="N28" s="13">
        <v>30</v>
      </c>
      <c r="O28" s="13">
        <v>34.5</v>
      </c>
      <c r="P28" s="13" t="s">
        <v>27</v>
      </c>
      <c r="Q28" s="13">
        <v>67</v>
      </c>
      <c r="R28" s="13">
        <v>0.119</v>
      </c>
      <c r="S28" s="13">
        <f t="shared" si="2"/>
        <v>1799.352</v>
      </c>
    </row>
    <row r="29" ht="15" customHeight="1" spans="1:19">
      <c r="A29" s="5" t="s">
        <v>161</v>
      </c>
      <c r="B29" s="14" t="s">
        <v>104</v>
      </c>
      <c r="C29" s="7" t="s">
        <v>105</v>
      </c>
      <c r="D29" s="8" t="s">
        <v>106</v>
      </c>
      <c r="E29" s="8">
        <v>24</v>
      </c>
      <c r="F29" s="8" t="s">
        <v>162</v>
      </c>
      <c r="G29" s="8" t="s">
        <v>163</v>
      </c>
      <c r="H29" s="8"/>
      <c r="I29" s="8" t="s">
        <v>164</v>
      </c>
      <c r="J29" s="8"/>
      <c r="K29" s="8"/>
      <c r="L29" s="13" t="s">
        <v>165</v>
      </c>
      <c r="M29" s="13" t="str">
        <f ca="1" t="shared" si="0"/>
        <v>532222622276</v>
      </c>
      <c r="N29" s="13">
        <v>30</v>
      </c>
      <c r="O29" s="13">
        <v>34.5</v>
      </c>
      <c r="P29" s="13" t="s">
        <v>27</v>
      </c>
      <c r="Q29" s="13">
        <v>67</v>
      </c>
      <c r="R29" s="13">
        <v>0.119</v>
      </c>
      <c r="S29" s="13">
        <f t="shared" si="2"/>
        <v>1799.352</v>
      </c>
    </row>
    <row r="30" ht="15" customHeight="1" spans="1:19">
      <c r="A30" s="5" t="s">
        <v>166</v>
      </c>
      <c r="B30" s="14" t="s">
        <v>104</v>
      </c>
      <c r="C30" s="7" t="s">
        <v>105</v>
      </c>
      <c r="D30" s="8" t="s">
        <v>106</v>
      </c>
      <c r="E30" s="8">
        <v>24</v>
      </c>
      <c r="F30" s="8" t="s">
        <v>167</v>
      </c>
      <c r="G30" s="8" t="s">
        <v>168</v>
      </c>
      <c r="H30" s="8"/>
      <c r="I30" s="8" t="s">
        <v>169</v>
      </c>
      <c r="J30" s="8"/>
      <c r="K30" s="8"/>
      <c r="L30" s="13" t="s">
        <v>170</v>
      </c>
      <c r="M30" s="13" t="str">
        <f ca="1" t="shared" si="0"/>
        <v>532226450583</v>
      </c>
      <c r="N30" s="13">
        <v>30</v>
      </c>
      <c r="O30" s="13">
        <v>34.5</v>
      </c>
      <c r="P30" s="13" t="s">
        <v>27</v>
      </c>
      <c r="Q30" s="13">
        <v>67</v>
      </c>
      <c r="R30" s="13">
        <v>0.119</v>
      </c>
      <c r="S30" s="13">
        <f t="shared" si="2"/>
        <v>1799.352</v>
      </c>
    </row>
    <row r="31" ht="15" customHeight="1" spans="1:19">
      <c r="A31" s="5" t="s">
        <v>171</v>
      </c>
      <c r="B31" s="14" t="s">
        <v>104</v>
      </c>
      <c r="C31" s="7" t="s">
        <v>105</v>
      </c>
      <c r="D31" s="8" t="s">
        <v>106</v>
      </c>
      <c r="E31" s="8">
        <v>24</v>
      </c>
      <c r="F31" s="8" t="s">
        <v>172</v>
      </c>
      <c r="G31" s="8" t="s">
        <v>173</v>
      </c>
      <c r="H31" s="8"/>
      <c r="I31" s="8" t="s">
        <v>174</v>
      </c>
      <c r="J31" s="8"/>
      <c r="K31" s="8"/>
      <c r="L31" s="13" t="s">
        <v>175</v>
      </c>
      <c r="M31" s="13" t="str">
        <f ca="1" t="shared" si="0"/>
        <v>532227866657</v>
      </c>
      <c r="N31" s="13">
        <v>30</v>
      </c>
      <c r="O31" s="13">
        <v>34.5</v>
      </c>
      <c r="P31" s="13" t="s">
        <v>27</v>
      </c>
      <c r="Q31" s="13">
        <v>67</v>
      </c>
      <c r="R31" s="13">
        <v>0.119</v>
      </c>
      <c r="S31" s="13">
        <f t="shared" si="2"/>
        <v>1799.352</v>
      </c>
    </row>
    <row r="32" ht="15" customHeight="1" spans="1:19">
      <c r="A32" s="5" t="s">
        <v>176</v>
      </c>
      <c r="B32" s="14" t="s">
        <v>104</v>
      </c>
      <c r="C32" s="7" t="s">
        <v>105</v>
      </c>
      <c r="D32" s="8" t="s">
        <v>106</v>
      </c>
      <c r="E32" s="8">
        <v>24</v>
      </c>
      <c r="F32" s="8" t="s">
        <v>177</v>
      </c>
      <c r="G32" s="8" t="s">
        <v>178</v>
      </c>
      <c r="H32" s="8"/>
      <c r="I32" s="8" t="s">
        <v>179</v>
      </c>
      <c r="J32" s="8"/>
      <c r="K32" s="8"/>
      <c r="L32" s="13" t="s">
        <v>180</v>
      </c>
      <c r="M32" s="13" t="str">
        <f ca="1" t="shared" si="0"/>
        <v>532225091978</v>
      </c>
      <c r="N32" s="13">
        <v>30</v>
      </c>
      <c r="O32" s="13">
        <v>34.5</v>
      </c>
      <c r="P32" s="13" t="s">
        <v>27</v>
      </c>
      <c r="Q32" s="13">
        <v>67</v>
      </c>
      <c r="R32" s="13">
        <v>0.119</v>
      </c>
      <c r="S32" s="13">
        <f t="shared" si="2"/>
        <v>1799.352</v>
      </c>
    </row>
    <row r="33" ht="15" customHeight="1" spans="1:19">
      <c r="A33" s="5" t="s">
        <v>181</v>
      </c>
      <c r="B33" s="14" t="s">
        <v>104</v>
      </c>
      <c r="C33" s="7" t="s">
        <v>105</v>
      </c>
      <c r="D33" s="8" t="s">
        <v>106</v>
      </c>
      <c r="E33" s="8">
        <v>24</v>
      </c>
      <c r="F33" s="8" t="s">
        <v>182</v>
      </c>
      <c r="G33" s="8" t="s">
        <v>183</v>
      </c>
      <c r="H33" s="8"/>
      <c r="I33" s="8" t="s">
        <v>184</v>
      </c>
      <c r="J33" s="8"/>
      <c r="K33" s="8"/>
      <c r="L33" s="13" t="s">
        <v>185</v>
      </c>
      <c r="M33" s="13" t="str">
        <f ca="1" t="shared" si="0"/>
        <v>532224312971</v>
      </c>
      <c r="N33" s="13">
        <v>30</v>
      </c>
      <c r="O33" s="13">
        <v>34.5</v>
      </c>
      <c r="P33" s="13" t="s">
        <v>27</v>
      </c>
      <c r="Q33" s="13">
        <v>67</v>
      </c>
      <c r="R33" s="13">
        <v>0.119</v>
      </c>
      <c r="S33" s="13">
        <f t="shared" si="2"/>
        <v>1799.352</v>
      </c>
    </row>
    <row r="34" ht="15" customHeight="1" spans="1:19">
      <c r="A34" s="5" t="s">
        <v>186</v>
      </c>
      <c r="B34" s="14" t="s">
        <v>187</v>
      </c>
      <c r="C34" s="7" t="s">
        <v>188</v>
      </c>
      <c r="D34" s="8" t="s">
        <v>189</v>
      </c>
      <c r="E34" s="8">
        <v>24</v>
      </c>
      <c r="F34" s="8" t="s">
        <v>190</v>
      </c>
      <c r="G34" s="8" t="s">
        <v>191</v>
      </c>
      <c r="H34" s="8"/>
      <c r="I34" s="8" t="s">
        <v>192</v>
      </c>
      <c r="J34" s="8"/>
      <c r="K34" s="8"/>
      <c r="L34" s="13" t="s">
        <v>193</v>
      </c>
      <c r="M34" s="13" t="str">
        <f ca="1" t="shared" si="0"/>
        <v>532224323095</v>
      </c>
      <c r="N34" s="13">
        <v>30</v>
      </c>
      <c r="O34" s="13">
        <v>34.5</v>
      </c>
      <c r="P34" s="13" t="s">
        <v>27</v>
      </c>
      <c r="Q34" s="13">
        <v>67</v>
      </c>
      <c r="R34" s="13">
        <v>0.119</v>
      </c>
      <c r="S34" s="13">
        <f t="shared" ref="S34:S66" si="3">Q34*E34*1.119</f>
        <v>1799.352</v>
      </c>
    </row>
    <row r="35" ht="15" customHeight="1" spans="1:19">
      <c r="A35" s="5" t="s">
        <v>194</v>
      </c>
      <c r="B35" s="14" t="s">
        <v>187</v>
      </c>
      <c r="C35" s="7" t="s">
        <v>188</v>
      </c>
      <c r="D35" s="8" t="s">
        <v>189</v>
      </c>
      <c r="E35" s="8">
        <v>24</v>
      </c>
      <c r="F35" s="8" t="s">
        <v>195</v>
      </c>
      <c r="G35" s="8" t="s">
        <v>196</v>
      </c>
      <c r="H35" s="8"/>
      <c r="I35" s="8" t="s">
        <v>197</v>
      </c>
      <c r="J35" s="8"/>
      <c r="K35" s="8"/>
      <c r="L35" s="13" t="s">
        <v>198</v>
      </c>
      <c r="M35" s="13" t="str">
        <f ca="1" t="shared" si="0"/>
        <v>532221960984</v>
      </c>
      <c r="N35" s="13">
        <v>30</v>
      </c>
      <c r="O35" s="13">
        <v>34.5</v>
      </c>
      <c r="P35" s="13" t="s">
        <v>27</v>
      </c>
      <c r="Q35" s="13">
        <v>67</v>
      </c>
      <c r="R35" s="13">
        <v>0.119</v>
      </c>
      <c r="S35" s="13">
        <f t="shared" si="3"/>
        <v>1799.352</v>
      </c>
    </row>
    <row r="36" ht="15" customHeight="1" spans="1:19">
      <c r="A36" s="5" t="s">
        <v>199</v>
      </c>
      <c r="B36" s="14" t="s">
        <v>187</v>
      </c>
      <c r="C36" s="7" t="s">
        <v>188</v>
      </c>
      <c r="D36" s="8" t="s">
        <v>189</v>
      </c>
      <c r="E36" s="8">
        <v>24</v>
      </c>
      <c r="F36" s="8" t="s">
        <v>200</v>
      </c>
      <c r="G36" s="8" t="s">
        <v>201</v>
      </c>
      <c r="H36" s="8"/>
      <c r="I36" s="8" t="s">
        <v>202</v>
      </c>
      <c r="J36" s="8"/>
      <c r="K36" s="8"/>
      <c r="L36" s="13" t="s">
        <v>203</v>
      </c>
      <c r="M36" s="13" t="str">
        <f ca="1" t="shared" si="0"/>
        <v>532221795529</v>
      </c>
      <c r="N36" s="13">
        <v>30</v>
      </c>
      <c r="O36" s="13">
        <v>34.5</v>
      </c>
      <c r="P36" s="13" t="s">
        <v>27</v>
      </c>
      <c r="Q36" s="13">
        <v>67</v>
      </c>
      <c r="R36" s="13">
        <v>0.119</v>
      </c>
      <c r="S36" s="13">
        <f t="shared" si="3"/>
        <v>1799.352</v>
      </c>
    </row>
    <row r="37" ht="15" customHeight="1" spans="1:19">
      <c r="A37" s="5" t="s">
        <v>204</v>
      </c>
      <c r="B37" s="14" t="s">
        <v>187</v>
      </c>
      <c r="C37" s="7" t="s">
        <v>188</v>
      </c>
      <c r="D37" s="8" t="s">
        <v>189</v>
      </c>
      <c r="E37" s="8">
        <v>24</v>
      </c>
      <c r="F37" s="8" t="s">
        <v>205</v>
      </c>
      <c r="G37" s="8" t="s">
        <v>206</v>
      </c>
      <c r="H37" s="8"/>
      <c r="I37" s="8" t="s">
        <v>207</v>
      </c>
      <c r="J37" s="8"/>
      <c r="K37" s="8"/>
      <c r="L37" s="13" t="s">
        <v>208</v>
      </c>
      <c r="M37" s="13" t="str">
        <f ca="1" t="shared" si="0"/>
        <v>532225563589</v>
      </c>
      <c r="N37" s="13">
        <v>30</v>
      </c>
      <c r="O37" s="13">
        <v>34.5</v>
      </c>
      <c r="P37" s="13" t="s">
        <v>27</v>
      </c>
      <c r="Q37" s="13">
        <v>67</v>
      </c>
      <c r="R37" s="13">
        <v>0.119</v>
      </c>
      <c r="S37" s="13">
        <f t="shared" si="3"/>
        <v>1799.352</v>
      </c>
    </row>
    <row r="38" ht="15" customHeight="1" spans="1:19">
      <c r="A38" s="5" t="s">
        <v>209</v>
      </c>
      <c r="B38" s="14" t="s">
        <v>187</v>
      </c>
      <c r="C38" s="7" t="s">
        <v>188</v>
      </c>
      <c r="D38" s="8" t="s">
        <v>189</v>
      </c>
      <c r="E38" s="8">
        <v>24</v>
      </c>
      <c r="F38" s="8" t="s">
        <v>210</v>
      </c>
      <c r="G38" s="8" t="s">
        <v>211</v>
      </c>
      <c r="H38" s="8"/>
      <c r="I38" s="8" t="s">
        <v>212</v>
      </c>
      <c r="J38" s="8"/>
      <c r="K38" s="8"/>
      <c r="L38" s="13" t="s">
        <v>213</v>
      </c>
      <c r="M38" s="13" t="str">
        <f ca="1" t="shared" si="0"/>
        <v>532224467667</v>
      </c>
      <c r="N38" s="13">
        <v>30</v>
      </c>
      <c r="O38" s="13">
        <v>34.5</v>
      </c>
      <c r="P38" s="13" t="s">
        <v>27</v>
      </c>
      <c r="Q38" s="13">
        <v>67</v>
      </c>
      <c r="R38" s="13">
        <v>0.119</v>
      </c>
      <c r="S38" s="13">
        <f t="shared" si="3"/>
        <v>1799.352</v>
      </c>
    </row>
    <row r="39" ht="15" customHeight="1" spans="1:19">
      <c r="A39" s="5" t="s">
        <v>214</v>
      </c>
      <c r="B39" s="14" t="s">
        <v>187</v>
      </c>
      <c r="C39" s="7" t="s">
        <v>188</v>
      </c>
      <c r="D39" s="8" t="s">
        <v>189</v>
      </c>
      <c r="E39" s="8">
        <v>24</v>
      </c>
      <c r="F39" s="8" t="s">
        <v>215</v>
      </c>
      <c r="G39" s="8" t="s">
        <v>216</v>
      </c>
      <c r="H39" s="8"/>
      <c r="I39" s="8" t="s">
        <v>217</v>
      </c>
      <c r="J39" s="8"/>
      <c r="K39" s="8"/>
      <c r="L39" s="13" t="s">
        <v>218</v>
      </c>
      <c r="M39" s="13" t="str">
        <f ca="1" t="shared" si="0"/>
        <v>532229507317</v>
      </c>
      <c r="N39" s="13">
        <v>30</v>
      </c>
      <c r="O39" s="13">
        <v>34.5</v>
      </c>
      <c r="P39" s="13" t="s">
        <v>27</v>
      </c>
      <c r="Q39" s="13">
        <v>67</v>
      </c>
      <c r="R39" s="13">
        <v>0.119</v>
      </c>
      <c r="S39" s="13">
        <f t="shared" si="3"/>
        <v>1799.352</v>
      </c>
    </row>
    <row r="40" ht="15" customHeight="1" spans="1:19">
      <c r="A40" s="5" t="s">
        <v>219</v>
      </c>
      <c r="B40" s="14" t="s">
        <v>187</v>
      </c>
      <c r="C40" s="7" t="s">
        <v>188</v>
      </c>
      <c r="D40" s="8" t="s">
        <v>189</v>
      </c>
      <c r="E40" s="8">
        <v>24</v>
      </c>
      <c r="F40" s="8" t="s">
        <v>220</v>
      </c>
      <c r="G40" s="8" t="s">
        <v>221</v>
      </c>
      <c r="H40" s="8"/>
      <c r="I40" s="8" t="s">
        <v>222</v>
      </c>
      <c r="J40" s="8"/>
      <c r="K40" s="8"/>
      <c r="L40" s="13" t="s">
        <v>223</v>
      </c>
      <c r="M40" s="13" t="str">
        <f ca="1" t="shared" si="0"/>
        <v>532228241874</v>
      </c>
      <c r="N40" s="13">
        <v>30</v>
      </c>
      <c r="O40" s="13">
        <v>34.5</v>
      </c>
      <c r="P40" s="13" t="s">
        <v>27</v>
      </c>
      <c r="Q40" s="13">
        <v>67</v>
      </c>
      <c r="R40" s="13">
        <v>0.119</v>
      </c>
      <c r="S40" s="13">
        <f t="shared" si="3"/>
        <v>1799.352</v>
      </c>
    </row>
    <row r="41" ht="15" customHeight="1" spans="1:19">
      <c r="A41" s="5" t="s">
        <v>224</v>
      </c>
      <c r="B41" s="14" t="s">
        <v>187</v>
      </c>
      <c r="C41" s="7" t="s">
        <v>188</v>
      </c>
      <c r="D41" s="8" t="s">
        <v>189</v>
      </c>
      <c r="E41" s="8">
        <v>24</v>
      </c>
      <c r="F41" s="8" t="s">
        <v>225</v>
      </c>
      <c r="G41" s="8" t="s">
        <v>226</v>
      </c>
      <c r="H41" s="8"/>
      <c r="I41" s="8" t="s">
        <v>227</v>
      </c>
      <c r="J41" s="8"/>
      <c r="K41" s="8"/>
      <c r="L41" s="13" t="s">
        <v>228</v>
      </c>
      <c r="M41" s="13" t="str">
        <f ca="1" t="shared" si="0"/>
        <v>532224154109</v>
      </c>
      <c r="N41" s="13">
        <v>30</v>
      </c>
      <c r="O41" s="13">
        <v>34.5</v>
      </c>
      <c r="P41" s="13" t="s">
        <v>27</v>
      </c>
      <c r="Q41" s="13">
        <v>67</v>
      </c>
      <c r="R41" s="13">
        <v>0.119</v>
      </c>
      <c r="S41" s="13">
        <f t="shared" si="3"/>
        <v>1799.352</v>
      </c>
    </row>
    <row r="42" ht="15" customHeight="1" spans="1:19">
      <c r="A42" s="5" t="s">
        <v>229</v>
      </c>
      <c r="B42" s="14" t="s">
        <v>187</v>
      </c>
      <c r="C42" s="7" t="s">
        <v>188</v>
      </c>
      <c r="D42" s="8" t="s">
        <v>189</v>
      </c>
      <c r="E42" s="8">
        <v>24</v>
      </c>
      <c r="F42" s="8" t="s">
        <v>230</v>
      </c>
      <c r="G42" s="8" t="s">
        <v>231</v>
      </c>
      <c r="H42" s="8"/>
      <c r="I42" s="8" t="s">
        <v>232</v>
      </c>
      <c r="J42" s="8"/>
      <c r="K42" s="8"/>
      <c r="L42" s="13" t="s">
        <v>233</v>
      </c>
      <c r="M42" s="13" t="str">
        <f ca="1" t="shared" si="0"/>
        <v>532224929248</v>
      </c>
      <c r="N42" s="13">
        <v>30</v>
      </c>
      <c r="O42" s="13">
        <v>34.5</v>
      </c>
      <c r="P42" s="13" t="s">
        <v>27</v>
      </c>
      <c r="Q42" s="13">
        <v>67</v>
      </c>
      <c r="R42" s="13">
        <v>0.119</v>
      </c>
      <c r="S42" s="13">
        <f t="shared" si="3"/>
        <v>1799.352</v>
      </c>
    </row>
    <row r="43" ht="15" customHeight="1" spans="1:19">
      <c r="A43" s="5" t="s">
        <v>234</v>
      </c>
      <c r="B43" s="14" t="s">
        <v>187</v>
      </c>
      <c r="C43" s="7" t="s">
        <v>188</v>
      </c>
      <c r="D43" s="8" t="s">
        <v>189</v>
      </c>
      <c r="E43" s="8">
        <v>24</v>
      </c>
      <c r="F43" s="8" t="s">
        <v>235</v>
      </c>
      <c r="G43" s="8" t="s">
        <v>236</v>
      </c>
      <c r="H43" s="8"/>
      <c r="I43" s="8" t="s">
        <v>237</v>
      </c>
      <c r="J43" s="8"/>
      <c r="K43" s="8"/>
      <c r="L43" s="13" t="s">
        <v>238</v>
      </c>
      <c r="M43" s="13" t="str">
        <f ca="1" t="shared" si="0"/>
        <v>532224053088</v>
      </c>
      <c r="N43" s="13">
        <v>30</v>
      </c>
      <c r="O43" s="13">
        <v>34.5</v>
      </c>
      <c r="P43" s="13" t="s">
        <v>27</v>
      </c>
      <c r="Q43" s="13">
        <v>67</v>
      </c>
      <c r="R43" s="13">
        <v>0.119</v>
      </c>
      <c r="S43" s="13">
        <f t="shared" si="3"/>
        <v>1799.352</v>
      </c>
    </row>
    <row r="44" ht="15" customHeight="1" spans="1:19">
      <c r="A44" s="5" t="s">
        <v>239</v>
      </c>
      <c r="B44" s="14" t="s">
        <v>187</v>
      </c>
      <c r="C44" s="7" t="s">
        <v>188</v>
      </c>
      <c r="D44" s="8" t="s">
        <v>189</v>
      </c>
      <c r="E44" s="8">
        <v>24</v>
      </c>
      <c r="F44" s="8" t="s">
        <v>240</v>
      </c>
      <c r="G44" s="8" t="s">
        <v>241</v>
      </c>
      <c r="H44" s="8"/>
      <c r="I44" s="8" t="s">
        <v>242</v>
      </c>
      <c r="J44" s="8"/>
      <c r="K44" s="8"/>
      <c r="L44" s="13" t="s">
        <v>243</v>
      </c>
      <c r="M44" s="13" t="str">
        <f ca="1" t="shared" si="0"/>
        <v>532221007477</v>
      </c>
      <c r="N44" s="13">
        <v>30</v>
      </c>
      <c r="O44" s="13">
        <v>34.5</v>
      </c>
      <c r="P44" s="13" t="s">
        <v>27</v>
      </c>
      <c r="Q44" s="13">
        <v>67</v>
      </c>
      <c r="R44" s="13">
        <v>0.119</v>
      </c>
      <c r="S44" s="13">
        <f t="shared" si="3"/>
        <v>1799.352</v>
      </c>
    </row>
    <row r="45" ht="15" customHeight="1" spans="1:19">
      <c r="A45" s="5" t="s">
        <v>244</v>
      </c>
      <c r="B45" s="14" t="s">
        <v>187</v>
      </c>
      <c r="C45" s="7" t="s">
        <v>188</v>
      </c>
      <c r="D45" s="8" t="s">
        <v>189</v>
      </c>
      <c r="E45" s="8">
        <v>24</v>
      </c>
      <c r="F45" s="8" t="s">
        <v>245</v>
      </c>
      <c r="G45" s="8" t="s">
        <v>246</v>
      </c>
      <c r="H45" s="8"/>
      <c r="I45" s="8" t="s">
        <v>247</v>
      </c>
      <c r="J45" s="8"/>
      <c r="K45" s="8"/>
      <c r="L45" s="13" t="s">
        <v>248</v>
      </c>
      <c r="M45" s="13" t="str">
        <f ca="1" t="shared" si="0"/>
        <v>532226588477</v>
      </c>
      <c r="N45" s="13">
        <v>30</v>
      </c>
      <c r="O45" s="13">
        <v>34.5</v>
      </c>
      <c r="P45" s="13" t="s">
        <v>27</v>
      </c>
      <c r="Q45" s="13">
        <v>67</v>
      </c>
      <c r="R45" s="13">
        <v>0.119</v>
      </c>
      <c r="S45" s="13">
        <f t="shared" si="3"/>
        <v>1799.352</v>
      </c>
    </row>
    <row r="46" ht="15" customHeight="1" spans="1:19">
      <c r="A46" s="5" t="s">
        <v>249</v>
      </c>
      <c r="B46" s="14" t="s">
        <v>187</v>
      </c>
      <c r="C46" s="7" t="s">
        <v>188</v>
      </c>
      <c r="D46" s="8" t="s">
        <v>189</v>
      </c>
      <c r="E46" s="8">
        <v>24</v>
      </c>
      <c r="F46" s="8" t="s">
        <v>250</v>
      </c>
      <c r="G46" s="8" t="s">
        <v>251</v>
      </c>
      <c r="H46" s="8"/>
      <c r="I46" s="8" t="s">
        <v>36</v>
      </c>
      <c r="J46" s="8"/>
      <c r="K46" s="8"/>
      <c r="L46" s="13" t="s">
        <v>252</v>
      </c>
      <c r="M46" s="13" t="str">
        <f ca="1" t="shared" si="0"/>
        <v>532225696802</v>
      </c>
      <c r="N46" s="13">
        <v>30</v>
      </c>
      <c r="O46" s="13">
        <v>34.5</v>
      </c>
      <c r="P46" s="13" t="s">
        <v>27</v>
      </c>
      <c r="Q46" s="13">
        <v>67</v>
      </c>
      <c r="R46" s="13">
        <v>0.119</v>
      </c>
      <c r="S46" s="13">
        <f t="shared" si="3"/>
        <v>1799.352</v>
      </c>
    </row>
    <row r="47" ht="15" customHeight="1" spans="1:19">
      <c r="A47" s="5" t="s">
        <v>253</v>
      </c>
      <c r="B47" s="14" t="s">
        <v>187</v>
      </c>
      <c r="C47" s="7" t="s">
        <v>188</v>
      </c>
      <c r="D47" s="8" t="s">
        <v>189</v>
      </c>
      <c r="E47" s="8">
        <v>24</v>
      </c>
      <c r="F47" s="8" t="s">
        <v>254</v>
      </c>
      <c r="G47" s="8" t="s">
        <v>255</v>
      </c>
      <c r="H47" s="8"/>
      <c r="I47" s="8" t="s">
        <v>256</v>
      </c>
      <c r="J47" s="8"/>
      <c r="K47" s="8"/>
      <c r="L47" s="13" t="s">
        <v>257</v>
      </c>
      <c r="M47" s="13" t="str">
        <f ca="1" t="shared" si="0"/>
        <v>532225946188</v>
      </c>
      <c r="N47" s="13">
        <v>30</v>
      </c>
      <c r="O47" s="13">
        <v>34.5</v>
      </c>
      <c r="P47" s="13" t="s">
        <v>27</v>
      </c>
      <c r="Q47" s="13">
        <v>67</v>
      </c>
      <c r="R47" s="13">
        <v>0.119</v>
      </c>
      <c r="S47" s="13">
        <f t="shared" si="3"/>
        <v>1799.352</v>
      </c>
    </row>
    <row r="48" ht="15" customHeight="1" spans="1:19">
      <c r="A48" s="5" t="s">
        <v>258</v>
      </c>
      <c r="B48" s="14" t="s">
        <v>187</v>
      </c>
      <c r="C48" s="7" t="s">
        <v>188</v>
      </c>
      <c r="D48" s="8" t="s">
        <v>189</v>
      </c>
      <c r="E48" s="8">
        <v>24</v>
      </c>
      <c r="F48" s="8" t="s">
        <v>259</v>
      </c>
      <c r="G48" s="8" t="s">
        <v>260</v>
      </c>
      <c r="H48" s="8"/>
      <c r="I48" s="8" t="s">
        <v>261</v>
      </c>
      <c r="J48" s="8"/>
      <c r="K48" s="8"/>
      <c r="L48" s="13" t="s">
        <v>262</v>
      </c>
      <c r="M48" s="13" t="str">
        <f ca="1" t="shared" si="0"/>
        <v>532229927280</v>
      </c>
      <c r="N48" s="13">
        <v>30</v>
      </c>
      <c r="O48" s="13">
        <v>34.5</v>
      </c>
      <c r="P48" s="13" t="s">
        <v>27</v>
      </c>
      <c r="Q48" s="13">
        <v>67</v>
      </c>
      <c r="R48" s="13">
        <v>0.119</v>
      </c>
      <c r="S48" s="13">
        <f t="shared" si="3"/>
        <v>1799.352</v>
      </c>
    </row>
    <row r="49" ht="15" customHeight="1" spans="1:19">
      <c r="A49" s="5" t="s">
        <v>263</v>
      </c>
      <c r="B49" s="14" t="s">
        <v>187</v>
      </c>
      <c r="C49" s="7" t="s">
        <v>188</v>
      </c>
      <c r="D49" s="8" t="s">
        <v>189</v>
      </c>
      <c r="E49" s="8">
        <v>24</v>
      </c>
      <c r="F49" s="8" t="s">
        <v>264</v>
      </c>
      <c r="G49" s="8" t="s">
        <v>265</v>
      </c>
      <c r="H49" s="8"/>
      <c r="I49" s="8" t="s">
        <v>261</v>
      </c>
      <c r="J49" s="8"/>
      <c r="K49" s="8"/>
      <c r="L49" s="13" t="s">
        <v>266</v>
      </c>
      <c r="M49" s="13" t="str">
        <f ca="1" t="shared" si="0"/>
        <v>532226779183</v>
      </c>
      <c r="N49" s="13">
        <v>30</v>
      </c>
      <c r="O49" s="13">
        <v>34.5</v>
      </c>
      <c r="P49" s="13" t="s">
        <v>27</v>
      </c>
      <c r="Q49" s="13">
        <v>67</v>
      </c>
      <c r="R49" s="13">
        <v>0.119</v>
      </c>
      <c r="S49" s="13">
        <f t="shared" si="3"/>
        <v>1799.352</v>
      </c>
    </row>
    <row r="50" ht="15" customHeight="1" spans="1:19">
      <c r="A50" s="5" t="s">
        <v>267</v>
      </c>
      <c r="B50" s="14" t="s">
        <v>268</v>
      </c>
      <c r="C50" s="7" t="s">
        <v>269</v>
      </c>
      <c r="D50" s="8" t="s">
        <v>270</v>
      </c>
      <c r="E50" s="8">
        <v>24</v>
      </c>
      <c r="F50" s="8" t="s">
        <v>271</v>
      </c>
      <c r="G50" s="8" t="s">
        <v>272</v>
      </c>
      <c r="H50" s="8"/>
      <c r="I50" s="8" t="s">
        <v>273</v>
      </c>
      <c r="J50" s="8"/>
      <c r="K50" s="8"/>
      <c r="L50" s="13" t="s">
        <v>274</v>
      </c>
      <c r="M50" s="13" t="str">
        <f ca="1" t="shared" ref="M50:M79" si="4">53222&amp;RANDBETWEEN(1000000,9999999)</f>
        <v>532225067540</v>
      </c>
      <c r="N50" s="13">
        <v>30</v>
      </c>
      <c r="O50" s="13">
        <v>34.5</v>
      </c>
      <c r="P50" s="13" t="s">
        <v>27</v>
      </c>
      <c r="Q50" s="13">
        <v>67</v>
      </c>
      <c r="R50" s="13">
        <v>0.119</v>
      </c>
      <c r="S50" s="13">
        <f t="shared" si="3"/>
        <v>1799.352</v>
      </c>
    </row>
    <row r="51" ht="15" customHeight="1" spans="1:19">
      <c r="A51" s="5" t="s">
        <v>275</v>
      </c>
      <c r="B51" s="14" t="s">
        <v>268</v>
      </c>
      <c r="C51" s="7" t="s">
        <v>269</v>
      </c>
      <c r="D51" s="8" t="s">
        <v>270</v>
      </c>
      <c r="E51" s="8">
        <v>24</v>
      </c>
      <c r="F51" s="8" t="s">
        <v>276</v>
      </c>
      <c r="G51" s="8" t="s">
        <v>277</v>
      </c>
      <c r="H51" s="8"/>
      <c r="I51" s="8" t="s">
        <v>278</v>
      </c>
      <c r="J51" s="8"/>
      <c r="K51" s="8"/>
      <c r="L51" s="13" t="s">
        <v>279</v>
      </c>
      <c r="M51" s="13" t="str">
        <f ca="1" t="shared" si="4"/>
        <v>532222909746</v>
      </c>
      <c r="N51" s="13">
        <v>30</v>
      </c>
      <c r="O51" s="13">
        <v>34.5</v>
      </c>
      <c r="P51" s="13" t="s">
        <v>27</v>
      </c>
      <c r="Q51" s="13">
        <v>67</v>
      </c>
      <c r="R51" s="13">
        <v>0.119</v>
      </c>
      <c r="S51" s="13">
        <f t="shared" si="3"/>
        <v>1799.352</v>
      </c>
    </row>
    <row r="52" ht="15" customHeight="1" spans="1:19">
      <c r="A52" s="5" t="s">
        <v>280</v>
      </c>
      <c r="B52" s="14" t="s">
        <v>268</v>
      </c>
      <c r="C52" s="7" t="s">
        <v>269</v>
      </c>
      <c r="D52" s="8" t="s">
        <v>270</v>
      </c>
      <c r="E52" s="8">
        <v>24</v>
      </c>
      <c r="F52" s="8" t="s">
        <v>281</v>
      </c>
      <c r="G52" s="8" t="s">
        <v>282</v>
      </c>
      <c r="H52" s="8"/>
      <c r="I52" s="8" t="s">
        <v>283</v>
      </c>
      <c r="J52" s="8"/>
      <c r="K52" s="8"/>
      <c r="L52" s="13" t="s">
        <v>284</v>
      </c>
      <c r="M52" s="13" t="str">
        <f ca="1" t="shared" si="4"/>
        <v>532227923675</v>
      </c>
      <c r="N52" s="13">
        <v>30</v>
      </c>
      <c r="O52" s="13">
        <v>34.5</v>
      </c>
      <c r="P52" s="13" t="s">
        <v>27</v>
      </c>
      <c r="Q52" s="13">
        <v>67</v>
      </c>
      <c r="R52" s="13">
        <v>0.119</v>
      </c>
      <c r="S52" s="13">
        <f t="shared" si="3"/>
        <v>1799.352</v>
      </c>
    </row>
    <row r="53" ht="15" customHeight="1" spans="1:19">
      <c r="A53" s="5" t="s">
        <v>285</v>
      </c>
      <c r="B53" s="14" t="s">
        <v>268</v>
      </c>
      <c r="C53" s="7" t="s">
        <v>269</v>
      </c>
      <c r="D53" s="8" t="s">
        <v>270</v>
      </c>
      <c r="E53" s="8">
        <v>24</v>
      </c>
      <c r="F53" s="8" t="s">
        <v>286</v>
      </c>
      <c r="G53" s="8" t="s">
        <v>287</v>
      </c>
      <c r="H53" s="8"/>
      <c r="I53" s="8" t="s">
        <v>288</v>
      </c>
      <c r="J53" s="8"/>
      <c r="K53" s="8"/>
      <c r="L53" s="13" t="s">
        <v>289</v>
      </c>
      <c r="M53" s="13" t="str">
        <f ca="1" t="shared" si="4"/>
        <v>532222234969</v>
      </c>
      <c r="N53" s="13">
        <v>30</v>
      </c>
      <c r="O53" s="13">
        <v>34.5</v>
      </c>
      <c r="P53" s="13" t="s">
        <v>27</v>
      </c>
      <c r="Q53" s="13">
        <v>67</v>
      </c>
      <c r="R53" s="13">
        <v>0.119</v>
      </c>
      <c r="S53" s="13">
        <f t="shared" si="3"/>
        <v>1799.352</v>
      </c>
    </row>
    <row r="54" ht="15" customHeight="1" spans="1:19">
      <c r="A54" s="5" t="s">
        <v>290</v>
      </c>
      <c r="B54" s="14" t="s">
        <v>268</v>
      </c>
      <c r="C54" s="7" t="s">
        <v>269</v>
      </c>
      <c r="D54" s="8" t="s">
        <v>270</v>
      </c>
      <c r="E54" s="8">
        <v>24</v>
      </c>
      <c r="F54" s="8" t="s">
        <v>291</v>
      </c>
      <c r="G54" s="8" t="s">
        <v>292</v>
      </c>
      <c r="H54" s="8"/>
      <c r="I54" s="8" t="s">
        <v>293</v>
      </c>
      <c r="J54" s="8"/>
      <c r="K54" s="8"/>
      <c r="L54" s="13" t="s">
        <v>294</v>
      </c>
      <c r="M54" s="13" t="str">
        <f ca="1" t="shared" si="4"/>
        <v>532224885036</v>
      </c>
      <c r="N54" s="13">
        <v>30</v>
      </c>
      <c r="O54" s="13">
        <v>34.5</v>
      </c>
      <c r="P54" s="13" t="s">
        <v>27</v>
      </c>
      <c r="Q54" s="13">
        <v>67</v>
      </c>
      <c r="R54" s="13">
        <v>0.119</v>
      </c>
      <c r="S54" s="13">
        <f t="shared" si="3"/>
        <v>1799.352</v>
      </c>
    </row>
    <row r="55" ht="15" customHeight="1" spans="1:19">
      <c r="A55" s="5" t="s">
        <v>295</v>
      </c>
      <c r="B55" s="14" t="s">
        <v>268</v>
      </c>
      <c r="C55" s="7" t="s">
        <v>269</v>
      </c>
      <c r="D55" s="8" t="s">
        <v>270</v>
      </c>
      <c r="E55" s="8">
        <v>24</v>
      </c>
      <c r="F55" s="8" t="s">
        <v>296</v>
      </c>
      <c r="G55" s="8" t="s">
        <v>297</v>
      </c>
      <c r="H55" s="8"/>
      <c r="I55" s="8" t="s">
        <v>46</v>
      </c>
      <c r="J55" s="8"/>
      <c r="K55" s="8"/>
      <c r="L55" s="13" t="s">
        <v>298</v>
      </c>
      <c r="M55" s="13" t="str">
        <f ca="1" t="shared" si="4"/>
        <v>532228924062</v>
      </c>
      <c r="N55" s="13">
        <v>30</v>
      </c>
      <c r="O55" s="13">
        <v>34.5</v>
      </c>
      <c r="P55" s="13" t="s">
        <v>27</v>
      </c>
      <c r="Q55" s="13">
        <v>67</v>
      </c>
      <c r="R55" s="13">
        <v>0.119</v>
      </c>
      <c r="S55" s="13">
        <f t="shared" si="3"/>
        <v>1799.352</v>
      </c>
    </row>
    <row r="56" ht="15" customHeight="1" spans="1:19">
      <c r="A56" s="5" t="s">
        <v>299</v>
      </c>
      <c r="B56" s="14" t="s">
        <v>268</v>
      </c>
      <c r="C56" s="7" t="s">
        <v>269</v>
      </c>
      <c r="D56" s="8" t="s">
        <v>270</v>
      </c>
      <c r="E56" s="8">
        <v>24</v>
      </c>
      <c r="F56" s="8" t="s">
        <v>300</v>
      </c>
      <c r="G56" s="8" t="s">
        <v>301</v>
      </c>
      <c r="H56" s="8"/>
      <c r="I56" s="8" t="s">
        <v>302</v>
      </c>
      <c r="J56" s="8"/>
      <c r="K56" s="8"/>
      <c r="L56" s="13" t="s">
        <v>303</v>
      </c>
      <c r="M56" s="13" t="str">
        <f ca="1" t="shared" si="4"/>
        <v>532225048614</v>
      </c>
      <c r="N56" s="13">
        <v>30</v>
      </c>
      <c r="O56" s="13">
        <v>34.5</v>
      </c>
      <c r="P56" s="13" t="s">
        <v>27</v>
      </c>
      <c r="Q56" s="13">
        <v>67</v>
      </c>
      <c r="R56" s="13">
        <v>0.119</v>
      </c>
      <c r="S56" s="13">
        <f t="shared" si="3"/>
        <v>1799.352</v>
      </c>
    </row>
    <row r="57" ht="15" customHeight="1" spans="1:19">
      <c r="A57" s="5" t="s">
        <v>304</v>
      </c>
      <c r="B57" s="14" t="s">
        <v>268</v>
      </c>
      <c r="C57" s="7" t="s">
        <v>269</v>
      </c>
      <c r="D57" s="8" t="s">
        <v>270</v>
      </c>
      <c r="E57" s="8">
        <v>24</v>
      </c>
      <c r="F57" s="8" t="s">
        <v>305</v>
      </c>
      <c r="G57" s="8" t="s">
        <v>306</v>
      </c>
      <c r="H57" s="8"/>
      <c r="I57" s="8" t="s">
        <v>307</v>
      </c>
      <c r="J57" s="8"/>
      <c r="K57" s="8"/>
      <c r="L57" s="13" t="s">
        <v>308</v>
      </c>
      <c r="M57" s="13" t="str">
        <f ca="1" t="shared" si="4"/>
        <v>532225882830</v>
      </c>
      <c r="N57" s="13">
        <v>30</v>
      </c>
      <c r="O57" s="13">
        <v>34.5</v>
      </c>
      <c r="P57" s="13" t="s">
        <v>27</v>
      </c>
      <c r="Q57" s="13">
        <v>67</v>
      </c>
      <c r="R57" s="13">
        <v>0.119</v>
      </c>
      <c r="S57" s="13">
        <f t="shared" si="3"/>
        <v>1799.352</v>
      </c>
    </row>
    <row r="58" ht="15" customHeight="1" spans="1:19">
      <c r="A58" s="5" t="s">
        <v>309</v>
      </c>
      <c r="B58" s="14" t="s">
        <v>268</v>
      </c>
      <c r="C58" s="7" t="s">
        <v>269</v>
      </c>
      <c r="D58" s="8" t="s">
        <v>270</v>
      </c>
      <c r="E58" s="8">
        <v>24</v>
      </c>
      <c r="F58" s="8" t="s">
        <v>310</v>
      </c>
      <c r="G58" s="8" t="s">
        <v>311</v>
      </c>
      <c r="H58" s="8"/>
      <c r="I58" s="8" t="s">
        <v>312</v>
      </c>
      <c r="J58" s="8"/>
      <c r="K58" s="8"/>
      <c r="L58" s="13" t="s">
        <v>313</v>
      </c>
      <c r="M58" s="13" t="str">
        <f ca="1" t="shared" si="4"/>
        <v>532223408597</v>
      </c>
      <c r="N58" s="13">
        <v>30</v>
      </c>
      <c r="O58" s="13">
        <v>34.5</v>
      </c>
      <c r="P58" s="13" t="s">
        <v>27</v>
      </c>
      <c r="Q58" s="13">
        <v>67</v>
      </c>
      <c r="R58" s="13">
        <v>0.119</v>
      </c>
      <c r="S58" s="13">
        <f t="shared" si="3"/>
        <v>1799.352</v>
      </c>
    </row>
    <row r="59" ht="15" customHeight="1" spans="1:19">
      <c r="A59" s="5" t="s">
        <v>314</v>
      </c>
      <c r="B59" s="14" t="s">
        <v>268</v>
      </c>
      <c r="C59" s="7" t="s">
        <v>269</v>
      </c>
      <c r="D59" s="8" t="s">
        <v>270</v>
      </c>
      <c r="E59" s="8">
        <v>24</v>
      </c>
      <c r="F59" s="8" t="s">
        <v>315</v>
      </c>
      <c r="G59" s="8" t="s">
        <v>316</v>
      </c>
      <c r="H59" s="8"/>
      <c r="I59" s="8" t="s">
        <v>317</v>
      </c>
      <c r="J59" s="8"/>
      <c r="K59" s="8"/>
      <c r="L59" s="13" t="s">
        <v>318</v>
      </c>
      <c r="M59" s="13" t="str">
        <f ca="1" t="shared" si="4"/>
        <v>532225991906</v>
      </c>
      <c r="N59" s="13">
        <v>30</v>
      </c>
      <c r="O59" s="13">
        <v>34.5</v>
      </c>
      <c r="P59" s="13" t="s">
        <v>27</v>
      </c>
      <c r="Q59" s="13">
        <v>67</v>
      </c>
      <c r="R59" s="13">
        <v>0.119</v>
      </c>
      <c r="S59" s="13">
        <f t="shared" si="3"/>
        <v>1799.352</v>
      </c>
    </row>
    <row r="60" ht="15" customHeight="1" spans="1:19">
      <c r="A60" s="5" t="s">
        <v>319</v>
      </c>
      <c r="B60" s="14" t="s">
        <v>268</v>
      </c>
      <c r="C60" s="7" t="s">
        <v>269</v>
      </c>
      <c r="D60" s="8" t="s">
        <v>270</v>
      </c>
      <c r="E60" s="8">
        <v>24</v>
      </c>
      <c r="F60" s="8" t="s">
        <v>320</v>
      </c>
      <c r="G60" s="8" t="s">
        <v>321</v>
      </c>
      <c r="H60" s="8"/>
      <c r="I60" s="8" t="s">
        <v>322</v>
      </c>
      <c r="J60" s="8"/>
      <c r="K60" s="8"/>
      <c r="L60" s="13" t="s">
        <v>323</v>
      </c>
      <c r="M60" s="13" t="str">
        <f ca="1" t="shared" si="4"/>
        <v>532226891124</v>
      </c>
      <c r="N60" s="13">
        <v>30</v>
      </c>
      <c r="O60" s="13">
        <v>34.5</v>
      </c>
      <c r="P60" s="13" t="s">
        <v>27</v>
      </c>
      <c r="Q60" s="13">
        <v>67</v>
      </c>
      <c r="R60" s="13">
        <v>0.119</v>
      </c>
      <c r="S60" s="13">
        <f t="shared" si="3"/>
        <v>1799.352</v>
      </c>
    </row>
    <row r="61" ht="15" customHeight="1" spans="1:19">
      <c r="A61" s="5" t="s">
        <v>324</v>
      </c>
      <c r="B61" s="14" t="s">
        <v>268</v>
      </c>
      <c r="C61" s="7" t="s">
        <v>269</v>
      </c>
      <c r="D61" s="8" t="s">
        <v>270</v>
      </c>
      <c r="E61" s="8">
        <v>24</v>
      </c>
      <c r="F61" s="8" t="s">
        <v>325</v>
      </c>
      <c r="G61" s="8" t="s">
        <v>326</v>
      </c>
      <c r="H61" s="8"/>
      <c r="I61" s="8" t="s">
        <v>327</v>
      </c>
      <c r="J61" s="8"/>
      <c r="K61" s="8"/>
      <c r="L61" s="13" t="s">
        <v>328</v>
      </c>
      <c r="M61" s="13" t="str">
        <f ca="1" t="shared" si="4"/>
        <v>532223495082</v>
      </c>
      <c r="N61" s="13">
        <v>30</v>
      </c>
      <c r="O61" s="13">
        <v>34.5</v>
      </c>
      <c r="P61" s="13" t="s">
        <v>27</v>
      </c>
      <c r="Q61" s="13">
        <v>67</v>
      </c>
      <c r="R61" s="13">
        <v>0.119</v>
      </c>
      <c r="S61" s="13">
        <f t="shared" si="3"/>
        <v>1799.352</v>
      </c>
    </row>
    <row r="62" ht="15" customHeight="1" spans="1:19">
      <c r="A62" s="5" t="s">
        <v>329</v>
      </c>
      <c r="B62" s="14" t="s">
        <v>268</v>
      </c>
      <c r="C62" s="7" t="s">
        <v>269</v>
      </c>
      <c r="D62" s="8" t="s">
        <v>270</v>
      </c>
      <c r="E62" s="8">
        <v>24</v>
      </c>
      <c r="F62" s="8" t="s">
        <v>330</v>
      </c>
      <c r="G62" s="8" t="s">
        <v>331</v>
      </c>
      <c r="H62" s="8"/>
      <c r="I62" s="8" t="s">
        <v>332</v>
      </c>
      <c r="J62" s="8"/>
      <c r="K62" s="8"/>
      <c r="L62" s="13" t="s">
        <v>333</v>
      </c>
      <c r="M62" s="13" t="str">
        <f ca="1" t="shared" si="4"/>
        <v>532225645408</v>
      </c>
      <c r="N62" s="13">
        <v>30</v>
      </c>
      <c r="O62" s="13">
        <v>34.5</v>
      </c>
      <c r="P62" s="13" t="s">
        <v>27</v>
      </c>
      <c r="Q62" s="13">
        <v>67</v>
      </c>
      <c r="R62" s="13">
        <v>0.119</v>
      </c>
      <c r="S62" s="13">
        <f t="shared" si="3"/>
        <v>1799.352</v>
      </c>
    </row>
    <row r="63" ht="15" customHeight="1" spans="1:19">
      <c r="A63" s="5" t="s">
        <v>334</v>
      </c>
      <c r="B63" s="14" t="s">
        <v>268</v>
      </c>
      <c r="C63" s="7" t="s">
        <v>269</v>
      </c>
      <c r="D63" s="8" t="s">
        <v>270</v>
      </c>
      <c r="E63" s="8">
        <v>24</v>
      </c>
      <c r="F63" s="8" t="s">
        <v>335</v>
      </c>
      <c r="G63" s="8" t="s">
        <v>336</v>
      </c>
      <c r="H63" s="8"/>
      <c r="I63" s="8" t="s">
        <v>337</v>
      </c>
      <c r="J63" s="8"/>
      <c r="K63" s="8"/>
      <c r="L63" s="13" t="s">
        <v>338</v>
      </c>
      <c r="M63" s="13" t="str">
        <f ca="1" t="shared" si="4"/>
        <v>532226468368</v>
      </c>
      <c r="N63" s="13">
        <v>30</v>
      </c>
      <c r="O63" s="13">
        <v>34.5</v>
      </c>
      <c r="P63" s="13" t="s">
        <v>27</v>
      </c>
      <c r="Q63" s="13">
        <v>67</v>
      </c>
      <c r="R63" s="13">
        <v>0.119</v>
      </c>
      <c r="S63" s="13">
        <f t="shared" si="3"/>
        <v>1799.352</v>
      </c>
    </row>
    <row r="64" ht="15" customHeight="1" spans="1:19">
      <c r="A64" s="5" t="s">
        <v>339</v>
      </c>
      <c r="B64" s="14" t="s">
        <v>268</v>
      </c>
      <c r="C64" s="7" t="s">
        <v>269</v>
      </c>
      <c r="D64" s="8" t="s">
        <v>270</v>
      </c>
      <c r="E64" s="8">
        <v>24</v>
      </c>
      <c r="F64" s="8" t="s">
        <v>340</v>
      </c>
      <c r="G64" s="8" t="s">
        <v>341</v>
      </c>
      <c r="H64" s="8"/>
      <c r="I64" s="8" t="s">
        <v>242</v>
      </c>
      <c r="J64" s="8"/>
      <c r="K64" s="8"/>
      <c r="L64" s="13" t="s">
        <v>342</v>
      </c>
      <c r="M64" s="13" t="str">
        <f ca="1" t="shared" si="4"/>
        <v>532224402998</v>
      </c>
      <c r="N64" s="13">
        <v>30</v>
      </c>
      <c r="O64" s="13">
        <v>34.5</v>
      </c>
      <c r="P64" s="13" t="s">
        <v>27</v>
      </c>
      <c r="Q64" s="13">
        <v>67</v>
      </c>
      <c r="R64" s="13">
        <v>0.119</v>
      </c>
      <c r="S64" s="13">
        <f t="shared" si="3"/>
        <v>1799.352</v>
      </c>
    </row>
    <row r="65" ht="15" customHeight="1" spans="1:19">
      <c r="A65" s="5" t="s">
        <v>343</v>
      </c>
      <c r="B65" s="14" t="s">
        <v>268</v>
      </c>
      <c r="C65" s="7" t="s">
        <v>269</v>
      </c>
      <c r="D65" s="8" t="s">
        <v>270</v>
      </c>
      <c r="E65" s="8">
        <v>24</v>
      </c>
      <c r="F65" s="8" t="s">
        <v>344</v>
      </c>
      <c r="G65" s="8" t="s">
        <v>345</v>
      </c>
      <c r="H65" s="8"/>
      <c r="I65" s="8" t="s">
        <v>346</v>
      </c>
      <c r="J65" s="8"/>
      <c r="K65" s="8"/>
      <c r="L65" s="13" t="s">
        <v>347</v>
      </c>
      <c r="M65" s="13" t="str">
        <f ca="1" t="shared" si="4"/>
        <v>532227528158</v>
      </c>
      <c r="N65" s="13">
        <v>30</v>
      </c>
      <c r="O65" s="13">
        <v>34.5</v>
      </c>
      <c r="P65" s="13" t="s">
        <v>27</v>
      </c>
      <c r="Q65" s="13">
        <v>67</v>
      </c>
      <c r="R65" s="13">
        <v>0.119</v>
      </c>
      <c r="S65" s="13">
        <f t="shared" si="3"/>
        <v>1799.352</v>
      </c>
    </row>
    <row r="66" ht="15" customHeight="1" spans="1:19">
      <c r="A66" s="5" t="s">
        <v>348</v>
      </c>
      <c r="B66" s="6" t="s">
        <v>349</v>
      </c>
      <c r="C66" s="7" t="s">
        <v>350</v>
      </c>
      <c r="D66" s="8" t="s">
        <v>351</v>
      </c>
      <c r="E66" s="8">
        <v>30</v>
      </c>
      <c r="F66" s="8" t="s">
        <v>352</v>
      </c>
      <c r="G66" s="8" t="s">
        <v>353</v>
      </c>
      <c r="H66" s="8"/>
      <c r="I66" s="8" t="s">
        <v>354</v>
      </c>
      <c r="J66" s="8"/>
      <c r="K66" s="8"/>
      <c r="L66" s="13" t="s">
        <v>355</v>
      </c>
      <c r="M66" s="13" t="str">
        <f ca="1" t="shared" si="4"/>
        <v>532229062919</v>
      </c>
      <c r="N66" s="13">
        <v>30</v>
      </c>
      <c r="O66" s="13">
        <v>34.5</v>
      </c>
      <c r="P66" s="13" t="s">
        <v>27</v>
      </c>
      <c r="Q66" s="13">
        <v>56</v>
      </c>
      <c r="R66" s="13">
        <v>0.119</v>
      </c>
      <c r="S66" s="13">
        <f t="shared" si="3"/>
        <v>1879.92</v>
      </c>
    </row>
    <row r="67" ht="15" customHeight="1" spans="1:19">
      <c r="A67" s="5" t="s">
        <v>356</v>
      </c>
      <c r="B67" s="6" t="s">
        <v>349</v>
      </c>
      <c r="C67" s="7" t="s">
        <v>350</v>
      </c>
      <c r="D67" s="8" t="s">
        <v>351</v>
      </c>
      <c r="E67" s="8">
        <v>30</v>
      </c>
      <c r="F67" s="8" t="s">
        <v>357</v>
      </c>
      <c r="G67" s="8" t="s">
        <v>358</v>
      </c>
      <c r="H67" s="8"/>
      <c r="I67" s="8" t="s">
        <v>359</v>
      </c>
      <c r="J67" s="8"/>
      <c r="K67" s="8"/>
      <c r="L67" s="13" t="s">
        <v>360</v>
      </c>
      <c r="M67" s="13" t="str">
        <f ca="1" t="shared" si="4"/>
        <v>532221771858</v>
      </c>
      <c r="N67" s="13">
        <v>30</v>
      </c>
      <c r="O67" s="13">
        <v>34.5</v>
      </c>
      <c r="P67" s="13" t="s">
        <v>27</v>
      </c>
      <c r="Q67" s="13">
        <v>56</v>
      </c>
      <c r="R67" s="13">
        <v>0.119</v>
      </c>
      <c r="S67" s="13">
        <f t="shared" ref="S67:S98" si="5">Q67*E67*1.119</f>
        <v>1879.92</v>
      </c>
    </row>
    <row r="68" ht="15" customHeight="1" spans="1:19">
      <c r="A68" s="5" t="s">
        <v>361</v>
      </c>
      <c r="B68" s="6" t="s">
        <v>349</v>
      </c>
      <c r="C68" s="7" t="s">
        <v>350</v>
      </c>
      <c r="D68" s="8" t="s">
        <v>351</v>
      </c>
      <c r="E68" s="8">
        <v>30</v>
      </c>
      <c r="F68" s="8" t="s">
        <v>362</v>
      </c>
      <c r="G68" s="8" t="s">
        <v>363</v>
      </c>
      <c r="H68" s="8"/>
      <c r="I68" s="8" t="s">
        <v>364</v>
      </c>
      <c r="J68" s="8"/>
      <c r="K68" s="8"/>
      <c r="L68" s="13" t="s">
        <v>365</v>
      </c>
      <c r="M68" s="13" t="str">
        <f ca="1" t="shared" si="4"/>
        <v>532225831967</v>
      </c>
      <c r="N68" s="13">
        <v>30</v>
      </c>
      <c r="O68" s="13">
        <v>34.5</v>
      </c>
      <c r="P68" s="13" t="s">
        <v>27</v>
      </c>
      <c r="Q68" s="13">
        <v>56</v>
      </c>
      <c r="R68" s="13">
        <v>0.119</v>
      </c>
      <c r="S68" s="13">
        <f t="shared" si="5"/>
        <v>1879.92</v>
      </c>
    </row>
    <row r="69" ht="15" customHeight="1" spans="1:19">
      <c r="A69" s="5" t="s">
        <v>366</v>
      </c>
      <c r="B69" s="6" t="s">
        <v>349</v>
      </c>
      <c r="C69" s="7" t="s">
        <v>350</v>
      </c>
      <c r="D69" s="8" t="s">
        <v>351</v>
      </c>
      <c r="E69" s="8">
        <v>30</v>
      </c>
      <c r="F69" s="8" t="s">
        <v>367</v>
      </c>
      <c r="G69" s="8" t="s">
        <v>368</v>
      </c>
      <c r="H69" s="8"/>
      <c r="I69" s="8" t="s">
        <v>369</v>
      </c>
      <c r="J69" s="8"/>
      <c r="K69" s="8"/>
      <c r="L69" s="13" t="s">
        <v>370</v>
      </c>
      <c r="M69" s="13" t="str">
        <f ca="1" t="shared" si="4"/>
        <v>532229330342</v>
      </c>
      <c r="N69" s="13">
        <v>30</v>
      </c>
      <c r="O69" s="13">
        <v>34.5</v>
      </c>
      <c r="P69" s="13" t="s">
        <v>27</v>
      </c>
      <c r="Q69" s="13">
        <v>56</v>
      </c>
      <c r="R69" s="13">
        <v>0.119</v>
      </c>
      <c r="S69" s="13">
        <f t="shared" si="5"/>
        <v>1879.92</v>
      </c>
    </row>
    <row r="70" ht="15" customHeight="1" spans="1:19">
      <c r="A70" s="5" t="s">
        <v>371</v>
      </c>
      <c r="B70" s="6" t="s">
        <v>349</v>
      </c>
      <c r="C70" s="7" t="s">
        <v>350</v>
      </c>
      <c r="D70" s="8" t="s">
        <v>351</v>
      </c>
      <c r="E70" s="8">
        <v>30</v>
      </c>
      <c r="F70" s="8" t="s">
        <v>372</v>
      </c>
      <c r="G70" s="8" t="s">
        <v>373</v>
      </c>
      <c r="H70" s="8"/>
      <c r="I70" s="8" t="s">
        <v>374</v>
      </c>
      <c r="J70" s="8"/>
      <c r="K70" s="8"/>
      <c r="L70" s="13" t="s">
        <v>375</v>
      </c>
      <c r="M70" s="13" t="str">
        <f ca="1" t="shared" si="4"/>
        <v>532227494223</v>
      </c>
      <c r="N70" s="13">
        <v>30</v>
      </c>
      <c r="O70" s="13">
        <v>34.5</v>
      </c>
      <c r="P70" s="13" t="s">
        <v>27</v>
      </c>
      <c r="Q70" s="13">
        <v>56</v>
      </c>
      <c r="R70" s="13">
        <v>0.119</v>
      </c>
      <c r="S70" s="13">
        <f t="shared" si="5"/>
        <v>1879.92</v>
      </c>
    </row>
    <row r="71" ht="15" customHeight="1" spans="1:19">
      <c r="A71" s="5" t="s">
        <v>376</v>
      </c>
      <c r="B71" s="6" t="s">
        <v>349</v>
      </c>
      <c r="C71" s="7" t="s">
        <v>350</v>
      </c>
      <c r="D71" s="8" t="s">
        <v>351</v>
      </c>
      <c r="E71" s="8">
        <v>30</v>
      </c>
      <c r="F71" s="8" t="s">
        <v>377</v>
      </c>
      <c r="G71" s="8" t="s">
        <v>378</v>
      </c>
      <c r="H71" s="8"/>
      <c r="I71" s="8" t="s">
        <v>379</v>
      </c>
      <c r="J71" s="8"/>
      <c r="K71" s="8"/>
      <c r="L71" s="13" t="s">
        <v>380</v>
      </c>
      <c r="M71" s="13" t="str">
        <f ca="1" t="shared" si="4"/>
        <v>532225794330</v>
      </c>
      <c r="N71" s="13">
        <v>30</v>
      </c>
      <c r="O71" s="13">
        <v>34.5</v>
      </c>
      <c r="P71" s="13" t="s">
        <v>27</v>
      </c>
      <c r="Q71" s="13">
        <v>56</v>
      </c>
      <c r="R71" s="13">
        <v>0.119</v>
      </c>
      <c r="S71" s="13">
        <f t="shared" si="5"/>
        <v>1879.92</v>
      </c>
    </row>
    <row r="72" ht="15" customHeight="1" spans="1:19">
      <c r="A72" s="5" t="s">
        <v>381</v>
      </c>
      <c r="B72" s="6" t="s">
        <v>349</v>
      </c>
      <c r="C72" s="7" t="s">
        <v>350</v>
      </c>
      <c r="D72" s="8" t="s">
        <v>351</v>
      </c>
      <c r="E72" s="8">
        <v>30</v>
      </c>
      <c r="F72" s="8" t="s">
        <v>382</v>
      </c>
      <c r="G72" s="8" t="s">
        <v>383</v>
      </c>
      <c r="H72" s="8"/>
      <c r="I72" s="8" t="s">
        <v>384</v>
      </c>
      <c r="J72" s="8"/>
      <c r="K72" s="8"/>
      <c r="L72" s="13" t="s">
        <v>385</v>
      </c>
      <c r="M72" s="13" t="str">
        <f ca="1" t="shared" si="4"/>
        <v>532222580718</v>
      </c>
      <c r="N72" s="13">
        <v>30</v>
      </c>
      <c r="O72" s="13">
        <v>34.5</v>
      </c>
      <c r="P72" s="13" t="s">
        <v>27</v>
      </c>
      <c r="Q72" s="13">
        <v>56</v>
      </c>
      <c r="R72" s="13">
        <v>0.119</v>
      </c>
      <c r="S72" s="13">
        <f t="shared" si="5"/>
        <v>1879.92</v>
      </c>
    </row>
    <row r="73" ht="15" customHeight="1" spans="1:19">
      <c r="A73" s="5" t="s">
        <v>386</v>
      </c>
      <c r="B73" s="6" t="s">
        <v>349</v>
      </c>
      <c r="C73" s="7" t="s">
        <v>350</v>
      </c>
      <c r="D73" s="8" t="s">
        <v>351</v>
      </c>
      <c r="E73" s="8">
        <v>30</v>
      </c>
      <c r="F73" s="8" t="s">
        <v>387</v>
      </c>
      <c r="G73" s="8" t="s">
        <v>388</v>
      </c>
      <c r="H73" s="8"/>
      <c r="I73" s="8" t="s">
        <v>389</v>
      </c>
      <c r="J73" s="8"/>
      <c r="K73" s="8"/>
      <c r="L73" s="13" t="s">
        <v>390</v>
      </c>
      <c r="M73" s="13" t="str">
        <f ca="1" t="shared" si="4"/>
        <v>532225029952</v>
      </c>
      <c r="N73" s="13">
        <v>30</v>
      </c>
      <c r="O73" s="13">
        <v>34.5</v>
      </c>
      <c r="P73" s="13" t="s">
        <v>27</v>
      </c>
      <c r="Q73" s="13">
        <v>56</v>
      </c>
      <c r="R73" s="13">
        <v>0.119</v>
      </c>
      <c r="S73" s="13">
        <f t="shared" si="5"/>
        <v>1879.92</v>
      </c>
    </row>
    <row r="74" ht="15" customHeight="1" spans="1:19">
      <c r="A74" s="5" t="s">
        <v>391</v>
      </c>
      <c r="B74" s="6" t="s">
        <v>349</v>
      </c>
      <c r="C74" s="7" t="s">
        <v>350</v>
      </c>
      <c r="D74" s="8" t="s">
        <v>351</v>
      </c>
      <c r="E74" s="8">
        <v>30</v>
      </c>
      <c r="F74" s="8" t="s">
        <v>392</v>
      </c>
      <c r="G74" s="8" t="s">
        <v>393</v>
      </c>
      <c r="H74" s="8"/>
      <c r="I74" s="8" t="s">
        <v>394</v>
      </c>
      <c r="J74" s="8"/>
      <c r="K74" s="8"/>
      <c r="L74" s="13" t="s">
        <v>395</v>
      </c>
      <c r="M74" s="13" t="str">
        <f ca="1" t="shared" si="4"/>
        <v>532228422993</v>
      </c>
      <c r="N74" s="13">
        <v>30</v>
      </c>
      <c r="O74" s="13">
        <v>34.5</v>
      </c>
      <c r="P74" s="13" t="s">
        <v>27</v>
      </c>
      <c r="Q74" s="13">
        <v>56</v>
      </c>
      <c r="R74" s="13">
        <v>0.119</v>
      </c>
      <c r="S74" s="13">
        <f t="shared" si="5"/>
        <v>1879.92</v>
      </c>
    </row>
    <row r="75" ht="15" customHeight="1" spans="1:19">
      <c r="A75" s="5" t="s">
        <v>396</v>
      </c>
      <c r="B75" s="6" t="s">
        <v>349</v>
      </c>
      <c r="C75" s="7" t="s">
        <v>350</v>
      </c>
      <c r="D75" s="8" t="s">
        <v>351</v>
      </c>
      <c r="E75" s="8">
        <v>30</v>
      </c>
      <c r="F75" s="8" t="s">
        <v>397</v>
      </c>
      <c r="G75" s="8" t="s">
        <v>398</v>
      </c>
      <c r="H75" s="8"/>
      <c r="I75" s="8" t="s">
        <v>399</v>
      </c>
      <c r="J75" s="8"/>
      <c r="K75" s="8"/>
      <c r="L75" s="13" t="s">
        <v>400</v>
      </c>
      <c r="M75" s="13" t="str">
        <f ca="1" t="shared" si="4"/>
        <v>532227887135</v>
      </c>
      <c r="N75" s="13">
        <v>30</v>
      </c>
      <c r="O75" s="13">
        <v>34.5</v>
      </c>
      <c r="P75" s="13" t="s">
        <v>27</v>
      </c>
      <c r="Q75" s="13">
        <v>56</v>
      </c>
      <c r="R75" s="13">
        <v>0.119</v>
      </c>
      <c r="S75" s="13">
        <f t="shared" si="5"/>
        <v>1879.92</v>
      </c>
    </row>
    <row r="76" ht="15" customHeight="1" spans="1:19">
      <c r="A76" s="5" t="s">
        <v>401</v>
      </c>
      <c r="B76" s="6" t="s">
        <v>402</v>
      </c>
      <c r="C76" s="7" t="s">
        <v>403</v>
      </c>
      <c r="D76" s="8" t="s">
        <v>404</v>
      </c>
      <c r="E76" s="8">
        <v>30</v>
      </c>
      <c r="F76" s="8" t="s">
        <v>405</v>
      </c>
      <c r="G76" s="8" t="s">
        <v>406</v>
      </c>
      <c r="H76" s="8"/>
      <c r="I76" s="8" t="s">
        <v>407</v>
      </c>
      <c r="J76" s="8"/>
      <c r="K76" s="8"/>
      <c r="L76" s="13" t="s">
        <v>408</v>
      </c>
      <c r="M76" s="13" t="str">
        <f ca="1" t="shared" ref="M76:M97" si="6">53222&amp;RANDBETWEEN(1000000,9999999)</f>
        <v>532225523607</v>
      </c>
      <c r="N76" s="13">
        <v>36</v>
      </c>
      <c r="O76" s="13">
        <v>39.5</v>
      </c>
      <c r="P76" s="13" t="s">
        <v>27</v>
      </c>
      <c r="Q76" s="13">
        <v>56</v>
      </c>
      <c r="R76" s="13">
        <v>0.119</v>
      </c>
      <c r="S76" s="13">
        <f t="shared" si="5"/>
        <v>1879.92</v>
      </c>
    </row>
    <row r="77" ht="15" customHeight="1" spans="1:19">
      <c r="A77" s="5" t="s">
        <v>409</v>
      </c>
      <c r="B77" s="6" t="s">
        <v>402</v>
      </c>
      <c r="C77" s="7" t="s">
        <v>403</v>
      </c>
      <c r="D77" s="8" t="s">
        <v>404</v>
      </c>
      <c r="E77" s="8">
        <v>30</v>
      </c>
      <c r="F77" s="8" t="s">
        <v>410</v>
      </c>
      <c r="G77" s="8" t="s">
        <v>411</v>
      </c>
      <c r="H77" s="8"/>
      <c r="I77" s="8" t="s">
        <v>412</v>
      </c>
      <c r="J77" s="8"/>
      <c r="K77" s="8"/>
      <c r="L77" s="13" t="s">
        <v>413</v>
      </c>
      <c r="M77" s="13" t="str">
        <f ca="1" t="shared" si="6"/>
        <v>532222988194</v>
      </c>
      <c r="N77" s="13">
        <v>36</v>
      </c>
      <c r="O77" s="13">
        <v>39.5</v>
      </c>
      <c r="P77" s="13" t="s">
        <v>27</v>
      </c>
      <c r="Q77" s="13">
        <v>56</v>
      </c>
      <c r="R77" s="13">
        <v>0.119</v>
      </c>
      <c r="S77" s="13">
        <f t="shared" si="5"/>
        <v>1879.92</v>
      </c>
    </row>
    <row r="78" ht="15" customHeight="1" spans="1:19">
      <c r="A78" s="5" t="s">
        <v>414</v>
      </c>
      <c r="B78" s="6" t="s">
        <v>402</v>
      </c>
      <c r="C78" s="7" t="s">
        <v>403</v>
      </c>
      <c r="D78" s="8" t="s">
        <v>404</v>
      </c>
      <c r="E78" s="8">
        <v>30</v>
      </c>
      <c r="F78" s="8" t="s">
        <v>415</v>
      </c>
      <c r="G78" s="8" t="s">
        <v>416</v>
      </c>
      <c r="H78" s="8"/>
      <c r="I78" s="8" t="s">
        <v>417</v>
      </c>
      <c r="J78" s="8"/>
      <c r="K78" s="8"/>
      <c r="L78" s="13" t="s">
        <v>418</v>
      </c>
      <c r="M78" s="13" t="str">
        <f ca="1" t="shared" si="6"/>
        <v>532223368119</v>
      </c>
      <c r="N78" s="13">
        <v>36</v>
      </c>
      <c r="O78" s="13">
        <v>39.5</v>
      </c>
      <c r="P78" s="13" t="s">
        <v>27</v>
      </c>
      <c r="Q78" s="13">
        <v>56</v>
      </c>
      <c r="R78" s="13">
        <v>0.119</v>
      </c>
      <c r="S78" s="13">
        <f t="shared" si="5"/>
        <v>1879.92</v>
      </c>
    </row>
    <row r="79" ht="15" customHeight="1" spans="1:19">
      <c r="A79" s="5" t="s">
        <v>419</v>
      </c>
      <c r="B79" s="6" t="s">
        <v>402</v>
      </c>
      <c r="C79" s="7" t="s">
        <v>403</v>
      </c>
      <c r="D79" s="8" t="s">
        <v>404</v>
      </c>
      <c r="E79" s="8">
        <v>30</v>
      </c>
      <c r="F79" s="8" t="s">
        <v>420</v>
      </c>
      <c r="G79" s="8" t="s">
        <v>421</v>
      </c>
      <c r="H79" s="8"/>
      <c r="I79" s="8" t="s">
        <v>422</v>
      </c>
      <c r="J79" s="8"/>
      <c r="K79" s="8"/>
      <c r="L79" s="13" t="s">
        <v>423</v>
      </c>
      <c r="M79" s="13" t="str">
        <f ca="1" t="shared" si="6"/>
        <v>532222664477</v>
      </c>
      <c r="N79" s="13">
        <v>36</v>
      </c>
      <c r="O79" s="13">
        <v>39.5</v>
      </c>
      <c r="P79" s="13" t="s">
        <v>27</v>
      </c>
      <c r="Q79" s="13">
        <v>56</v>
      </c>
      <c r="R79" s="13">
        <v>0.119</v>
      </c>
      <c r="S79" s="13">
        <f t="shared" si="5"/>
        <v>1879.92</v>
      </c>
    </row>
    <row r="80" ht="15" customHeight="1" spans="1:19">
      <c r="A80" s="5" t="s">
        <v>424</v>
      </c>
      <c r="B80" s="6" t="s">
        <v>402</v>
      </c>
      <c r="C80" s="7" t="s">
        <v>403</v>
      </c>
      <c r="D80" s="8" t="s">
        <v>404</v>
      </c>
      <c r="E80" s="8">
        <v>30</v>
      </c>
      <c r="F80" s="8" t="s">
        <v>425</v>
      </c>
      <c r="G80" s="8" t="s">
        <v>426</v>
      </c>
      <c r="H80" s="8"/>
      <c r="I80" s="8" t="s">
        <v>427</v>
      </c>
      <c r="J80" s="8"/>
      <c r="K80" s="8"/>
      <c r="L80" s="13" t="s">
        <v>428</v>
      </c>
      <c r="M80" s="13" t="str">
        <f ca="1" t="shared" si="6"/>
        <v>532223436779</v>
      </c>
      <c r="N80" s="13">
        <v>36</v>
      </c>
      <c r="O80" s="13">
        <v>39.5</v>
      </c>
      <c r="P80" s="13" t="s">
        <v>27</v>
      </c>
      <c r="Q80" s="13">
        <v>56</v>
      </c>
      <c r="R80" s="13">
        <v>0.119</v>
      </c>
      <c r="S80" s="13">
        <f>Q80*E80*1.119</f>
        <v>1879.92</v>
      </c>
    </row>
    <row r="81" ht="15" customHeight="1" spans="1:19">
      <c r="A81" s="5" t="s">
        <v>429</v>
      </c>
      <c r="B81" s="6" t="s">
        <v>402</v>
      </c>
      <c r="C81" s="7" t="s">
        <v>403</v>
      </c>
      <c r="D81" s="8" t="s">
        <v>404</v>
      </c>
      <c r="E81" s="8">
        <v>30</v>
      </c>
      <c r="F81" s="8" t="s">
        <v>430</v>
      </c>
      <c r="G81" s="8" t="s">
        <v>431</v>
      </c>
      <c r="H81" s="8"/>
      <c r="I81" s="8" t="s">
        <v>197</v>
      </c>
      <c r="J81" s="8"/>
      <c r="K81" s="8"/>
      <c r="L81" s="13" t="s">
        <v>432</v>
      </c>
      <c r="M81" s="13" t="str">
        <f ca="1" t="shared" si="6"/>
        <v>532226192279</v>
      </c>
      <c r="N81" s="13">
        <v>36</v>
      </c>
      <c r="O81" s="13">
        <v>39.5</v>
      </c>
      <c r="P81" s="13" t="s">
        <v>27</v>
      </c>
      <c r="Q81" s="13">
        <v>56</v>
      </c>
      <c r="R81" s="13">
        <v>0.119</v>
      </c>
      <c r="S81" s="13">
        <f>Q81*E81*1.119</f>
        <v>1879.92</v>
      </c>
    </row>
    <row r="82" ht="15" customHeight="1" spans="1:19">
      <c r="A82" s="5" t="s">
        <v>433</v>
      </c>
      <c r="B82" s="6" t="s">
        <v>402</v>
      </c>
      <c r="C82" s="7" t="s">
        <v>403</v>
      </c>
      <c r="D82" s="8" t="s">
        <v>404</v>
      </c>
      <c r="E82" s="8">
        <v>30</v>
      </c>
      <c r="F82" s="8" t="s">
        <v>434</v>
      </c>
      <c r="G82" s="8" t="s">
        <v>435</v>
      </c>
      <c r="H82" s="8"/>
      <c r="I82" s="8" t="s">
        <v>436</v>
      </c>
      <c r="J82" s="8"/>
      <c r="K82" s="8"/>
      <c r="L82" s="13" t="s">
        <v>437</v>
      </c>
      <c r="M82" s="13" t="str">
        <f ca="1" t="shared" si="6"/>
        <v>532223542408</v>
      </c>
      <c r="N82" s="13">
        <v>36</v>
      </c>
      <c r="O82" s="13">
        <v>39.5</v>
      </c>
      <c r="P82" s="13" t="s">
        <v>27</v>
      </c>
      <c r="Q82" s="13">
        <v>56</v>
      </c>
      <c r="R82" s="13">
        <v>0.119</v>
      </c>
      <c r="S82" s="13">
        <f>Q82*E82*1.119</f>
        <v>1879.92</v>
      </c>
    </row>
    <row r="83" ht="15" customHeight="1" spans="1:19">
      <c r="A83" s="5" t="s">
        <v>438</v>
      </c>
      <c r="B83" s="6" t="s">
        <v>402</v>
      </c>
      <c r="C83" s="7" t="s">
        <v>403</v>
      </c>
      <c r="D83" s="8" t="s">
        <v>404</v>
      </c>
      <c r="E83" s="8">
        <v>30</v>
      </c>
      <c r="F83" s="8" t="s">
        <v>439</v>
      </c>
      <c r="G83" s="8" t="s">
        <v>440</v>
      </c>
      <c r="H83" s="8"/>
      <c r="I83" s="8" t="s">
        <v>441</v>
      </c>
      <c r="J83" s="8"/>
      <c r="K83" s="8"/>
      <c r="L83" s="13" t="s">
        <v>442</v>
      </c>
      <c r="M83" s="13" t="str">
        <f ca="1" t="shared" si="6"/>
        <v>532221116637</v>
      </c>
      <c r="N83" s="13">
        <v>36</v>
      </c>
      <c r="O83" s="13">
        <v>39.5</v>
      </c>
      <c r="P83" s="13" t="s">
        <v>27</v>
      </c>
      <c r="Q83" s="13">
        <v>56</v>
      </c>
      <c r="R83" s="13">
        <v>0.119</v>
      </c>
      <c r="S83" s="13">
        <f>Q83*E83*1.119</f>
        <v>1879.92</v>
      </c>
    </row>
    <row r="84" ht="15" customHeight="1" spans="1:19">
      <c r="A84" s="5" t="s">
        <v>443</v>
      </c>
      <c r="B84" s="6" t="s">
        <v>402</v>
      </c>
      <c r="C84" s="7" t="s">
        <v>403</v>
      </c>
      <c r="D84" s="8" t="s">
        <v>404</v>
      </c>
      <c r="E84" s="8">
        <v>30</v>
      </c>
      <c r="F84" s="8" t="s">
        <v>444</v>
      </c>
      <c r="G84" s="8" t="s">
        <v>445</v>
      </c>
      <c r="H84" s="8"/>
      <c r="I84" s="8" t="s">
        <v>446</v>
      </c>
      <c r="J84" s="8"/>
      <c r="K84" s="8"/>
      <c r="L84" s="13" t="s">
        <v>447</v>
      </c>
      <c r="M84" s="13" t="str">
        <f ca="1" t="shared" si="6"/>
        <v>532227935590</v>
      </c>
      <c r="N84" s="13">
        <v>36</v>
      </c>
      <c r="O84" s="13">
        <v>39.5</v>
      </c>
      <c r="P84" s="13" t="s">
        <v>27</v>
      </c>
      <c r="Q84" s="13">
        <v>56</v>
      </c>
      <c r="R84" s="13">
        <v>0.119</v>
      </c>
      <c r="S84" s="13">
        <f>Q84*E84*1.119</f>
        <v>1879.92</v>
      </c>
    </row>
    <row r="85" ht="15" customHeight="1" spans="1:19">
      <c r="A85" s="5" t="s">
        <v>448</v>
      </c>
      <c r="B85" s="6" t="s">
        <v>402</v>
      </c>
      <c r="C85" s="7" t="s">
        <v>403</v>
      </c>
      <c r="D85" s="8" t="s">
        <v>404</v>
      </c>
      <c r="E85" s="8">
        <v>30</v>
      </c>
      <c r="F85" s="8" t="s">
        <v>449</v>
      </c>
      <c r="G85" s="8" t="s">
        <v>450</v>
      </c>
      <c r="H85" s="8"/>
      <c r="I85" s="8" t="s">
        <v>451</v>
      </c>
      <c r="J85" s="8"/>
      <c r="K85" s="8"/>
      <c r="L85" s="13" t="s">
        <v>452</v>
      </c>
      <c r="M85" s="13" t="str">
        <f ca="1" t="shared" si="6"/>
        <v>532227372324</v>
      </c>
      <c r="N85" s="13">
        <v>36</v>
      </c>
      <c r="O85" s="13">
        <v>39.5</v>
      </c>
      <c r="P85" s="13" t="s">
        <v>27</v>
      </c>
      <c r="Q85" s="13">
        <v>56</v>
      </c>
      <c r="R85" s="13">
        <v>0.119</v>
      </c>
      <c r="S85" s="13">
        <f>Q85*E85*1.119</f>
        <v>1879.92</v>
      </c>
    </row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dcterms:created xsi:type="dcterms:W3CDTF">2016-11-01T07:54:00Z</dcterms:created>
  <dcterms:modified xsi:type="dcterms:W3CDTF">2016-12-06T03:14:37Z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