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<sst xmlns="http://schemas.openxmlformats.org/spreadsheetml/2006/main" count="403">
  <si>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</si>
  <si>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</si>
  <si>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</si>
  <si>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</si>
  <si>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</si>
  <si>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</si>
  <si>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</si>
  <si>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</si>
  <si>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</si>
  <si>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</si>
  <si>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</si>
  <si>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</si>
  <si>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</si>
  <si>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</si>
  <si>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</si>
  <si>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</si>
  <si>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</si>
  <si>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</si>
  <si>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</si>
  <si>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</si>
  <si>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</si>
  <si>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</si>
  <si>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</si>
  <si>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</si>
  <si>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</si>
  <si>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</si>
  <si>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</si>
  <si>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</si>
  <si>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</si>
  <si>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</si>
  <si>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</si>
  <si>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</si>
  <si>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</si>
  <si>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</si>
  <si>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</si>
  <si>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</si>
  <si>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</si>
  <si>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</si>
  <si>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</si>
  <si>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</si>
  <si>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</si>
  <si>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</si>
  <si>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</si>
  <si>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</si>
  <si>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</si>
  <si>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</si>
  <si>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</si>
  <si>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</si>
  <si>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</si>
  <si>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</si>
  <si>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</si>
  <si>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</si>
  <si>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</si>
  <si>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</si>
  <si>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</si>
  <si>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</si>
  <si>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</si>
  <si>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</si>
  <si>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</si>
  <si>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</si>
  <si>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</si>
  <si>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</si>
  <si>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</si>
  <si>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</si>
  <si>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</si>
  <si>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</si>
  <si>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</si>
  <si>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</si>
  <si>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</si>
  <si>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</si>
  <si>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</si>
  <si>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</si>
  <si>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</si>
  <si>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</si>
  <si>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</si>
  <si>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</si>
  <si>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</si>
  <si>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</si>
  <si>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</si>
  <si>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</si>
  <si>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</si>
  <si>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</si>
  <si>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</si>
  <si>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</si>
  <si>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</si>
  <si>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</si>
  <si>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</si>
  <si>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</si>
  <si>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</si>
  <si>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</si>
  <si>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</si>
  <si>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</si>
  <si>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</si>
  <si>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</si>
  <si>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</si>
  <si>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</si>
  <si>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</si>
  <si>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</si>
  <si>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</si>
  <si>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</si>
  <si>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</si>
  <si>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</si>
  <si>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</si>
  <si>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</si>
  <si>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</si>
  <si>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</si>
  <si>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</si>
  <si>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</si>
  <si>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</si>
  <si>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</si>
  <si>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湖南市 湘潭县 莲湖中二街3号莲湖湾畔B幢首层</t>
  </si>
  <si>
    <t>140106198401211812</t>
  </si>
  <si>
    <t>IDQHDF2016110200113</t>
  </si>
  <si>
    <t>邓于宇</t>
  </si>
  <si>
    <t>广东省 肇庆市 端州区 古塔北路月圆花园</t>
  </si>
  <si>
    <t>440981198803048338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</si>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</sst>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);[Red]\(0.000\)"/>
    <numFmt numFmtId="178" formatCode="0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topLeftCell="I69" workbookViewId="0">
      <selection activeCell="M74" sqref="M74"/>
    </sheetView>
  </sheetViews>
  <sheetFormatPr defaultColWidth="9" defaultRowHeight="13.5"/>
  <cols>
    <col min="1" max="1" width="30" customWidth="1"/>
    <col min="2" max="2" width="21.75" customWidth="1"/>
    <col min="3" max="3" width="23.5" customWidth="1"/>
    <col min="4" max="4" width="40.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15.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/>
      <c r="N2">
        <f t="shared" ref="N2:N65" si="0">0.6*E2</f>
        <v>9.6</v>
      </c>
      <c r="O2">
        <f t="shared" ref="O2:O65" si="1">0.7*E2</f>
        <v>11.2</v>
      </c>
      <c r="P2" t="s">
        <v>27</v>
      </c>
      <c r="Q2">
        <v>62</v>
      </c>
      <c r="R2">
        <v>0.119</v>
      </c>
      <c r="S2" s="10">
        <f t="shared" ref="S2:S65" si="2">Q2*E2*1.119</f>
        <v>1110.048</v>
      </c>
    </row>
    <row r="3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/>
      <c r="N3">
        <f t="shared" si="0"/>
        <v>9.6</v>
      </c>
      <c r="O3">
        <f t="shared" si="1"/>
        <v>11.2</v>
      </c>
      <c r="P3" t="s">
        <v>27</v>
      </c>
      <c r="Q3">
        <v>62</v>
      </c>
      <c r="R3">
        <v>0.119</v>
      </c>
      <c r="S3" s="10">
        <f t="shared" si="2"/>
        <v>1110.048</v>
      </c>
    </row>
    <row r="4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/>
      <c r="N4">
        <f t="shared" si="0"/>
        <v>9.6</v>
      </c>
      <c r="O4">
        <f t="shared" si="1"/>
        <v>11.2</v>
      </c>
      <c r="P4" t="s">
        <v>27</v>
      </c>
      <c r="Q4">
        <v>62</v>
      </c>
      <c r="R4">
        <v>0.119</v>
      </c>
      <c r="S4" s="10">
        <f t="shared" si="2"/>
        <v>1110.048</v>
      </c>
    </row>
    <row r="5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/>
      <c r="N5">
        <f t="shared" si="0"/>
        <v>9.6</v>
      </c>
      <c r="O5">
        <f t="shared" si="1"/>
        <v>11.2</v>
      </c>
      <c r="P5" t="s">
        <v>27</v>
      </c>
      <c r="Q5">
        <v>62</v>
      </c>
      <c r="R5">
        <v>0.119</v>
      </c>
      <c r="S5" s="10">
        <f t="shared" si="2"/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/>
      <c r="N6">
        <f t="shared" si="0"/>
        <v>9.6</v>
      </c>
      <c r="O6">
        <f t="shared" si="1"/>
        <v>11.2</v>
      </c>
      <c r="P6" t="s">
        <v>27</v>
      </c>
      <c r="Q6">
        <v>62</v>
      </c>
      <c r="R6">
        <v>0.119</v>
      </c>
      <c r="S6" s="10">
        <f t="shared" si="2"/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/>
      <c r="N7">
        <f t="shared" si="0"/>
        <v>9.6</v>
      </c>
      <c r="O7">
        <f t="shared" si="1"/>
        <v>11.2</v>
      </c>
      <c r="P7" t="s">
        <v>27</v>
      </c>
      <c r="Q7">
        <v>62</v>
      </c>
      <c r="R7">
        <v>0.119</v>
      </c>
      <c r="S7" s="10">
        <f t="shared" si="2"/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/>
      <c r="N8">
        <f t="shared" si="0"/>
        <v>9.6</v>
      </c>
      <c r="O8">
        <f t="shared" si="1"/>
        <v>11.2</v>
      </c>
      <c r="P8" t="s">
        <v>27</v>
      </c>
      <c r="Q8">
        <v>62</v>
      </c>
      <c r="R8">
        <v>0.119</v>
      </c>
      <c r="S8" s="10">
        <f t="shared" si="2"/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/>
      <c r="N9">
        <f t="shared" si="0"/>
        <v>9.6</v>
      </c>
      <c r="O9">
        <f t="shared" si="1"/>
        <v>11.2</v>
      </c>
      <c r="P9" t="s">
        <v>27</v>
      </c>
      <c r="Q9">
        <v>62</v>
      </c>
      <c r="R9">
        <v>0.119</v>
      </c>
      <c r="S9" s="10">
        <f t="shared" si="2"/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/>
      <c r="N10">
        <f t="shared" si="0"/>
        <v>9.6</v>
      </c>
      <c r="O10">
        <f t="shared" si="1"/>
        <v>11.2</v>
      </c>
      <c r="P10" t="s">
        <v>27</v>
      </c>
      <c r="Q10">
        <v>62</v>
      </c>
      <c r="R10">
        <v>0.119</v>
      </c>
      <c r="S10" s="10">
        <f t="shared" si="2"/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/>
      <c r="N11">
        <f t="shared" si="0"/>
        <v>9.6</v>
      </c>
      <c r="O11">
        <f t="shared" si="1"/>
        <v>11.2</v>
      </c>
      <c r="P11" t="s">
        <v>27</v>
      </c>
      <c r="Q11">
        <v>62</v>
      </c>
      <c r="R11">
        <v>0.119</v>
      </c>
      <c r="S11" s="10">
        <f t="shared" si="2"/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/>
      <c r="N12">
        <f t="shared" si="0"/>
        <v>9.6</v>
      </c>
      <c r="O12">
        <f t="shared" si="1"/>
        <v>11.2</v>
      </c>
      <c r="P12" t="s">
        <v>27</v>
      </c>
      <c r="Q12">
        <v>62</v>
      </c>
      <c r="R12">
        <v>0.119</v>
      </c>
      <c r="S12" s="10">
        <f t="shared" si="2"/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/>
      <c r="N13">
        <f t="shared" si="0"/>
        <v>9.6</v>
      </c>
      <c r="O13">
        <f t="shared" si="1"/>
        <v>11.2</v>
      </c>
      <c r="P13" t="s">
        <v>27</v>
      </c>
      <c r="Q13">
        <v>62</v>
      </c>
      <c r="R13">
        <v>0.119</v>
      </c>
      <c r="S13" s="10">
        <f t="shared" si="2"/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/>
      <c r="N14">
        <f t="shared" si="0"/>
        <v>9.6</v>
      </c>
      <c r="O14">
        <f t="shared" si="1"/>
        <v>11.2</v>
      </c>
      <c r="P14" t="s">
        <v>27</v>
      </c>
      <c r="Q14">
        <v>62</v>
      </c>
      <c r="R14">
        <v>0.119</v>
      </c>
      <c r="S14" s="10">
        <f t="shared" si="2"/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/>
      <c r="N15">
        <f t="shared" si="0"/>
        <v>9.6</v>
      </c>
      <c r="O15">
        <f t="shared" si="1"/>
        <v>11.2</v>
      </c>
      <c r="P15" t="s">
        <v>27</v>
      </c>
      <c r="Q15">
        <v>62</v>
      </c>
      <c r="R15">
        <v>0.119</v>
      </c>
      <c r="S15" s="10">
        <f t="shared" si="2"/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/>
      <c r="N16">
        <f t="shared" si="0"/>
        <v>9.6</v>
      </c>
      <c r="O16">
        <f t="shared" si="1"/>
        <v>11.2</v>
      </c>
      <c r="P16" t="s">
        <v>27</v>
      </c>
      <c r="Q16">
        <v>62</v>
      </c>
      <c r="R16">
        <v>0.119</v>
      </c>
      <c r="S16" s="10">
        <f t="shared" si="2"/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/>
      <c r="N17">
        <f t="shared" si="0"/>
        <v>10.8</v>
      </c>
      <c r="O17">
        <f t="shared" si="1"/>
        <v>12.6</v>
      </c>
      <c r="P17" t="s">
        <v>27</v>
      </c>
      <c r="Q17">
        <v>62</v>
      </c>
      <c r="R17">
        <v>0.119</v>
      </c>
      <c r="S17" s="10">
        <f t="shared" si="2"/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/>
      <c r="N18">
        <f t="shared" si="0"/>
        <v>10.8</v>
      </c>
      <c r="O18">
        <f t="shared" si="1"/>
        <v>12.6</v>
      </c>
      <c r="P18" t="s">
        <v>27</v>
      </c>
      <c r="Q18">
        <v>62</v>
      </c>
      <c r="R18">
        <v>0.119</v>
      </c>
      <c r="S18" s="10">
        <f t="shared" si="2"/>
        <v>1248.804</v>
      </c>
    </row>
    <row r="19" ht="27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>
        <v>13239809191</v>
      </c>
      <c r="I19" t="s">
        <v>110</v>
      </c>
      <c r="L19" s="12" t="s">
        <v>111</v>
      </c>
      <c r="M19"/>
      <c r="N19">
        <f t="shared" si="0"/>
        <v>10.8</v>
      </c>
      <c r="O19">
        <f t="shared" si="1"/>
        <v>12.6</v>
      </c>
      <c r="P19" t="s">
        <v>27</v>
      </c>
      <c r="Q19">
        <v>62</v>
      </c>
      <c r="R19">
        <v>0.119</v>
      </c>
      <c r="S19" s="10">
        <f t="shared" si="2"/>
        <v>1248.804</v>
      </c>
    </row>
    <row r="20" spans="1:19">
      <c r="A20" s="3" t="s">
        <v>112</v>
      </c>
      <c r="B20" s="11" t="s">
        <v>20</v>
      </c>
      <c r="C20" s="4" t="s">
        <v>21</v>
      </c>
      <c r="D20" t="s">
        <v>22</v>
      </c>
      <c r="E20">
        <v>18</v>
      </c>
      <c r="F20" t="s">
        <v>113</v>
      </c>
      <c r="G20">
        <v>13334932157</v>
      </c>
      <c r="I20" t="s">
        <v>114</v>
      </c>
      <c r="L20" s="12" t="s">
        <v>115</v>
      </c>
      <c r="M20"/>
      <c r="N20">
        <f t="shared" si="0"/>
        <v>10.8</v>
      </c>
      <c r="O20">
        <f t="shared" si="1"/>
        <v>12.6</v>
      </c>
      <c r="P20" t="s">
        <v>27</v>
      </c>
      <c r="Q20">
        <v>62</v>
      </c>
      <c r="R20">
        <v>0.119</v>
      </c>
      <c r="S20" s="10">
        <f t="shared" si="2"/>
        <v>1248.804</v>
      </c>
    </row>
    <row r="21" ht="27" spans="1:19">
      <c r="A21" s="3" t="s">
        <v>116</v>
      </c>
      <c r="B21" s="11" t="s">
        <v>20</v>
      </c>
      <c r="C21" s="4" t="s">
        <v>21</v>
      </c>
      <c r="D21" t="s">
        <v>22</v>
      </c>
      <c r="E21">
        <v>18</v>
      </c>
      <c r="F21" t="s">
        <v>117</v>
      </c>
      <c r="G21" t="s">
        <v>118</v>
      </c>
      <c r="I21" t="s">
        <v>119</v>
      </c>
      <c r="L21" t="s">
        <v>120</v>
      </c>
      <c r="M21"/>
      <c r="N21">
        <f t="shared" si="0"/>
        <v>10.8</v>
      </c>
      <c r="O21">
        <f t="shared" si="1"/>
        <v>12.6</v>
      </c>
      <c r="P21" t="s">
        <v>27</v>
      </c>
      <c r="Q21">
        <v>62</v>
      </c>
      <c r="R21">
        <v>0.119</v>
      </c>
      <c r="S21" s="10">
        <f t="shared" si="2"/>
        <v>1248.804</v>
      </c>
    </row>
    <row r="22" ht="27" spans="1:19">
      <c r="A22" s="3" t="s">
        <v>121</v>
      </c>
      <c r="B22" s="11" t="s">
        <v>20</v>
      </c>
      <c r="C22" s="4" t="s">
        <v>21</v>
      </c>
      <c r="D22" t="s">
        <v>22</v>
      </c>
      <c r="E22">
        <v>18</v>
      </c>
      <c r="F22" t="s">
        <v>122</v>
      </c>
      <c r="G22" t="s">
        <v>123</v>
      </c>
      <c r="I22" t="s">
        <v>124</v>
      </c>
      <c r="L22" t="s">
        <v>125</v>
      </c>
      <c r="M22"/>
      <c r="N22">
        <f t="shared" si="0"/>
        <v>10.8</v>
      </c>
      <c r="O22">
        <f t="shared" si="1"/>
        <v>12.6</v>
      </c>
      <c r="P22" t="s">
        <v>27</v>
      </c>
      <c r="Q22">
        <v>62</v>
      </c>
      <c r="R22">
        <v>0.119</v>
      </c>
      <c r="S22" s="10">
        <f t="shared" si="2"/>
        <v>1248.804</v>
      </c>
    </row>
    <row r="23" ht="27" spans="1:19">
      <c r="A23" s="3" t="s">
        <v>126</v>
      </c>
      <c r="B23" s="11" t="s">
        <v>20</v>
      </c>
      <c r="C23" s="4" t="s">
        <v>21</v>
      </c>
      <c r="D23" t="s">
        <v>22</v>
      </c>
      <c r="E23">
        <v>18</v>
      </c>
      <c r="F23" t="s">
        <v>127</v>
      </c>
      <c r="G23" t="s">
        <v>128</v>
      </c>
      <c r="I23" t="s">
        <v>25</v>
      </c>
      <c r="L23" t="s">
        <v>129</v>
      </c>
      <c r="M23"/>
      <c r="N23">
        <f t="shared" si="0"/>
        <v>10.8</v>
      </c>
      <c r="O23">
        <f t="shared" si="1"/>
        <v>12.6</v>
      </c>
      <c r="P23" t="s">
        <v>27</v>
      </c>
      <c r="Q23">
        <v>62</v>
      </c>
      <c r="R23">
        <v>0.119</v>
      </c>
      <c r="S23" s="10">
        <f t="shared" si="2"/>
        <v>1248.804</v>
      </c>
    </row>
    <row r="24" ht="27" spans="1:19">
      <c r="A24" s="3" t="s">
        <v>130</v>
      </c>
      <c r="B24" s="11" t="s">
        <v>20</v>
      </c>
      <c r="C24" s="4" t="s">
        <v>21</v>
      </c>
      <c r="D24" t="s">
        <v>22</v>
      </c>
      <c r="E24">
        <v>18</v>
      </c>
      <c r="F24" t="s">
        <v>131</v>
      </c>
      <c r="G24" t="s">
        <v>132</v>
      </c>
      <c r="I24" t="s">
        <v>133</v>
      </c>
      <c r="L24" t="s">
        <v>134</v>
      </c>
      <c r="M24"/>
      <c r="N24">
        <f t="shared" si="0"/>
        <v>10.8</v>
      </c>
      <c r="O24">
        <f t="shared" si="1"/>
        <v>12.6</v>
      </c>
      <c r="P24" t="s">
        <v>27</v>
      </c>
      <c r="Q24">
        <v>62</v>
      </c>
      <c r="R24">
        <v>0.119</v>
      </c>
      <c r="S24" s="10">
        <f t="shared" si="2"/>
        <v>1248.804</v>
      </c>
    </row>
    <row r="25" ht="27" spans="1:19">
      <c r="A25" s="3" t="s">
        <v>135</v>
      </c>
      <c r="B25" s="11" t="s">
        <v>20</v>
      </c>
      <c r="C25" s="4" t="s">
        <v>21</v>
      </c>
      <c r="D25" t="s">
        <v>22</v>
      </c>
      <c r="E25">
        <v>18</v>
      </c>
      <c r="F25" t="s">
        <v>136</v>
      </c>
      <c r="G25" t="s">
        <v>137</v>
      </c>
      <c r="I25" t="s">
        <v>138</v>
      </c>
      <c r="L25" t="s">
        <v>139</v>
      </c>
      <c r="M25"/>
      <c r="N25">
        <f t="shared" si="0"/>
        <v>10.8</v>
      </c>
      <c r="O25">
        <f t="shared" si="1"/>
        <v>12.6</v>
      </c>
      <c r="P25" t="s">
        <v>27</v>
      </c>
      <c r="Q25">
        <v>62</v>
      </c>
      <c r="R25">
        <v>0.119</v>
      </c>
      <c r="S25" s="10">
        <f t="shared" si="2"/>
        <v>1248.804</v>
      </c>
    </row>
    <row r="26" ht="27" spans="1:19">
      <c r="A26" s="3" t="s">
        <v>140</v>
      </c>
      <c r="B26" s="11" t="s">
        <v>20</v>
      </c>
      <c r="C26" s="4" t="s">
        <v>21</v>
      </c>
      <c r="D26" t="s">
        <v>22</v>
      </c>
      <c r="E26">
        <v>18</v>
      </c>
      <c r="F26" t="s">
        <v>141</v>
      </c>
      <c r="G26" t="s">
        <v>142</v>
      </c>
      <c r="I26" t="s">
        <v>143</v>
      </c>
      <c r="L26" t="s">
        <v>144</v>
      </c>
      <c r="M26"/>
      <c r="N26">
        <f t="shared" si="0"/>
        <v>10.8</v>
      </c>
      <c r="O26">
        <f t="shared" si="1"/>
        <v>12.6</v>
      </c>
      <c r="P26" t="s">
        <v>27</v>
      </c>
      <c r="Q26">
        <v>62</v>
      </c>
      <c r="R26">
        <v>0.119</v>
      </c>
      <c r="S26" s="10">
        <f t="shared" si="2"/>
        <v>1248.804</v>
      </c>
    </row>
    <row r="27" ht="27" spans="1:19">
      <c r="A27" s="3" t="s">
        <v>145</v>
      </c>
      <c r="B27" s="11" t="s">
        <v>20</v>
      </c>
      <c r="C27" s="4" t="s">
        <v>21</v>
      </c>
      <c r="D27" t="s">
        <v>22</v>
      </c>
      <c r="E27">
        <v>18</v>
      </c>
      <c r="F27" t="s">
        <v>146</v>
      </c>
      <c r="G27" t="s">
        <v>147</v>
      </c>
      <c r="I27" t="s">
        <v>148</v>
      </c>
      <c r="L27" t="s">
        <v>149</v>
      </c>
      <c r="M27"/>
      <c r="N27">
        <f t="shared" si="0"/>
        <v>10.8</v>
      </c>
      <c r="O27">
        <f t="shared" si="1"/>
        <v>12.6</v>
      </c>
      <c r="P27" t="s">
        <v>27</v>
      </c>
      <c r="Q27">
        <v>62</v>
      </c>
      <c r="R27">
        <v>0.119</v>
      </c>
      <c r="S27" s="10">
        <f t="shared" si="2"/>
        <v>1248.804</v>
      </c>
    </row>
    <row r="28" ht="27" spans="1:19">
      <c r="A28" s="3" t="s">
        <v>150</v>
      </c>
      <c r="B28" s="11" t="s">
        <v>20</v>
      </c>
      <c r="C28" s="4" t="s">
        <v>21</v>
      </c>
      <c r="D28" t="s">
        <v>22</v>
      </c>
      <c r="E28">
        <v>18</v>
      </c>
      <c r="F28" t="s">
        <v>151</v>
      </c>
      <c r="G28" t="s">
        <v>152</v>
      </c>
      <c r="I28" t="s">
        <v>153</v>
      </c>
      <c r="L28" t="s">
        <v>154</v>
      </c>
      <c r="M28"/>
      <c r="N28">
        <f t="shared" si="0"/>
        <v>10.8</v>
      </c>
      <c r="O28">
        <f t="shared" si="1"/>
        <v>12.6</v>
      </c>
      <c r="P28" t="s">
        <v>27</v>
      </c>
      <c r="Q28">
        <v>62</v>
      </c>
      <c r="R28">
        <v>0.119</v>
      </c>
      <c r="S28" s="10">
        <f t="shared" si="2"/>
        <v>1248.804</v>
      </c>
    </row>
    <row r="29" ht="27" spans="1:19">
      <c r="A29" s="3" t="s">
        <v>155</v>
      </c>
      <c r="B29" s="11" t="s">
        <v>20</v>
      </c>
      <c r="C29" s="4" t="s">
        <v>21</v>
      </c>
      <c r="D29" t="s">
        <v>22</v>
      </c>
      <c r="E29">
        <v>18</v>
      </c>
      <c r="F29" t="s">
        <v>156</v>
      </c>
      <c r="G29" t="s">
        <v>157</v>
      </c>
      <c r="I29" t="s">
        <v>158</v>
      </c>
      <c r="L29" t="s">
        <v>159</v>
      </c>
      <c r="M29"/>
      <c r="N29">
        <f t="shared" si="0"/>
        <v>10.8</v>
      </c>
      <c r="O29">
        <f t="shared" si="1"/>
        <v>12.6</v>
      </c>
      <c r="P29" t="s">
        <v>27</v>
      </c>
      <c r="Q29">
        <v>62</v>
      </c>
      <c r="R29">
        <v>0.119</v>
      </c>
      <c r="S29" s="10">
        <f t="shared" si="2"/>
        <v>1248.804</v>
      </c>
    </row>
    <row r="30" ht="27" spans="1:19">
      <c r="A30" s="3" t="s">
        <v>160</v>
      </c>
      <c r="B30" s="11" t="s">
        <v>20</v>
      </c>
      <c r="C30" s="4" t="s">
        <v>21</v>
      </c>
      <c r="D30" t="s">
        <v>22</v>
      </c>
      <c r="E30">
        <v>18</v>
      </c>
      <c r="F30" t="s">
        <v>161</v>
      </c>
      <c r="G30" t="s">
        <v>162</v>
      </c>
      <c r="I30" t="s">
        <v>163</v>
      </c>
      <c r="L30" t="s">
        <v>164</v>
      </c>
      <c r="M30"/>
      <c r="N30">
        <f t="shared" si="0"/>
        <v>10.8</v>
      </c>
      <c r="O30">
        <f t="shared" si="1"/>
        <v>12.6</v>
      </c>
      <c r="P30" t="s">
        <v>27</v>
      </c>
      <c r="Q30">
        <v>62</v>
      </c>
      <c r="R30">
        <v>0.119</v>
      </c>
      <c r="S30" s="10">
        <f t="shared" si="2"/>
        <v>1248.804</v>
      </c>
    </row>
    <row r="31" ht="27" spans="1:19">
      <c r="A31" s="3" t="s">
        <v>165</v>
      </c>
      <c r="B31" s="11" t="s">
        <v>20</v>
      </c>
      <c r="C31" s="4" t="s">
        <v>21</v>
      </c>
      <c r="D31" t="s">
        <v>22</v>
      </c>
      <c r="E31">
        <v>18</v>
      </c>
      <c r="F31" t="s">
        <v>166</v>
      </c>
      <c r="G31" t="s">
        <v>167</v>
      </c>
      <c r="I31" t="s">
        <v>148</v>
      </c>
      <c r="L31" t="s">
        <v>168</v>
      </c>
      <c r="M31"/>
      <c r="N31">
        <f t="shared" si="0"/>
        <v>10.8</v>
      </c>
      <c r="O31">
        <f t="shared" si="1"/>
        <v>12.6</v>
      </c>
      <c r="P31" t="s">
        <v>27</v>
      </c>
      <c r="Q31">
        <v>62</v>
      </c>
      <c r="R31">
        <v>0.119</v>
      </c>
      <c r="S31" s="10">
        <f t="shared" si="2"/>
        <v>1248.804</v>
      </c>
    </row>
    <row r="32" ht="27" spans="1:19">
      <c r="A32" s="3" t="s">
        <v>169</v>
      </c>
      <c r="B32" s="11" t="s">
        <v>20</v>
      </c>
      <c r="C32" s="4" t="s">
        <v>21</v>
      </c>
      <c r="D32" t="s">
        <v>22</v>
      </c>
      <c r="E32">
        <v>18</v>
      </c>
      <c r="F32" t="s">
        <v>170</v>
      </c>
      <c r="G32" t="s">
        <v>171</v>
      </c>
      <c r="I32" t="s">
        <v>172</v>
      </c>
      <c r="L32" t="s">
        <v>173</v>
      </c>
      <c r="M32"/>
      <c r="N32">
        <f t="shared" si="0"/>
        <v>10.8</v>
      </c>
      <c r="O32">
        <f t="shared" si="1"/>
        <v>12.6</v>
      </c>
      <c r="P32" t="s">
        <v>27</v>
      </c>
      <c r="Q32">
        <v>62</v>
      </c>
      <c r="R32">
        <v>0.119</v>
      </c>
      <c r="S32" s="10">
        <f t="shared" si="2"/>
        <v>1248.804</v>
      </c>
    </row>
    <row r="33" ht="27" spans="1:19">
      <c r="A33" s="3" t="s">
        <v>174</v>
      </c>
      <c r="B33" s="11" t="s">
        <v>20</v>
      </c>
      <c r="C33" s="4" t="s">
        <v>21</v>
      </c>
      <c r="D33" t="s">
        <v>22</v>
      </c>
      <c r="E33">
        <v>18</v>
      </c>
      <c r="F33" t="s">
        <v>175</v>
      </c>
      <c r="G33" t="s">
        <v>176</v>
      </c>
      <c r="I33" t="s">
        <v>177</v>
      </c>
      <c r="L33" t="s">
        <v>178</v>
      </c>
      <c r="M33"/>
      <c r="N33">
        <f t="shared" si="0"/>
        <v>10.8</v>
      </c>
      <c r="O33">
        <f t="shared" si="1"/>
        <v>12.6</v>
      </c>
      <c r="P33" t="s">
        <v>27</v>
      </c>
      <c r="Q33">
        <v>62</v>
      </c>
      <c r="R33">
        <v>0.119</v>
      </c>
      <c r="S33" s="10">
        <f t="shared" si="2"/>
        <v>1248.804</v>
      </c>
    </row>
    <row r="34" ht="27" spans="1:19">
      <c r="A34" s="3" t="s">
        <v>179</v>
      </c>
      <c r="B34" s="11" t="s">
        <v>20</v>
      </c>
      <c r="C34" s="4" t="s">
        <v>21</v>
      </c>
      <c r="D34" t="s">
        <v>22</v>
      </c>
      <c r="E34">
        <v>18</v>
      </c>
      <c r="F34" t="s">
        <v>180</v>
      </c>
      <c r="G34" t="s">
        <v>181</v>
      </c>
      <c r="I34" t="s">
        <v>182</v>
      </c>
      <c r="L34" t="s">
        <v>183</v>
      </c>
      <c r="M34"/>
      <c r="N34">
        <f t="shared" si="0"/>
        <v>10.8</v>
      </c>
      <c r="O34">
        <f t="shared" si="1"/>
        <v>12.6</v>
      </c>
      <c r="P34" t="s">
        <v>27</v>
      </c>
      <c r="Q34">
        <v>62</v>
      </c>
      <c r="R34">
        <v>0.119</v>
      </c>
      <c r="S34" s="10">
        <f t="shared" si="2"/>
        <v>1248.804</v>
      </c>
    </row>
    <row r="35" ht="27" spans="1:19">
      <c r="A35" s="3" t="s">
        <v>184</v>
      </c>
      <c r="B35" s="11" t="s">
        <v>20</v>
      </c>
      <c r="C35" s="4" t="s">
        <v>21</v>
      </c>
      <c r="D35" t="s">
        <v>22</v>
      </c>
      <c r="E35">
        <v>18</v>
      </c>
      <c r="F35" t="s">
        <v>185</v>
      </c>
      <c r="G35" t="s">
        <v>186</v>
      </c>
      <c r="I35" t="s">
        <v>187</v>
      </c>
      <c r="L35" t="s">
        <v>188</v>
      </c>
      <c r="M35"/>
      <c r="N35">
        <f t="shared" si="0"/>
        <v>10.8</v>
      </c>
      <c r="O35">
        <f t="shared" si="1"/>
        <v>12.6</v>
      </c>
      <c r="P35" t="s">
        <v>27</v>
      </c>
      <c r="Q35">
        <v>62</v>
      </c>
      <c r="R35">
        <v>0.119</v>
      </c>
      <c r="S35" s="10">
        <f t="shared" si="2"/>
        <v>1248.804</v>
      </c>
    </row>
    <row r="36" ht="27" spans="1:19">
      <c r="A36" s="3" t="s">
        <v>189</v>
      </c>
      <c r="B36" s="11" t="s">
        <v>20</v>
      </c>
      <c r="C36" s="4" t="s">
        <v>21</v>
      </c>
      <c r="D36" t="s">
        <v>22</v>
      </c>
      <c r="E36">
        <v>18</v>
      </c>
      <c r="F36" t="s">
        <v>190</v>
      </c>
      <c r="G36" t="s">
        <v>191</v>
      </c>
      <c r="I36" t="s">
        <v>192</v>
      </c>
      <c r="L36" t="s">
        <v>193</v>
      </c>
      <c r="M36"/>
      <c r="N36">
        <f t="shared" si="0"/>
        <v>10.8</v>
      </c>
      <c r="O36">
        <f t="shared" si="1"/>
        <v>12.6</v>
      </c>
      <c r="P36" t="s">
        <v>27</v>
      </c>
      <c r="Q36">
        <v>62</v>
      </c>
      <c r="R36">
        <v>0.119</v>
      </c>
      <c r="S36" s="10">
        <f t="shared" si="2"/>
        <v>1248.804</v>
      </c>
    </row>
    <row r="37" ht="27" spans="1:19">
      <c r="A37" s="3" t="s">
        <v>194</v>
      </c>
      <c r="B37" s="11" t="s">
        <v>20</v>
      </c>
      <c r="C37" s="4" t="s">
        <v>21</v>
      </c>
      <c r="D37" t="s">
        <v>22</v>
      </c>
      <c r="E37">
        <v>20</v>
      </c>
      <c r="F37" t="s">
        <v>195</v>
      </c>
      <c r="G37" t="s">
        <v>196</v>
      </c>
      <c r="I37" t="s">
        <v>197</v>
      </c>
      <c r="L37" t="s">
        <v>198</v>
      </c>
      <c r="M37"/>
      <c r="N37">
        <f t="shared" si="0"/>
        <v>12</v>
      </c>
      <c r="O37">
        <f t="shared" si="1"/>
        <v>14</v>
      </c>
      <c r="P37" t="s">
        <v>27</v>
      </c>
      <c r="Q37">
        <v>62</v>
      </c>
      <c r="R37">
        <v>0.119</v>
      </c>
      <c r="S37" s="10">
        <f t="shared" si="2"/>
        <v>1387.56</v>
      </c>
    </row>
    <row r="38" ht="27" spans="1:19">
      <c r="A38" s="3" t="s">
        <v>199</v>
      </c>
      <c r="B38" s="11" t="s">
        <v>20</v>
      </c>
      <c r="C38" s="4" t="s">
        <v>21</v>
      </c>
      <c r="D38" t="s">
        <v>22</v>
      </c>
      <c r="E38">
        <v>20</v>
      </c>
      <c r="F38" t="s">
        <v>200</v>
      </c>
      <c r="G38" t="s">
        <v>201</v>
      </c>
      <c r="I38" t="s">
        <v>202</v>
      </c>
      <c r="L38" t="s">
        <v>203</v>
      </c>
      <c r="M38"/>
      <c r="N38">
        <f t="shared" si="0"/>
        <v>12</v>
      </c>
      <c r="O38">
        <f t="shared" si="1"/>
        <v>14</v>
      </c>
      <c r="P38" t="s">
        <v>27</v>
      </c>
      <c r="Q38">
        <v>62</v>
      </c>
      <c r="R38">
        <v>0.119</v>
      </c>
      <c r="S38" s="10">
        <f t="shared" si="2"/>
        <v>1387.56</v>
      </c>
    </row>
    <row r="39" ht="27" spans="1:19">
      <c r="A39" s="3" t="s">
        <v>204</v>
      </c>
      <c r="B39" s="11" t="s">
        <v>20</v>
      </c>
      <c r="C39" s="4" t="s">
        <v>21</v>
      </c>
      <c r="D39" t="s">
        <v>22</v>
      </c>
      <c r="E39">
        <v>20</v>
      </c>
      <c r="F39" t="s">
        <v>205</v>
      </c>
      <c r="G39" t="s">
        <v>206</v>
      </c>
      <c r="I39" t="s">
        <v>207</v>
      </c>
      <c r="L39" t="s">
        <v>208</v>
      </c>
      <c r="M39"/>
      <c r="N39">
        <f t="shared" si="0"/>
        <v>12</v>
      </c>
      <c r="O39">
        <f t="shared" si="1"/>
        <v>14</v>
      </c>
      <c r="P39" t="s">
        <v>27</v>
      </c>
      <c r="Q39">
        <v>62</v>
      </c>
      <c r="R39">
        <v>0.119</v>
      </c>
      <c r="S39" s="10">
        <f t="shared" si="2"/>
        <v>1387.56</v>
      </c>
    </row>
    <row r="40" ht="27" spans="1:19">
      <c r="A40" s="3" t="s">
        <v>209</v>
      </c>
      <c r="B40" s="11" t="s">
        <v>20</v>
      </c>
      <c r="C40" s="4" t="s">
        <v>21</v>
      </c>
      <c r="D40" t="s">
        <v>22</v>
      </c>
      <c r="E40">
        <v>20</v>
      </c>
      <c r="F40" t="s">
        <v>210</v>
      </c>
      <c r="G40" t="s">
        <v>211</v>
      </c>
      <c r="I40" t="s">
        <v>212</v>
      </c>
      <c r="L40" t="s">
        <v>213</v>
      </c>
      <c r="M40"/>
      <c r="N40">
        <f t="shared" si="0"/>
        <v>12</v>
      </c>
      <c r="O40">
        <f t="shared" si="1"/>
        <v>14</v>
      </c>
      <c r="P40" t="s">
        <v>27</v>
      </c>
      <c r="Q40">
        <v>62</v>
      </c>
      <c r="R40">
        <v>0.119</v>
      </c>
      <c r="S40" s="10">
        <f t="shared" si="2"/>
        <v>1387.56</v>
      </c>
    </row>
    <row r="41" ht="27" spans="1:19">
      <c r="A41" s="3" t="s">
        <v>214</v>
      </c>
      <c r="B41" s="11" t="s">
        <v>20</v>
      </c>
      <c r="C41" s="4" t="s">
        <v>21</v>
      </c>
      <c r="D41" t="s">
        <v>22</v>
      </c>
      <c r="E41">
        <v>20</v>
      </c>
      <c r="F41" t="s">
        <v>215</v>
      </c>
      <c r="G41" t="s">
        <v>216</v>
      </c>
      <c r="I41" t="s">
        <v>217</v>
      </c>
      <c r="L41" t="s">
        <v>218</v>
      </c>
      <c r="M41"/>
      <c r="N41">
        <f t="shared" si="0"/>
        <v>12</v>
      </c>
      <c r="O41">
        <f t="shared" si="1"/>
        <v>14</v>
      </c>
      <c r="P41" t="s">
        <v>27</v>
      </c>
      <c r="Q41">
        <v>62</v>
      </c>
      <c r="R41">
        <v>0.119</v>
      </c>
      <c r="S41" s="10">
        <f t="shared" si="2"/>
        <v>1387.56</v>
      </c>
    </row>
    <row r="42" ht="27" spans="1:19">
      <c r="A42" s="3" t="s">
        <v>219</v>
      </c>
      <c r="B42" s="11" t="s">
        <v>20</v>
      </c>
      <c r="C42" s="4" t="s">
        <v>21</v>
      </c>
      <c r="D42" t="s">
        <v>22</v>
      </c>
      <c r="E42">
        <v>20</v>
      </c>
      <c r="F42" t="s">
        <v>220</v>
      </c>
      <c r="G42" t="s">
        <v>221</v>
      </c>
      <c r="I42" t="s">
        <v>222</v>
      </c>
      <c r="L42" t="s">
        <v>223</v>
      </c>
      <c r="M42"/>
      <c r="N42">
        <f t="shared" si="0"/>
        <v>12</v>
      </c>
      <c r="O42">
        <f t="shared" si="1"/>
        <v>14</v>
      </c>
      <c r="P42" t="s">
        <v>27</v>
      </c>
      <c r="Q42">
        <v>62</v>
      </c>
      <c r="R42">
        <v>0.119</v>
      </c>
      <c r="S42" s="10">
        <f t="shared" si="2"/>
        <v>1387.56</v>
      </c>
    </row>
    <row r="43" ht="27" spans="1:19">
      <c r="A43" s="3" t="s">
        <v>224</v>
      </c>
      <c r="B43" s="11" t="s">
        <v>20</v>
      </c>
      <c r="C43" s="4" t="s">
        <v>21</v>
      </c>
      <c r="D43" t="s">
        <v>22</v>
      </c>
      <c r="E43">
        <v>20</v>
      </c>
      <c r="F43" t="s">
        <v>225</v>
      </c>
      <c r="G43" t="s">
        <v>226</v>
      </c>
      <c r="I43" t="s">
        <v>227</v>
      </c>
      <c r="L43" t="s">
        <v>228</v>
      </c>
      <c r="M43"/>
      <c r="N43">
        <f t="shared" si="0"/>
        <v>12</v>
      </c>
      <c r="O43">
        <f t="shared" si="1"/>
        <v>14</v>
      </c>
      <c r="P43" t="s">
        <v>27</v>
      </c>
      <c r="Q43">
        <v>62</v>
      </c>
      <c r="R43">
        <v>0.119</v>
      </c>
      <c r="S43" s="10">
        <f t="shared" si="2"/>
        <v>1387.56</v>
      </c>
    </row>
    <row r="44" ht="27" spans="1:19">
      <c r="A44" s="3" t="s">
        <v>229</v>
      </c>
      <c r="B44" s="11" t="s">
        <v>20</v>
      </c>
      <c r="C44" s="4" t="s">
        <v>21</v>
      </c>
      <c r="D44" t="s">
        <v>22</v>
      </c>
      <c r="E44">
        <v>20</v>
      </c>
      <c r="F44" t="s">
        <v>230</v>
      </c>
      <c r="G44" t="s">
        <v>231</v>
      </c>
      <c r="I44" t="s">
        <v>232</v>
      </c>
      <c r="L44" t="s">
        <v>233</v>
      </c>
      <c r="M44"/>
      <c r="N44">
        <f t="shared" si="0"/>
        <v>12</v>
      </c>
      <c r="O44">
        <f t="shared" si="1"/>
        <v>14</v>
      </c>
      <c r="P44" t="s">
        <v>27</v>
      </c>
      <c r="Q44">
        <v>62</v>
      </c>
      <c r="R44">
        <v>0.119</v>
      </c>
      <c r="S44" s="10">
        <f t="shared" si="2"/>
        <v>1387.56</v>
      </c>
    </row>
    <row r="45" ht="27" spans="1:19">
      <c r="A45" s="3" t="s">
        <v>234</v>
      </c>
      <c r="B45" s="11" t="s">
        <v>20</v>
      </c>
      <c r="C45" s="4" t="s">
        <v>21</v>
      </c>
      <c r="D45" t="s">
        <v>22</v>
      </c>
      <c r="E45">
        <v>20</v>
      </c>
      <c r="F45" t="s">
        <v>235</v>
      </c>
      <c r="G45" t="s">
        <v>236</v>
      </c>
      <c r="I45" t="s">
        <v>237</v>
      </c>
      <c r="L45" t="s">
        <v>238</v>
      </c>
      <c r="M45"/>
      <c r="N45">
        <f t="shared" si="0"/>
        <v>12</v>
      </c>
      <c r="O45">
        <f t="shared" si="1"/>
        <v>14</v>
      </c>
      <c r="P45" t="s">
        <v>27</v>
      </c>
      <c r="Q45">
        <v>62</v>
      </c>
      <c r="R45">
        <v>0.119</v>
      </c>
      <c r="S45" s="10">
        <f t="shared" si="2"/>
        <v>1387.56</v>
      </c>
    </row>
    <row r="46" ht="27" spans="1:19">
      <c r="A46" s="3" t="s">
        <v>239</v>
      </c>
      <c r="B46" s="11" t="s">
        <v>20</v>
      </c>
      <c r="C46" s="4" t="s">
        <v>21</v>
      </c>
      <c r="D46" t="s">
        <v>22</v>
      </c>
      <c r="E46">
        <v>20</v>
      </c>
      <c r="F46" t="s">
        <v>240</v>
      </c>
      <c r="G46" t="s">
        <v>241</v>
      </c>
      <c r="I46" t="s">
        <v>242</v>
      </c>
      <c r="L46" t="s">
        <v>243</v>
      </c>
      <c r="M46"/>
      <c r="N46">
        <f t="shared" si="0"/>
        <v>12</v>
      </c>
      <c r="O46">
        <f t="shared" si="1"/>
        <v>14</v>
      </c>
      <c r="P46" t="s">
        <v>27</v>
      </c>
      <c r="Q46">
        <v>62</v>
      </c>
      <c r="R46">
        <v>0.119</v>
      </c>
      <c r="S46" s="10">
        <f t="shared" si="2"/>
        <v>1387.56</v>
      </c>
    </row>
    <row r="47" ht="27" spans="1:19">
      <c r="A47" s="3" t="s">
        <v>244</v>
      </c>
      <c r="B47" s="11" t="s">
        <v>20</v>
      </c>
      <c r="C47" s="4" t="s">
        <v>21</v>
      </c>
      <c r="D47" t="s">
        <v>22</v>
      </c>
      <c r="E47">
        <v>20</v>
      </c>
      <c r="F47" t="s">
        <v>245</v>
      </c>
      <c r="G47" t="s">
        <v>246</v>
      </c>
      <c r="I47" t="s">
        <v>247</v>
      </c>
      <c r="L47" t="s">
        <v>248</v>
      </c>
      <c r="M47"/>
      <c r="N47">
        <f t="shared" si="0"/>
        <v>12</v>
      </c>
      <c r="O47">
        <f t="shared" si="1"/>
        <v>14</v>
      </c>
      <c r="P47" t="s">
        <v>27</v>
      </c>
      <c r="Q47">
        <v>62</v>
      </c>
      <c r="R47">
        <v>0.119</v>
      </c>
      <c r="S47" s="10">
        <f t="shared" si="2"/>
        <v>1387.56</v>
      </c>
    </row>
    <row r="48" ht="27" spans="1:19">
      <c r="A48" s="3" t="s">
        <v>249</v>
      </c>
      <c r="B48" s="11" t="s">
        <v>20</v>
      </c>
      <c r="C48" s="4" t="s">
        <v>21</v>
      </c>
      <c r="D48" t="s">
        <v>22</v>
      </c>
      <c r="E48">
        <v>20</v>
      </c>
      <c r="F48" t="s">
        <v>250</v>
      </c>
      <c r="G48" t="s">
        <v>251</v>
      </c>
      <c r="I48" t="s">
        <v>252</v>
      </c>
      <c r="L48" t="s">
        <v>253</v>
      </c>
      <c r="M48"/>
      <c r="N48">
        <f t="shared" si="0"/>
        <v>12</v>
      </c>
      <c r="O48">
        <f t="shared" si="1"/>
        <v>14</v>
      </c>
      <c r="P48" t="s">
        <v>27</v>
      </c>
      <c r="Q48">
        <v>62</v>
      </c>
      <c r="R48">
        <v>0.119</v>
      </c>
      <c r="S48" s="10">
        <f t="shared" si="2"/>
        <v>1387.56</v>
      </c>
    </row>
    <row r="49" ht="27" spans="1:19">
      <c r="A49" s="3" t="s">
        <v>254</v>
      </c>
      <c r="B49" s="11" t="s">
        <v>20</v>
      </c>
      <c r="C49" s="4" t="s">
        <v>21</v>
      </c>
      <c r="D49" t="s">
        <v>22</v>
      </c>
      <c r="E49">
        <v>20</v>
      </c>
      <c r="F49" t="s">
        <v>255</v>
      </c>
      <c r="G49" t="s">
        <v>256</v>
      </c>
      <c r="I49" t="s">
        <v>257</v>
      </c>
      <c r="L49" t="s">
        <v>258</v>
      </c>
      <c r="M49"/>
      <c r="N49">
        <f t="shared" si="0"/>
        <v>12</v>
      </c>
      <c r="O49">
        <f t="shared" si="1"/>
        <v>14</v>
      </c>
      <c r="P49" t="s">
        <v>27</v>
      </c>
      <c r="Q49">
        <v>62</v>
      </c>
      <c r="R49">
        <v>0.119</v>
      </c>
      <c r="S49" s="10">
        <f t="shared" si="2"/>
        <v>1387.56</v>
      </c>
    </row>
    <row r="50" ht="27" spans="1:19">
      <c r="A50" s="3" t="s">
        <v>259</v>
      </c>
      <c r="B50" s="11" t="s">
        <v>20</v>
      </c>
      <c r="C50" s="4" t="s">
        <v>21</v>
      </c>
      <c r="D50" t="s">
        <v>22</v>
      </c>
      <c r="E50">
        <v>20</v>
      </c>
      <c r="F50" t="s">
        <v>260</v>
      </c>
      <c r="G50" t="s">
        <v>261</v>
      </c>
      <c r="I50" t="s">
        <v>262</v>
      </c>
      <c r="L50" t="s">
        <v>263</v>
      </c>
      <c r="M50"/>
      <c r="N50">
        <f t="shared" si="0"/>
        <v>12</v>
      </c>
      <c r="O50">
        <f t="shared" si="1"/>
        <v>14</v>
      </c>
      <c r="P50" t="s">
        <v>27</v>
      </c>
      <c r="Q50">
        <v>62</v>
      </c>
      <c r="R50">
        <v>0.119</v>
      </c>
      <c r="S50" s="10">
        <f t="shared" si="2"/>
        <v>1387.56</v>
      </c>
    </row>
    <row r="51" ht="27" spans="1:19">
      <c r="A51" s="3" t="s">
        <v>264</v>
      </c>
      <c r="B51" s="11" t="s">
        <v>20</v>
      </c>
      <c r="C51" s="4" t="s">
        <v>21</v>
      </c>
      <c r="D51" t="s">
        <v>22</v>
      </c>
      <c r="E51">
        <v>20</v>
      </c>
      <c r="F51" t="s">
        <v>265</v>
      </c>
      <c r="G51" t="s">
        <v>266</v>
      </c>
      <c r="I51" t="s">
        <v>267</v>
      </c>
      <c r="L51" t="s">
        <v>268</v>
      </c>
      <c r="M51"/>
      <c r="N51">
        <f t="shared" si="0"/>
        <v>12</v>
      </c>
      <c r="O51">
        <f t="shared" si="1"/>
        <v>14</v>
      </c>
      <c r="P51" t="s">
        <v>27</v>
      </c>
      <c r="Q51">
        <v>62</v>
      </c>
      <c r="R51">
        <v>0.119</v>
      </c>
      <c r="S51" s="10">
        <f t="shared" si="2"/>
        <v>1387.56</v>
      </c>
    </row>
    <row r="52" ht="27" spans="1:19">
      <c r="A52" s="3" t="s">
        <v>269</v>
      </c>
      <c r="B52" s="11" t="s">
        <v>20</v>
      </c>
      <c r="C52" s="4" t="s">
        <v>21</v>
      </c>
      <c r="D52" t="s">
        <v>22</v>
      </c>
      <c r="E52">
        <v>20</v>
      </c>
      <c r="F52" t="s">
        <v>270</v>
      </c>
      <c r="G52" t="s">
        <v>271</v>
      </c>
      <c r="I52" t="s">
        <v>272</v>
      </c>
      <c r="L52" t="s">
        <v>273</v>
      </c>
      <c r="M52"/>
      <c r="N52">
        <f t="shared" si="0"/>
        <v>12</v>
      </c>
      <c r="O52">
        <f t="shared" si="1"/>
        <v>14</v>
      </c>
      <c r="P52" t="s">
        <v>27</v>
      </c>
      <c r="Q52">
        <v>62</v>
      </c>
      <c r="R52">
        <v>0.119</v>
      </c>
      <c r="S52" s="10">
        <f t="shared" si="2"/>
        <v>1387.56</v>
      </c>
    </row>
    <row r="53" ht="27" spans="1:19">
      <c r="A53" s="3" t="s">
        <v>274</v>
      </c>
      <c r="B53" s="11" t="s">
        <v>20</v>
      </c>
      <c r="C53" s="4" t="s">
        <v>21</v>
      </c>
      <c r="D53" t="s">
        <v>22</v>
      </c>
      <c r="E53">
        <v>20</v>
      </c>
      <c r="F53" t="s">
        <v>275</v>
      </c>
      <c r="G53" t="s">
        <v>276</v>
      </c>
      <c r="I53" t="s">
        <v>277</v>
      </c>
      <c r="L53" t="s">
        <v>278</v>
      </c>
      <c r="M53"/>
      <c r="N53">
        <f t="shared" si="0"/>
        <v>12</v>
      </c>
      <c r="O53">
        <f t="shared" si="1"/>
        <v>14</v>
      </c>
      <c r="P53" t="s">
        <v>27</v>
      </c>
      <c r="Q53">
        <v>62</v>
      </c>
      <c r="R53">
        <v>0.119</v>
      </c>
      <c r="S53" s="10">
        <f t="shared" si="2"/>
        <v>1387.56</v>
      </c>
    </row>
    <row r="54" ht="27" spans="1:19">
      <c r="A54" s="3" t="s">
        <v>279</v>
      </c>
      <c r="B54" s="11" t="s">
        <v>20</v>
      </c>
      <c r="C54" s="4" t="s">
        <v>21</v>
      </c>
      <c r="D54" t="s">
        <v>22</v>
      </c>
      <c r="E54">
        <v>20</v>
      </c>
      <c r="F54" t="s">
        <v>280</v>
      </c>
      <c r="G54" t="s">
        <v>281</v>
      </c>
      <c r="I54" t="s">
        <v>282</v>
      </c>
      <c r="L54" t="s">
        <v>283</v>
      </c>
      <c r="M54"/>
      <c r="N54">
        <f t="shared" si="0"/>
        <v>12</v>
      </c>
      <c r="O54">
        <f t="shared" si="1"/>
        <v>14</v>
      </c>
      <c r="P54" t="s">
        <v>27</v>
      </c>
      <c r="Q54">
        <v>62</v>
      </c>
      <c r="R54">
        <v>0.119</v>
      </c>
      <c r="S54" s="10">
        <f t="shared" si="2"/>
        <v>1387.56</v>
      </c>
    </row>
    <row r="55" ht="27" spans="1:19">
      <c r="A55" s="3" t="s">
        <v>284</v>
      </c>
      <c r="B55" s="11" t="s">
        <v>20</v>
      </c>
      <c r="C55" s="4" t="s">
        <v>21</v>
      </c>
      <c r="D55" t="s">
        <v>22</v>
      </c>
      <c r="E55">
        <v>20</v>
      </c>
      <c r="F55" t="s">
        <v>285</v>
      </c>
      <c r="G55" t="s">
        <v>286</v>
      </c>
      <c r="I55" t="s">
        <v>287</v>
      </c>
      <c r="L55" t="s">
        <v>288</v>
      </c>
      <c r="M55"/>
      <c r="N55">
        <f t="shared" si="0"/>
        <v>12</v>
      </c>
      <c r="O55">
        <f t="shared" si="1"/>
        <v>14</v>
      </c>
      <c r="P55" t="s">
        <v>27</v>
      </c>
      <c r="Q55">
        <v>62</v>
      </c>
      <c r="R55">
        <v>0.119</v>
      </c>
      <c r="S55" s="10">
        <f t="shared" si="2"/>
        <v>1387.56</v>
      </c>
    </row>
    <row r="56" ht="27" spans="1:19">
      <c r="A56" s="3" t="s">
        <v>289</v>
      </c>
      <c r="B56" s="11" t="s">
        <v>20</v>
      </c>
      <c r="C56" s="4" t="s">
        <v>21</v>
      </c>
      <c r="D56" t="s">
        <v>22</v>
      </c>
      <c r="E56">
        <v>20</v>
      </c>
      <c r="F56" t="s">
        <v>290</v>
      </c>
      <c r="G56" t="s">
        <v>291</v>
      </c>
      <c r="I56" t="s">
        <v>292</v>
      </c>
      <c r="L56" t="s">
        <v>293</v>
      </c>
      <c r="M56"/>
      <c r="N56">
        <f t="shared" si="0"/>
        <v>12</v>
      </c>
      <c r="O56">
        <f t="shared" si="1"/>
        <v>14</v>
      </c>
      <c r="P56" t="s">
        <v>27</v>
      </c>
      <c r="Q56">
        <v>62</v>
      </c>
      <c r="R56">
        <v>0.119</v>
      </c>
      <c r="S56" s="10">
        <f t="shared" si="2"/>
        <v>1387.56</v>
      </c>
    </row>
    <row r="57" ht="27" spans="1:19">
      <c r="A57" s="3" t="s">
        <v>294</v>
      </c>
      <c r="B57" s="11" t="s">
        <v>20</v>
      </c>
      <c r="C57" s="4" t="s">
        <v>21</v>
      </c>
      <c r="D57" t="s">
        <v>22</v>
      </c>
      <c r="E57">
        <v>20</v>
      </c>
      <c r="F57" t="s">
        <v>295</v>
      </c>
      <c r="G57" t="s">
        <v>296</v>
      </c>
      <c r="I57" t="s">
        <v>297</v>
      </c>
      <c r="L57" t="s">
        <v>298</v>
      </c>
      <c r="M57"/>
      <c r="N57">
        <f t="shared" si="0"/>
        <v>12</v>
      </c>
      <c r="O57">
        <f t="shared" si="1"/>
        <v>14</v>
      </c>
      <c r="P57" t="s">
        <v>27</v>
      </c>
      <c r="Q57">
        <v>62</v>
      </c>
      <c r="R57">
        <v>0.119</v>
      </c>
      <c r="S57" s="10">
        <f t="shared" si="2"/>
        <v>1387.56</v>
      </c>
    </row>
    <row r="58" ht="27" spans="1:19">
      <c r="A58" s="3" t="s">
        <v>299</v>
      </c>
      <c r="B58" s="11" t="s">
        <v>20</v>
      </c>
      <c r="C58" s="4" t="s">
        <v>21</v>
      </c>
      <c r="D58" t="s">
        <v>22</v>
      </c>
      <c r="E58">
        <v>20</v>
      </c>
      <c r="F58" t="s">
        <v>300</v>
      </c>
      <c r="G58" t="s">
        <v>301</v>
      </c>
      <c r="I58" t="s">
        <v>302</v>
      </c>
      <c r="L58" t="s">
        <v>303</v>
      </c>
      <c r="M58"/>
      <c r="N58">
        <f t="shared" si="0"/>
        <v>12</v>
      </c>
      <c r="O58">
        <f t="shared" si="1"/>
        <v>14</v>
      </c>
      <c r="P58" t="s">
        <v>27</v>
      </c>
      <c r="Q58">
        <v>62</v>
      </c>
      <c r="R58">
        <v>0.119</v>
      </c>
      <c r="S58" s="10">
        <f t="shared" si="2"/>
        <v>1387.56</v>
      </c>
    </row>
    <row r="59" ht="27" spans="1:19">
      <c r="A59" s="3" t="s">
        <v>304</v>
      </c>
      <c r="B59" s="11" t="s">
        <v>20</v>
      </c>
      <c r="C59" s="4" t="s">
        <v>21</v>
      </c>
      <c r="D59" t="s">
        <v>22</v>
      </c>
      <c r="E59">
        <v>20</v>
      </c>
      <c r="F59" t="s">
        <v>305</v>
      </c>
      <c r="G59" t="s">
        <v>306</v>
      </c>
      <c r="I59" t="s">
        <v>307</v>
      </c>
      <c r="L59" t="s">
        <v>308</v>
      </c>
      <c r="M59"/>
      <c r="N59">
        <f t="shared" si="0"/>
        <v>12</v>
      </c>
      <c r="O59">
        <f t="shared" si="1"/>
        <v>14</v>
      </c>
      <c r="P59" t="s">
        <v>27</v>
      </c>
      <c r="Q59">
        <v>62</v>
      </c>
      <c r="R59">
        <v>0.119</v>
      </c>
      <c r="S59" s="10">
        <f t="shared" si="2"/>
        <v>1387.56</v>
      </c>
    </row>
    <row r="60" ht="27" spans="1:19">
      <c r="A60" s="3" t="s">
        <v>309</v>
      </c>
      <c r="B60" s="11" t="s">
        <v>20</v>
      </c>
      <c r="C60" s="4" t="s">
        <v>21</v>
      </c>
      <c r="D60" t="s">
        <v>22</v>
      </c>
      <c r="E60">
        <v>20</v>
      </c>
      <c r="F60" t="s">
        <v>310</v>
      </c>
      <c r="G60" t="s">
        <v>311</v>
      </c>
      <c r="I60" t="s">
        <v>119</v>
      </c>
      <c r="L60" t="s">
        <v>312</v>
      </c>
      <c r="M60"/>
      <c r="N60">
        <f t="shared" si="0"/>
        <v>12</v>
      </c>
      <c r="O60">
        <f t="shared" si="1"/>
        <v>14</v>
      </c>
      <c r="P60" t="s">
        <v>27</v>
      </c>
      <c r="Q60">
        <v>62</v>
      </c>
      <c r="R60">
        <v>0.119</v>
      </c>
      <c r="S60" s="10">
        <f t="shared" si="2"/>
        <v>1387.56</v>
      </c>
    </row>
    <row r="61" ht="27" spans="1:19">
      <c r="A61" s="3" t="s">
        <v>313</v>
      </c>
      <c r="B61" s="11" t="s">
        <v>20</v>
      </c>
      <c r="C61" s="4" t="s">
        <v>21</v>
      </c>
      <c r="D61" t="s">
        <v>22</v>
      </c>
      <c r="E61">
        <v>20</v>
      </c>
      <c r="F61" t="s">
        <v>314</v>
      </c>
      <c r="G61" t="s">
        <v>315</v>
      </c>
      <c r="I61" t="s">
        <v>316</v>
      </c>
      <c r="L61" t="s">
        <v>317</v>
      </c>
      <c r="M61"/>
      <c r="N61">
        <f t="shared" si="0"/>
        <v>12</v>
      </c>
      <c r="O61">
        <f t="shared" si="1"/>
        <v>14</v>
      </c>
      <c r="P61" t="s">
        <v>27</v>
      </c>
      <c r="Q61">
        <v>62</v>
      </c>
      <c r="R61">
        <v>0.119</v>
      </c>
      <c r="S61" s="10">
        <f t="shared" si="2"/>
        <v>1387.56</v>
      </c>
    </row>
    <row r="62" ht="27" spans="1:19">
      <c r="A62" s="3" t="s">
        <v>318</v>
      </c>
      <c r="B62" s="11" t="s">
        <v>20</v>
      </c>
      <c r="C62" s="4" t="s">
        <v>21</v>
      </c>
      <c r="D62" t="s">
        <v>22</v>
      </c>
      <c r="E62">
        <v>20</v>
      </c>
      <c r="F62" t="s">
        <v>319</v>
      </c>
      <c r="G62" t="s">
        <v>320</v>
      </c>
      <c r="I62" t="s">
        <v>321</v>
      </c>
      <c r="L62" t="s">
        <v>322</v>
      </c>
      <c r="M62"/>
      <c r="N62">
        <f t="shared" si="0"/>
        <v>12</v>
      </c>
      <c r="O62">
        <f t="shared" si="1"/>
        <v>14</v>
      </c>
      <c r="P62" t="s">
        <v>27</v>
      </c>
      <c r="Q62">
        <v>62</v>
      </c>
      <c r="R62">
        <v>0.119</v>
      </c>
      <c r="S62" s="10">
        <f t="shared" si="2"/>
        <v>1387.56</v>
      </c>
    </row>
    <row r="63" ht="27" spans="1:19">
      <c r="A63" s="3" t="s">
        <v>323</v>
      </c>
      <c r="B63" s="11" t="s">
        <v>20</v>
      </c>
      <c r="C63" s="4" t="s">
        <v>21</v>
      </c>
      <c r="D63" t="s">
        <v>22</v>
      </c>
      <c r="E63">
        <v>20</v>
      </c>
      <c r="F63" t="s">
        <v>324</v>
      </c>
      <c r="G63" t="s">
        <v>325</v>
      </c>
      <c r="I63" t="s">
        <v>326</v>
      </c>
      <c r="L63" t="s">
        <v>327</v>
      </c>
      <c r="M63"/>
      <c r="N63">
        <f t="shared" si="0"/>
        <v>12</v>
      </c>
      <c r="O63">
        <f t="shared" si="1"/>
        <v>14</v>
      </c>
      <c r="P63" t="s">
        <v>27</v>
      </c>
      <c r="Q63">
        <v>62</v>
      </c>
      <c r="R63">
        <v>0.119</v>
      </c>
      <c r="S63" s="10">
        <f t="shared" si="2"/>
        <v>1387.56</v>
      </c>
    </row>
    <row r="64" ht="27" spans="1:19">
      <c r="A64" s="3" t="s">
        <v>328</v>
      </c>
      <c r="B64" s="11" t="s">
        <v>20</v>
      </c>
      <c r="C64" s="4" t="s">
        <v>21</v>
      </c>
      <c r="D64" t="s">
        <v>22</v>
      </c>
      <c r="E64">
        <v>20</v>
      </c>
      <c r="F64" t="s">
        <v>329</v>
      </c>
      <c r="G64" t="s">
        <v>330</v>
      </c>
      <c r="I64" t="s">
        <v>331</v>
      </c>
      <c r="L64" t="s">
        <v>332</v>
      </c>
      <c r="M64"/>
      <c r="N64">
        <f t="shared" si="0"/>
        <v>12</v>
      </c>
      <c r="O64">
        <f t="shared" si="1"/>
        <v>14</v>
      </c>
      <c r="P64" t="s">
        <v>27</v>
      </c>
      <c r="Q64">
        <v>62</v>
      </c>
      <c r="R64">
        <v>0.119</v>
      </c>
      <c r="S64" s="10">
        <f t="shared" si="2"/>
        <v>1387.56</v>
      </c>
    </row>
    <row r="65" ht="27" spans="1:19">
      <c r="A65" s="3" t="s">
        <v>333</v>
      </c>
      <c r="B65" s="11" t="s">
        <v>20</v>
      </c>
      <c r="C65" s="4" t="s">
        <v>21</v>
      </c>
      <c r="D65" t="s">
        <v>22</v>
      </c>
      <c r="E65">
        <v>20</v>
      </c>
      <c r="F65" t="s">
        <v>334</v>
      </c>
      <c r="G65" t="s">
        <v>335</v>
      </c>
      <c r="I65" t="s">
        <v>336</v>
      </c>
      <c r="L65" t="s">
        <v>337</v>
      </c>
      <c r="M65"/>
      <c r="N65">
        <f t="shared" si="0"/>
        <v>12</v>
      </c>
      <c r="O65">
        <f t="shared" si="1"/>
        <v>14</v>
      </c>
      <c r="P65" t="s">
        <v>27</v>
      </c>
      <c r="Q65">
        <v>62</v>
      </c>
      <c r="R65">
        <v>0.119</v>
      </c>
      <c r="S65" s="10">
        <f t="shared" si="2"/>
        <v>1387.56</v>
      </c>
    </row>
    <row r="66" ht="27" spans="1:19">
      <c r="A66" s="3" t="s">
        <v>338</v>
      </c>
      <c r="B66" s="11" t="s">
        <v>20</v>
      </c>
      <c r="C66" s="4" t="s">
        <v>21</v>
      </c>
      <c r="D66" t="s">
        <v>22</v>
      </c>
      <c r="E66">
        <v>20</v>
      </c>
      <c r="F66" t="s">
        <v>339</v>
      </c>
      <c r="G66" t="s">
        <v>340</v>
      </c>
      <c r="I66" t="s">
        <v>341</v>
      </c>
      <c r="L66" t="s">
        <v>342</v>
      </c>
      <c r="M66"/>
      <c r="N66">
        <f t="shared" ref="N66:N78" si="3">0.6*E66</f>
        <v>12</v>
      </c>
      <c r="O66">
        <f t="shared" ref="O66:O78" si="4">0.7*E66</f>
        <v>14</v>
      </c>
      <c r="P66" t="s">
        <v>27</v>
      </c>
      <c r="Q66">
        <v>62</v>
      </c>
      <c r="R66">
        <v>0.119</v>
      </c>
      <c r="S66" s="10">
        <f t="shared" ref="S66:S78" si="5">Q66*E66*1.119</f>
        <v>1387.56</v>
      </c>
    </row>
    <row r="67" ht="27" spans="1:19">
      <c r="A67" s="3" t="s">
        <v>343</v>
      </c>
      <c r="B67" s="11" t="s">
        <v>20</v>
      </c>
      <c r="C67" s="4" t="s">
        <v>21</v>
      </c>
      <c r="D67" t="s">
        <v>22</v>
      </c>
      <c r="E67">
        <v>20</v>
      </c>
      <c r="F67" t="s">
        <v>344</v>
      </c>
      <c r="G67" t="s">
        <v>345</v>
      </c>
      <c r="I67" t="s">
        <v>346</v>
      </c>
      <c r="L67" t="s">
        <v>347</v>
      </c>
      <c r="M67"/>
      <c r="N67">
        <f t="shared" si="3"/>
        <v>12</v>
      </c>
      <c r="O67">
        <f t="shared" si="4"/>
        <v>14</v>
      </c>
      <c r="P67" t="s">
        <v>27</v>
      </c>
      <c r="Q67">
        <v>62</v>
      </c>
      <c r="R67">
        <v>0.119</v>
      </c>
      <c r="S67" s="10">
        <f t="shared" si="5"/>
        <v>1387.56</v>
      </c>
    </row>
    <row r="68" ht="27" spans="1:19">
      <c r="A68" s="3" t="s">
        <v>348</v>
      </c>
      <c r="B68" s="11" t="s">
        <v>20</v>
      </c>
      <c r="C68" s="4" t="s">
        <v>21</v>
      </c>
      <c r="D68" t="s">
        <v>22</v>
      </c>
      <c r="E68">
        <v>20</v>
      </c>
      <c r="F68" t="s">
        <v>349</v>
      </c>
      <c r="G68" t="s">
        <v>350</v>
      </c>
      <c r="I68" t="s">
        <v>351</v>
      </c>
      <c r="L68" t="s">
        <v>352</v>
      </c>
      <c r="M68"/>
      <c r="N68">
        <f t="shared" si="3"/>
        <v>12</v>
      </c>
      <c r="O68">
        <f t="shared" si="4"/>
        <v>14</v>
      </c>
      <c r="P68" t="s">
        <v>27</v>
      </c>
      <c r="Q68">
        <v>62</v>
      </c>
      <c r="R68">
        <v>0.119</v>
      </c>
      <c r="S68" s="10">
        <f t="shared" si="5"/>
        <v>1387.56</v>
      </c>
    </row>
    <row r="69" ht="27" spans="1:19">
      <c r="A69" s="3" t="s">
        <v>353</v>
      </c>
      <c r="B69" s="11" t="s">
        <v>20</v>
      </c>
      <c r="C69" s="4" t="s">
        <v>21</v>
      </c>
      <c r="D69" t="s">
        <v>22</v>
      </c>
      <c r="E69">
        <v>20</v>
      </c>
      <c r="F69" t="s">
        <v>354</v>
      </c>
      <c r="G69" t="s">
        <v>355</v>
      </c>
      <c r="I69" t="s">
        <v>356</v>
      </c>
      <c r="L69" t="s">
        <v>357</v>
      </c>
      <c r="M69"/>
      <c r="N69">
        <f t="shared" si="3"/>
        <v>12</v>
      </c>
      <c r="O69">
        <f t="shared" si="4"/>
        <v>14</v>
      </c>
      <c r="P69" t="s">
        <v>27</v>
      </c>
      <c r="Q69">
        <v>62</v>
      </c>
      <c r="R69">
        <v>0.119</v>
      </c>
      <c r="S69" s="10">
        <f t="shared" si="5"/>
        <v>1387.56</v>
      </c>
    </row>
    <row r="70" ht="27" spans="1:19">
      <c r="A70" s="3" t="s">
        <v>358</v>
      </c>
      <c r="B70" s="11" t="s">
        <v>20</v>
      </c>
      <c r="C70" s="4" t="s">
        <v>21</v>
      </c>
      <c r="D70" t="s">
        <v>22</v>
      </c>
      <c r="E70">
        <v>20</v>
      </c>
      <c r="F70" t="s">
        <v>359</v>
      </c>
      <c r="G70" t="s">
        <v>360</v>
      </c>
      <c r="I70" t="s">
        <v>361</v>
      </c>
      <c r="L70" t="s">
        <v>362</v>
      </c>
      <c r="M70"/>
      <c r="N70">
        <f t="shared" si="3"/>
        <v>12</v>
      </c>
      <c r="O70">
        <f t="shared" si="4"/>
        <v>14</v>
      </c>
      <c r="P70" t="s">
        <v>27</v>
      </c>
      <c r="Q70">
        <v>62</v>
      </c>
      <c r="R70">
        <v>0.119</v>
      </c>
      <c r="S70" s="10">
        <f t="shared" si="5"/>
        <v>1387.56</v>
      </c>
    </row>
    <row r="71" ht="27" spans="1:19">
      <c r="A71" s="3" t="s">
        <v>363</v>
      </c>
      <c r="B71" s="11" t="s">
        <v>20</v>
      </c>
      <c r="C71" s="4" t="s">
        <v>21</v>
      </c>
      <c r="D71" t="s">
        <v>22</v>
      </c>
      <c r="E71">
        <v>20</v>
      </c>
      <c r="F71" t="s">
        <v>364</v>
      </c>
      <c r="G71" t="s">
        <v>365</v>
      </c>
      <c r="I71" t="s">
        <v>366</v>
      </c>
      <c r="L71" t="s">
        <v>367</v>
      </c>
      <c r="M71"/>
      <c r="N71">
        <f t="shared" si="3"/>
        <v>12</v>
      </c>
      <c r="O71">
        <f t="shared" si="4"/>
        <v>14</v>
      </c>
      <c r="P71" t="s">
        <v>27</v>
      </c>
      <c r="Q71">
        <v>62</v>
      </c>
      <c r="R71">
        <v>0.119</v>
      </c>
      <c r="S71" s="10">
        <f t="shared" si="5"/>
        <v>1387.56</v>
      </c>
    </row>
    <row r="72" ht="27" spans="1:19">
      <c r="A72" s="3" t="s">
        <v>368</v>
      </c>
      <c r="B72" s="11" t="s">
        <v>20</v>
      </c>
      <c r="C72" s="4" t="s">
        <v>21</v>
      </c>
      <c r="D72" t="s">
        <v>22</v>
      </c>
      <c r="E72">
        <v>20</v>
      </c>
      <c r="F72" t="s">
        <v>369</v>
      </c>
      <c r="G72" t="s">
        <v>370</v>
      </c>
      <c r="I72" t="s">
        <v>371</v>
      </c>
      <c r="L72" t="s">
        <v>372</v>
      </c>
      <c r="M72"/>
      <c r="N72">
        <f t="shared" si="3"/>
        <v>12</v>
      </c>
      <c r="O72">
        <f t="shared" si="4"/>
        <v>14</v>
      </c>
      <c r="P72" t="s">
        <v>27</v>
      </c>
      <c r="Q72">
        <v>62</v>
      </c>
      <c r="R72">
        <v>0.119</v>
      </c>
      <c r="S72" s="10">
        <f t="shared" si="5"/>
        <v>1387.56</v>
      </c>
    </row>
    <row r="73" ht="27" spans="1:19">
      <c r="A73" s="3" t="s">
        <v>373</v>
      </c>
      <c r="B73" s="11" t="s">
        <v>20</v>
      </c>
      <c r="C73" s="4" t="s">
        <v>21</v>
      </c>
      <c r="D73" t="s">
        <v>22</v>
      </c>
      <c r="E73">
        <v>20</v>
      </c>
      <c r="F73" t="s">
        <v>374</v>
      </c>
      <c r="G73" t="s">
        <v>375</v>
      </c>
      <c r="I73" t="s">
        <v>376</v>
      </c>
      <c r="L73" t="s">
        <v>377</v>
      </c>
      <c r="M73"/>
      <c r="N73">
        <f t="shared" si="3"/>
        <v>12</v>
      </c>
      <c r="O73">
        <f t="shared" si="4"/>
        <v>14</v>
      </c>
      <c r="P73" t="s">
        <v>27</v>
      </c>
      <c r="Q73">
        <v>62</v>
      </c>
      <c r="R73">
        <v>0.119</v>
      </c>
      <c r="S73" s="10">
        <f t="shared" si="5"/>
        <v>1387.56</v>
      </c>
    </row>
    <row r="74" ht="27" spans="1:19">
      <c r="A74" s="3" t="s">
        <v>378</v>
      </c>
      <c r="B74" s="11" t="s">
        <v>20</v>
      </c>
      <c r="C74" s="4" t="s">
        <v>21</v>
      </c>
      <c r="D74" t="s">
        <v>22</v>
      </c>
      <c r="E74">
        <v>20</v>
      </c>
      <c r="F74" t="s">
        <v>379</v>
      </c>
      <c r="G74" t="s">
        <v>380</v>
      </c>
      <c r="I74" t="s">
        <v>381</v>
      </c>
      <c r="L74" t="s">
        <v>382</v>
      </c>
      <c r="M74"/>
      <c r="N74">
        <f t="shared" si="3"/>
        <v>12</v>
      </c>
      <c r="O74">
        <f t="shared" si="4"/>
        <v>14</v>
      </c>
      <c r="P74" t="s">
        <v>27</v>
      </c>
      <c r="Q74">
        <v>62</v>
      </c>
      <c r="R74">
        <v>0.119</v>
      </c>
      <c r="S74" s="10">
        <f t="shared" si="5"/>
        <v>1387.56</v>
      </c>
    </row>
    <row r="75" ht="27" spans="1:19">
      <c r="A75" s="3" t="s">
        <v>383</v>
      </c>
      <c r="B75" s="11" t="s">
        <v>20</v>
      </c>
      <c r="C75" s="4" t="s">
        <v>21</v>
      </c>
      <c r="D75" t="s">
        <v>22</v>
      </c>
      <c r="E75">
        <v>20</v>
      </c>
      <c r="F75" t="s">
        <v>384</v>
      </c>
      <c r="G75" t="s">
        <v>385</v>
      </c>
      <c r="I75" t="s">
        <v>386</v>
      </c>
      <c r="L75" t="s">
        <v>387</v>
      </c>
      <c r="M75"/>
      <c r="N75">
        <f t="shared" si="3"/>
        <v>12</v>
      </c>
      <c r="O75">
        <f t="shared" si="4"/>
        <v>14</v>
      </c>
      <c r="P75" t="s">
        <v>27</v>
      </c>
      <c r="Q75">
        <v>62</v>
      </c>
      <c r="R75">
        <v>0.119</v>
      </c>
      <c r="S75" s="10">
        <f t="shared" si="5"/>
        <v>1387.56</v>
      </c>
    </row>
    <row r="76" ht="27" spans="1:19">
      <c r="A76" s="3" t="s">
        <v>388</v>
      </c>
      <c r="B76" s="11" t="s">
        <v>20</v>
      </c>
      <c r="C76" s="4" t="s">
        <v>21</v>
      </c>
      <c r="D76" t="s">
        <v>22</v>
      </c>
      <c r="E76">
        <v>20</v>
      </c>
      <c r="F76" t="s">
        <v>389</v>
      </c>
      <c r="G76" t="s">
        <v>390</v>
      </c>
      <c r="I76" t="s">
        <v>391</v>
      </c>
      <c r="L76" t="s">
        <v>392</v>
      </c>
      <c r="M76"/>
      <c r="N76">
        <f t="shared" si="3"/>
        <v>12</v>
      </c>
      <c r="O76">
        <f t="shared" si="4"/>
        <v>14</v>
      </c>
      <c r="P76" t="s">
        <v>27</v>
      </c>
      <c r="Q76">
        <v>62</v>
      </c>
      <c r="R76">
        <v>0.119</v>
      </c>
      <c r="S76" s="10">
        <f t="shared" si="5"/>
        <v>1387.56</v>
      </c>
    </row>
    <row r="77" ht="27" spans="1:19">
      <c r="A77" s="3" t="s">
        <v>393</v>
      </c>
      <c r="B77" s="11" t="s">
        <v>20</v>
      </c>
      <c r="C77" s="4" t="s">
        <v>21</v>
      </c>
      <c r="D77" t="s">
        <v>22</v>
      </c>
      <c r="E77">
        <v>20</v>
      </c>
      <c r="F77" t="s">
        <v>394</v>
      </c>
      <c r="G77" t="s">
        <v>395</v>
      </c>
      <c r="I77" t="s">
        <v>396</v>
      </c>
      <c r="L77" t="s">
        <v>397</v>
      </c>
      <c r="M77"/>
      <c r="N77">
        <f t="shared" si="3"/>
        <v>12</v>
      </c>
      <c r="O77">
        <f t="shared" si="4"/>
        <v>14</v>
      </c>
      <c r="P77" t="s">
        <v>27</v>
      </c>
      <c r="Q77">
        <v>62</v>
      </c>
      <c r="R77">
        <v>0.119</v>
      </c>
      <c r="S77" s="10">
        <f t="shared" si="5"/>
        <v>1387.56</v>
      </c>
    </row>
    <row r="78" ht="27" spans="1:19">
      <c r="A78" s="3" t="s">
        <v>398</v>
      </c>
      <c r="B78" s="11" t="s">
        <v>20</v>
      </c>
      <c r="C78" s="4" t="s">
        <v>21</v>
      </c>
      <c r="D78" t="s">
        <v>22</v>
      </c>
      <c r="E78">
        <v>20</v>
      </c>
      <c r="F78" t="s">
        <v>399</v>
      </c>
      <c r="G78" t="s">
        <v>400</v>
      </c>
      <c r="I78" t="s">
        <v>401</v>
      </c>
      <c r="L78" t="s">
        <v>402</v>
      </c>
      <c r="M78"/>
      <c r="N78">
        <f t="shared" si="3"/>
        <v>12</v>
      </c>
      <c r="O78">
        <f t="shared" si="4"/>
        <v>14</v>
      </c>
      <c r="P78" t="s">
        <v>27</v>
      </c>
      <c r="Q78">
        <v>62</v>
      </c>
      <c r="R78">
        <v>0.119</v>
      </c>
      <c r="S78" s="10">
        <f t="shared" si="5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