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PROJECT\MECH423 Project GIT REPO\CyclingDAQ\Peripheral Code\Force Sensor\"/>
    </mc:Choice>
  </mc:AlternateContent>
  <xr:revisionPtr revIDLastSave="0" documentId="13_ncr:1_{7F546E25-0027-483D-83C3-1A28F3753191}" xr6:coauthVersionLast="41" xr6:coauthVersionMax="41" xr10:uidLastSave="{00000000-0000-0000-0000-000000000000}"/>
  <bookViews>
    <workbookView xWindow="-108" yWindow="-108" windowWidth="23256" windowHeight="12576" xr2:uid="{55C83500-F648-47C6-B0AB-D5CA633E4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S4" i="1" s="1"/>
  <c r="Q3" i="1"/>
  <c r="S3" i="1" s="1"/>
  <c r="P3" i="1"/>
  <c r="T3" i="1" s="1"/>
  <c r="P4" i="1"/>
  <c r="T4" i="1" s="1"/>
  <c r="R3" i="1" l="1"/>
  <c r="R4" i="1"/>
</calcChain>
</file>

<file path=xl/sharedStrings.xml><?xml version="1.0" encoding="utf-8"?>
<sst xmlns="http://schemas.openxmlformats.org/spreadsheetml/2006/main" count="14" uniqueCount="14">
  <si>
    <t>Resistance [kOhm]</t>
  </si>
  <si>
    <t>Force [kg]</t>
  </si>
  <si>
    <t>3.3 [V]</t>
  </si>
  <si>
    <t>Vcc [V]</t>
  </si>
  <si>
    <t>R [kOhm]</t>
  </si>
  <si>
    <t>Need to select R to give largest range of Vo that ADC can accept for best resolution</t>
  </si>
  <si>
    <t>Load Min</t>
  </si>
  <si>
    <t>Load Max</t>
  </si>
  <si>
    <t>Vo max [V]</t>
  </si>
  <si>
    <t>Vo min [V]</t>
  </si>
  <si>
    <t>DeltaV</t>
  </si>
  <si>
    <t>ADC min</t>
  </si>
  <si>
    <t>ADC max</t>
  </si>
  <si>
    <t>Found that 40-50kOhm gives largest dV in 0-5V Vo range Arduino ADC can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</si>
</sst>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Sensor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Resistance [kOhm]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5"/>
            <c:backward val="0.2"/>
            <c:dispRSqr val="1"/>
            <c:dispEq val="1"/>
            <c:trendlineLbl>
              <c:layout>
                <c:manualLayout>
                  <c:x val="-0.24651071741032371"/>
                  <c:y val="-0.2445913531641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Sheet1!$A$3:$A$16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Sheet1!$B$3:$B$16</c:f>
              <c:numCache>
                <c:formatCode>General</c:formatCode>
                <c:ptCount val="14"/>
                <c:pt idx="0">
                  <c:v>230</c:v>
                </c:pt>
                <c:pt idx="1">
                  <c:v>100</c:v>
                </c:pt>
                <c:pt idx="2">
                  <c:v>70</c:v>
                </c:pt>
                <c:pt idx="3">
                  <c:v>60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C-4F46-B0AE-D633495C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26624"/>
        <c:axId val="628120192"/>
      </c:scatterChart>
      <c:valAx>
        <c:axId val="7259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20192"/>
        <c:crosses val="autoZero"/>
        <c:crossBetween val="midCat"/>
      </c:valAx>
      <c:valAx>
        <c:axId val="628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53340</xdr:rowOff>
    </xdr:from>
    <xdr:to>
      <xdr:col>10</xdr:col>
      <xdr:colOff>114300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03D96-E702-4D84-8DEA-F7C1638D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9977-9587-4C45-82F9-1A3FA6065B77}">
  <dimension ref="A1:T16"/>
  <sheetViews>
    <sheetView tabSelected="1" workbookViewId="0">
      <selection activeCell="O13" sqref="O13"/>
    </sheetView>
  </sheetViews>
  <sheetFormatPr defaultRowHeight="14.4" x14ac:dyDescent="0.3"/>
  <cols>
    <col min="1" max="1" width="8.88671875" style="1"/>
    <col min="2" max="2" width="16.33203125" style="1" bestFit="1" customWidth="1"/>
  </cols>
  <sheetData>
    <row r="1" spans="1:20" x14ac:dyDescent="0.3">
      <c r="A1" s="5" t="s">
        <v>2</v>
      </c>
      <c r="B1" s="5"/>
    </row>
    <row r="2" spans="1:20" x14ac:dyDescent="0.3">
      <c r="A2" s="1" t="s">
        <v>1</v>
      </c>
      <c r="B2" s="1" t="s">
        <v>0</v>
      </c>
      <c r="L2" s="1" t="s">
        <v>3</v>
      </c>
      <c r="M2" s="1" t="s">
        <v>6</v>
      </c>
      <c r="N2" s="1" t="s">
        <v>7</v>
      </c>
      <c r="O2" s="1" t="s">
        <v>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</row>
    <row r="3" spans="1:20" x14ac:dyDescent="0.3">
      <c r="A3" s="1">
        <v>0.5</v>
      </c>
      <c r="B3" s="1">
        <v>230</v>
      </c>
      <c r="L3" s="1">
        <v>5</v>
      </c>
      <c r="M3" s="1">
        <v>1</v>
      </c>
      <c r="N3" s="1">
        <v>20</v>
      </c>
      <c r="O3" s="1">
        <v>47</v>
      </c>
      <c r="P3" s="3">
        <f>(O3/(((N3^-0.654)*119.78)+(O3)))*L3</f>
        <v>3.6784632265748951</v>
      </c>
      <c r="Q3" s="3">
        <f>(O3/(((M3^-0.654)*119.78)+(O3)))*L3</f>
        <v>1.4090418515409522</v>
      </c>
      <c r="R3" s="2">
        <f>P3-Q3</f>
        <v>2.2694213750339429</v>
      </c>
      <c r="S3" s="4">
        <f>1023*(Q3/L3)</f>
        <v>288.28996282527885</v>
      </c>
      <c r="T3" s="4">
        <f>1023*(P3/L3)</f>
        <v>752.61357615722352</v>
      </c>
    </row>
    <row r="4" spans="1:20" x14ac:dyDescent="0.3">
      <c r="A4" s="1">
        <v>1</v>
      </c>
      <c r="B4" s="1">
        <v>100</v>
      </c>
      <c r="L4" s="1">
        <v>3.3</v>
      </c>
      <c r="M4" s="1">
        <v>1</v>
      </c>
      <c r="N4" s="1">
        <v>20</v>
      </c>
      <c r="O4" s="1">
        <v>47</v>
      </c>
      <c r="P4" s="3">
        <f>(O4/(((N4^-0.654)*119.78)+(O4)))*L4</f>
        <v>2.4277857295394307</v>
      </c>
      <c r="Q4" s="3">
        <f>(O4/(((M4^-0.654)*119.78)+(O4)))*L4</f>
        <v>0.92996762201702843</v>
      </c>
      <c r="R4" s="2">
        <f>P4-Q4</f>
        <v>1.4978181075224022</v>
      </c>
      <c r="S4" s="4">
        <f>1023*(Q4/L4)</f>
        <v>288.28996282527885</v>
      </c>
      <c r="T4" s="4">
        <f t="shared" ref="T4" si="0">1023*(P4/L4)</f>
        <v>752.61357615722352</v>
      </c>
    </row>
    <row r="5" spans="1:20" x14ac:dyDescent="0.3">
      <c r="A5" s="1">
        <v>2</v>
      </c>
      <c r="B5" s="1">
        <v>70</v>
      </c>
    </row>
    <row r="6" spans="1:20" x14ac:dyDescent="0.3">
      <c r="A6" s="1">
        <v>3</v>
      </c>
      <c r="B6" s="1">
        <v>60</v>
      </c>
    </row>
    <row r="7" spans="1:20" x14ac:dyDescent="0.3">
      <c r="A7" s="1">
        <v>4</v>
      </c>
      <c r="B7" s="1">
        <v>45</v>
      </c>
      <c r="L7" s="6" t="s">
        <v>5</v>
      </c>
      <c r="M7" s="6"/>
      <c r="N7" s="6"/>
      <c r="O7" s="6"/>
      <c r="P7" s="6"/>
    </row>
    <row r="8" spans="1:20" x14ac:dyDescent="0.3">
      <c r="A8" s="1">
        <v>5</v>
      </c>
      <c r="B8" s="1">
        <v>40</v>
      </c>
      <c r="L8" s="6"/>
      <c r="M8" s="6"/>
      <c r="N8" s="6"/>
      <c r="O8" s="6"/>
      <c r="P8" s="6"/>
    </row>
    <row r="9" spans="1:20" x14ac:dyDescent="0.3">
      <c r="A9" s="1">
        <v>7</v>
      </c>
      <c r="B9" s="1">
        <v>35</v>
      </c>
    </row>
    <row r="10" spans="1:20" x14ac:dyDescent="0.3">
      <c r="A10" s="1">
        <v>9</v>
      </c>
      <c r="B10" s="1">
        <v>30</v>
      </c>
      <c r="L10" s="6" t="s">
        <v>13</v>
      </c>
      <c r="M10" s="6"/>
      <c r="N10" s="6"/>
      <c r="O10" s="6"/>
      <c r="P10" s="6"/>
    </row>
    <row r="11" spans="1:20" x14ac:dyDescent="0.3">
      <c r="A11" s="1">
        <v>11</v>
      </c>
      <c r="B11" s="1">
        <v>26</v>
      </c>
      <c r="L11" s="6"/>
      <c r="M11" s="6"/>
      <c r="N11" s="6"/>
      <c r="O11" s="6"/>
      <c r="P11" s="6"/>
    </row>
    <row r="12" spans="1:20" x14ac:dyDescent="0.3">
      <c r="A12" s="1">
        <v>13</v>
      </c>
      <c r="B12" s="1">
        <v>24</v>
      </c>
    </row>
    <row r="13" spans="1:20" x14ac:dyDescent="0.3">
      <c r="A13" s="1">
        <v>15</v>
      </c>
      <c r="B13" s="1">
        <v>20</v>
      </c>
    </row>
    <row r="14" spans="1:20" x14ac:dyDescent="0.3">
      <c r="A14" s="1">
        <v>17</v>
      </c>
      <c r="B14" s="1">
        <v>18</v>
      </c>
    </row>
    <row r="15" spans="1:20" x14ac:dyDescent="0.3">
      <c r="A15" s="1">
        <v>20</v>
      </c>
      <c r="B15" s="1">
        <v>17</v>
      </c>
    </row>
    <row r="16" spans="1:20" x14ac:dyDescent="0.3">
      <c r="A16" s="1">
        <v>22</v>
      </c>
      <c r="B16" s="1">
        <v>16</v>
      </c>
    </row>
  </sheetData>
  <mergeCells count="3">
    <mergeCell ref="A1:B1"/>
    <mergeCell ref="L7:P8"/>
    <mergeCell ref="L10:P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JasonsRazer</dc:creator>
  <cp:lastModifiedBy>JasonsRazer</cp:lastModifiedBy>
  <dcterms:created xsi:type="dcterms:W3CDTF">2019-11-30T04:12:08Z</dcterms:created>
  <dcterms:modified xsi:type="dcterms:W3CDTF">2019-11-30T06:11:35Z</dcterms:modified>
</cp:coreProperties>
</file>