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ymond\NYU Tandon\Industry Project\Greek-Expsoures\Hedging\ProjectForTest\"/>
    </mc:Choice>
  </mc:AlternateContent>
  <xr:revisionPtr revIDLastSave="0" documentId="13_ncr:1_{49B86935-58FE-4D0B-B23A-FDFA1D9FF356}" xr6:coauthVersionLast="34" xr6:coauthVersionMax="34" xr10:uidLastSave="{00000000-0000-0000-0000-000000000000}"/>
  <bookViews>
    <workbookView xWindow="0" yWindow="0" windowWidth="21943" windowHeight="8074" xr2:uid="{00000000-000D-0000-FFFF-FFFF00000000}"/>
  </bookViews>
  <sheets>
    <sheet name="result7x6_2011" sheetId="1" r:id="rId1"/>
  </sheets>
  <calcPr calcId="179017"/>
</workbook>
</file>

<file path=xl/calcChain.xml><?xml version="1.0" encoding="utf-8"?>
<calcChain xmlns="http://schemas.openxmlformats.org/spreadsheetml/2006/main">
  <c r="F156" i="1" l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55" i="1" l="1"/>
  <c r="F125" i="1" l="1"/>
  <c r="F94" i="1"/>
  <c r="F33" i="1"/>
  <c r="F3" i="1"/>
  <c r="E185" i="1" l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G3" i="1" s="1"/>
  <c r="G4" i="1" s="1"/>
  <c r="G5" i="1" s="1"/>
  <c r="G6" i="1" s="1"/>
  <c r="G7" i="1" s="1"/>
  <c r="G8" i="1" s="1"/>
  <c r="G9" i="1" s="1"/>
  <c r="D3" i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H3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</calcChain>
</file>

<file path=xl/sharedStrings.xml><?xml version="1.0" encoding="utf-8"?>
<sst xmlns="http://schemas.openxmlformats.org/spreadsheetml/2006/main" count="8" uniqueCount="8">
  <si>
    <t>Date</t>
  </si>
  <si>
    <t>Swap Value</t>
  </si>
  <si>
    <t>Swaption Value</t>
  </si>
  <si>
    <t>Swap PnL</t>
  </si>
  <si>
    <t>Unhedged Value</t>
  </si>
  <si>
    <t>Hedged Value</t>
  </si>
  <si>
    <t>Monthly Swaption PnL</t>
  </si>
  <si>
    <t>Monthly Hedged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</si>
</sst>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result7x6_2011!$E$1</c:f>
              <c:strCache>
                <c:ptCount val="1"/>
                <c:pt idx="0">
                  <c:v>Monthly Swaption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result7x6_2011!$E$2:$E$185</c:f>
              <c:numCache>
                <c:formatCode>General</c:formatCode>
                <c:ptCount val="184"/>
                <c:pt idx="1">
                  <c:v>-1.2100000000003774E-2</c:v>
                </c:pt>
                <c:pt idx="2">
                  <c:v>1.4500000000005286E-2</c:v>
                </c:pt>
                <c:pt idx="3">
                  <c:v>-0.28090000000000259</c:v>
                </c:pt>
                <c:pt idx="4">
                  <c:v>0.34080000000000155</c:v>
                </c:pt>
                <c:pt idx="5">
                  <c:v>0.19570000000000221</c:v>
                </c:pt>
                <c:pt idx="6">
                  <c:v>-2.289999999999992E-2</c:v>
                </c:pt>
                <c:pt idx="7">
                  <c:v>-1.0874000000000024</c:v>
                </c:pt>
                <c:pt idx="8">
                  <c:v>-1.2399999999999523E-2</c:v>
                </c:pt>
                <c:pt idx="9">
                  <c:v>1.4099999999999113E-2</c:v>
                </c:pt>
                <c:pt idx="10">
                  <c:v>-1.4344999999999999</c:v>
                </c:pt>
                <c:pt idx="11">
                  <c:v>-0.94480000000000075</c:v>
                </c:pt>
                <c:pt idx="12">
                  <c:v>0.20900000000000318</c:v>
                </c:pt>
                <c:pt idx="13">
                  <c:v>2.0989999999999966</c:v>
                </c:pt>
                <c:pt idx="14">
                  <c:v>-0.66960000000000264</c:v>
                </c:pt>
                <c:pt idx="15">
                  <c:v>-1.5000000000000568E-2</c:v>
                </c:pt>
                <c:pt idx="16">
                  <c:v>1.1100000000006105E-2</c:v>
                </c:pt>
                <c:pt idx="17">
                  <c:v>1.8175999999999988</c:v>
                </c:pt>
                <c:pt idx="18">
                  <c:v>0.28119999999999834</c:v>
                </c:pt>
                <c:pt idx="19">
                  <c:v>-1.8526000000000025</c:v>
                </c:pt>
                <c:pt idx="20">
                  <c:v>0.97230000000000416</c:v>
                </c:pt>
                <c:pt idx="21">
                  <c:v>-0.94910000000000139</c:v>
                </c:pt>
                <c:pt idx="22">
                  <c:v>-1.4899999999997249E-2</c:v>
                </c:pt>
                <c:pt idx="23">
                  <c:v>1.0399999999997078E-2</c:v>
                </c:pt>
                <c:pt idx="24">
                  <c:v>0.9450999999999965</c:v>
                </c:pt>
                <c:pt idx="25">
                  <c:v>-0.59219999999999828</c:v>
                </c:pt>
                <c:pt idx="26">
                  <c:v>0.19640000000000413</c:v>
                </c:pt>
                <c:pt idx="27">
                  <c:v>-0.60050000000000381</c:v>
                </c:pt>
                <c:pt idx="28">
                  <c:v>-1.4743999999999957</c:v>
                </c:pt>
                <c:pt idx="29">
                  <c:v>-4.8000000000030241E-3</c:v>
                </c:pt>
                <c:pt idx="30">
                  <c:v>3.1000000000034333E-3</c:v>
                </c:pt>
                <c:pt idx="31">
                  <c:v>-1.4116</c:v>
                </c:pt>
                <c:pt idx="32">
                  <c:v>-3.5639000000000038</c:v>
                </c:pt>
                <c:pt idx="33">
                  <c:v>-3.7599999999997635E-2</c:v>
                </c:pt>
                <c:pt idx="34">
                  <c:v>-4.7206000000000046</c:v>
                </c:pt>
                <c:pt idx="35">
                  <c:v>2.7274999999999991</c:v>
                </c:pt>
                <c:pt idx="36">
                  <c:v>-1.9099999999994566E-2</c:v>
                </c:pt>
                <c:pt idx="37">
                  <c:v>7.899999999999352E-3</c:v>
                </c:pt>
                <c:pt idx="38">
                  <c:v>-3.4393000000000029</c:v>
                </c:pt>
                <c:pt idx="39">
                  <c:v>-2.4678999999999967</c:v>
                </c:pt>
                <c:pt idx="40">
                  <c:v>-2.2854000000000028</c:v>
                </c:pt>
                <c:pt idx="41">
                  <c:v>4.6823999999999977</c:v>
                </c:pt>
                <c:pt idx="42">
                  <c:v>-1.2259999999999955</c:v>
                </c:pt>
                <c:pt idx="43">
                  <c:v>-1.9999999999999574E-2</c:v>
                </c:pt>
                <c:pt idx="44">
                  <c:v>5.5999999999976069E-3</c:v>
                </c:pt>
                <c:pt idx="45">
                  <c:v>1.2100000000000222E-2</c:v>
                </c:pt>
                <c:pt idx="46">
                  <c:v>-2.4638999999999989</c:v>
                </c:pt>
                <c:pt idx="47">
                  <c:v>-2.0122</c:v>
                </c:pt>
                <c:pt idx="48">
                  <c:v>-2.2614000000000019</c:v>
                </c:pt>
                <c:pt idx="49">
                  <c:v>-0.61789999999999878</c:v>
                </c:pt>
                <c:pt idx="50">
                  <c:v>-2.1899999999998698E-2</c:v>
                </c:pt>
                <c:pt idx="51">
                  <c:v>1.7999999999993577E-3</c:v>
                </c:pt>
                <c:pt idx="52">
                  <c:v>1.4055</c:v>
                </c:pt>
                <c:pt idx="53">
                  <c:v>0.64039999999999964</c:v>
                </c:pt>
                <c:pt idx="54">
                  <c:v>3.7591000000000001</c:v>
                </c:pt>
                <c:pt idx="55">
                  <c:v>-1.0894000000000013</c:v>
                </c:pt>
                <c:pt idx="56">
                  <c:v>-0.69129999999999825</c:v>
                </c:pt>
                <c:pt idx="57">
                  <c:v>-2.2999999999999687E-2</c:v>
                </c:pt>
                <c:pt idx="58">
                  <c:v>5.8000000000006935E-3</c:v>
                </c:pt>
                <c:pt idx="59">
                  <c:v>0.55069999999999908</c:v>
                </c:pt>
                <c:pt idx="60">
                  <c:v>-1.1738</c:v>
                </c:pt>
                <c:pt idx="61">
                  <c:v>1.548099999999998</c:v>
                </c:pt>
                <c:pt idx="62">
                  <c:v>-1.6944999999999979</c:v>
                </c:pt>
                <c:pt idx="63">
                  <c:v>-3.6186000000000007</c:v>
                </c:pt>
                <c:pt idx="64">
                  <c:v>-2.0399999999998641E-2</c:v>
                </c:pt>
                <c:pt idx="65">
                  <c:v>3.4999999999989484E-3</c:v>
                </c:pt>
                <c:pt idx="66">
                  <c:v>0.5107999999999997</c:v>
                </c:pt>
                <c:pt idx="67">
                  <c:v>-9.6000000000000085E-2</c:v>
                </c:pt>
                <c:pt idx="68">
                  <c:v>1.0322999999999993</c:v>
                </c:pt>
                <c:pt idx="69">
                  <c:v>-1.372399999999999</c:v>
                </c:pt>
                <c:pt idx="70">
                  <c:v>-0.44610000000000127</c:v>
                </c:pt>
                <c:pt idx="71">
                  <c:v>-2.0900000000001029E-2</c:v>
                </c:pt>
                <c:pt idx="72">
                  <c:v>3.9000000000015689E-3</c:v>
                </c:pt>
                <c:pt idx="73">
                  <c:v>-9.3199999999999505E-2</c:v>
                </c:pt>
                <c:pt idx="74">
                  <c:v>0.61589999999999989</c:v>
                </c:pt>
                <c:pt idx="75">
                  <c:v>-0.15419999999999945</c:v>
                </c:pt>
                <c:pt idx="76">
                  <c:v>1.2888999999999982</c:v>
                </c:pt>
                <c:pt idx="77">
                  <c:v>-0.51739999999999853</c:v>
                </c:pt>
                <c:pt idx="78">
                  <c:v>-1.699999999999946E-2</c:v>
                </c:pt>
                <c:pt idx="79">
                  <c:v>4.9999999999990052E-3</c:v>
                </c:pt>
                <c:pt idx="80">
                  <c:v>1.6077000000000012</c:v>
                </c:pt>
                <c:pt idx="81">
                  <c:v>-3.0143000000000022</c:v>
                </c:pt>
                <c:pt idx="82">
                  <c:v>-1.9706999999999972</c:v>
                </c:pt>
                <c:pt idx="83">
                  <c:v>-3.0963000000000029</c:v>
                </c:pt>
                <c:pt idx="84">
                  <c:v>0.68769999999999953</c:v>
                </c:pt>
                <c:pt idx="85">
                  <c:v>-2.389999999999759E-2</c:v>
                </c:pt>
                <c:pt idx="86">
                  <c:v>3.4999999999989484E-3</c:v>
                </c:pt>
                <c:pt idx="87">
                  <c:v>2.2855999999999987</c:v>
                </c:pt>
                <c:pt idx="88">
                  <c:v>-5.7900000000000063E-2</c:v>
                </c:pt>
                <c:pt idx="89">
                  <c:v>-0.21519999999999939</c:v>
                </c:pt>
                <c:pt idx="90">
                  <c:v>-0.16519999999999868</c:v>
                </c:pt>
                <c:pt idx="91">
                  <c:v>-2.2165999999999997</c:v>
                </c:pt>
                <c:pt idx="92">
                  <c:v>-1.9000000000001904E-2</c:v>
                </c:pt>
                <c:pt idx="93">
                  <c:v>5.6000000000011596E-3</c:v>
                </c:pt>
                <c:pt idx="94">
                  <c:v>-3.3422999999999998</c:v>
                </c:pt>
                <c:pt idx="95">
                  <c:v>2.2165000000000017</c:v>
                </c:pt>
                <c:pt idx="96">
                  <c:v>0.6830999999999996</c:v>
                </c:pt>
                <c:pt idx="97">
                  <c:v>1.0861999999999981</c:v>
                </c:pt>
                <c:pt idx="98">
                  <c:v>0.65970000000000084</c:v>
                </c:pt>
                <c:pt idx="99">
                  <c:v>-1.2000000000000455E-2</c:v>
                </c:pt>
                <c:pt idx="100">
                  <c:v>7.799999999999585E-3</c:v>
                </c:pt>
                <c:pt idx="101">
                  <c:v>-0.36319999999999908</c:v>
                </c:pt>
                <c:pt idx="102">
                  <c:v>1.2029999999999994</c:v>
                </c:pt>
                <c:pt idx="103">
                  <c:v>1.8627000000000002</c:v>
                </c:pt>
                <c:pt idx="104">
                  <c:v>4.5999999999999375E-2</c:v>
                </c:pt>
                <c:pt idx="105">
                  <c:v>1.7462000000000018</c:v>
                </c:pt>
                <c:pt idx="106">
                  <c:v>-1.5800000000002257E-2</c:v>
                </c:pt>
                <c:pt idx="107">
                  <c:v>8.2000000000022055E-3</c:v>
                </c:pt>
                <c:pt idx="108">
                  <c:v>-1.3626000000000005</c:v>
                </c:pt>
                <c:pt idx="109">
                  <c:v>1.125</c:v>
                </c:pt>
                <c:pt idx="110">
                  <c:v>-0.14290000000000092</c:v>
                </c:pt>
                <c:pt idx="111">
                  <c:v>4.4699999999998852E-2</c:v>
                </c:pt>
                <c:pt idx="112">
                  <c:v>0.82730000000000103</c:v>
                </c:pt>
                <c:pt idx="113">
                  <c:v>-1.6099999999998005E-2</c:v>
                </c:pt>
                <c:pt idx="114">
                  <c:v>6.9999999999978968E-3</c:v>
                </c:pt>
                <c:pt idx="115">
                  <c:v>0.12740000000000151</c:v>
                </c:pt>
                <c:pt idx="116">
                  <c:v>-2.2815000000000012</c:v>
                </c:pt>
                <c:pt idx="117">
                  <c:v>1.777000000000001</c:v>
                </c:pt>
                <c:pt idx="118">
                  <c:v>3.6158000000000001</c:v>
                </c:pt>
                <c:pt idx="119">
                  <c:v>-1.8170000000000002</c:v>
                </c:pt>
                <c:pt idx="120">
                  <c:v>-1.6000000000001791E-2</c:v>
                </c:pt>
                <c:pt idx="121">
                  <c:v>2.500000000001279E-3</c:v>
                </c:pt>
                <c:pt idx="122">
                  <c:v>-2.9681999999999995</c:v>
                </c:pt>
                <c:pt idx="123">
                  <c:v>-1.5609000000000002</c:v>
                </c:pt>
                <c:pt idx="124">
                  <c:v>-3.6500000000000199E-2</c:v>
                </c:pt>
                <c:pt idx="125">
                  <c:v>1.5576000000000008</c:v>
                </c:pt>
                <c:pt idx="126">
                  <c:v>-0.46530000000000271</c:v>
                </c:pt>
                <c:pt idx="127">
                  <c:v>-1.7599999999998062E-2</c:v>
                </c:pt>
                <c:pt idx="128">
                  <c:v>5.2999999999983061E-3</c:v>
                </c:pt>
                <c:pt idx="129">
                  <c:v>0.15200000000000102</c:v>
                </c:pt>
                <c:pt idx="130">
                  <c:v>0.28600000000000136</c:v>
                </c:pt>
                <c:pt idx="131">
                  <c:v>-2.0638000000000005</c:v>
                </c:pt>
                <c:pt idx="132">
                  <c:v>1.045300000000001</c:v>
                </c:pt>
                <c:pt idx="133">
                  <c:v>-0.81390000000000029</c:v>
                </c:pt>
                <c:pt idx="134">
                  <c:v>-1.7900000000000915E-2</c:v>
                </c:pt>
                <c:pt idx="135">
                  <c:v>2.500000000001279E-3</c:v>
                </c:pt>
                <c:pt idx="136">
                  <c:v>0.95759999999999934</c:v>
                </c:pt>
                <c:pt idx="137">
                  <c:v>-1.3757000000000019</c:v>
                </c:pt>
                <c:pt idx="138">
                  <c:v>-2.4100000000000676E-2</c:v>
                </c:pt>
                <c:pt idx="139">
                  <c:v>-1.1677999999999997</c:v>
                </c:pt>
                <c:pt idx="140">
                  <c:v>0.1357999999999997</c:v>
                </c:pt>
                <c:pt idx="141">
                  <c:v>-1.6899999999999693E-2</c:v>
                </c:pt>
                <c:pt idx="142">
                  <c:v>3.4000000000027342E-3</c:v>
                </c:pt>
                <c:pt idx="143">
                  <c:v>-0.70230000000000103</c:v>
                </c:pt>
                <c:pt idx="144">
                  <c:v>-0.92239999999999966</c:v>
                </c:pt>
                <c:pt idx="145">
                  <c:v>-0.5987000000000009</c:v>
                </c:pt>
                <c:pt idx="146">
                  <c:v>0.19900000000000162</c:v>
                </c:pt>
                <c:pt idx="147">
                  <c:v>1.2556999999999974</c:v>
                </c:pt>
                <c:pt idx="148">
                  <c:v>-1.4499999999998181E-2</c:v>
                </c:pt>
                <c:pt idx="149">
                  <c:v>5.2999999999983061E-3</c:v>
                </c:pt>
                <c:pt idx="150">
                  <c:v>-0.27209999999999823</c:v>
                </c:pt>
                <c:pt idx="151">
                  <c:v>0.59639999999999915</c:v>
                </c:pt>
                <c:pt idx="152">
                  <c:v>1.4550000000000018</c:v>
                </c:pt>
                <c:pt idx="153">
                  <c:v>-0.19250000000000256</c:v>
                </c:pt>
                <c:pt idx="154">
                  <c:v>-0.59059999999999846</c:v>
                </c:pt>
                <c:pt idx="155">
                  <c:v>-1.4600000000001501E-2</c:v>
                </c:pt>
                <c:pt idx="156">
                  <c:v>3.3999999999991815E-3</c:v>
                </c:pt>
                <c:pt idx="157">
                  <c:v>-0.44729999999999848</c:v>
                </c:pt>
                <c:pt idx="158">
                  <c:v>0.91159999999999997</c:v>
                </c:pt>
                <c:pt idx="159">
                  <c:v>-0.82010000000000005</c:v>
                </c:pt>
                <c:pt idx="160">
                  <c:v>-0.57469999999999999</c:v>
                </c:pt>
                <c:pt idx="161">
                  <c:v>2.3249999999999993</c:v>
                </c:pt>
                <c:pt idx="162">
                  <c:v>-1.6700000000000159E-2</c:v>
                </c:pt>
                <c:pt idx="163">
                  <c:v>2.2000000000019782E-3</c:v>
                </c:pt>
                <c:pt idx="164">
                  <c:v>-1.1311</c:v>
                </c:pt>
                <c:pt idx="165">
                  <c:v>-1.2830000000000013</c:v>
                </c:pt>
                <c:pt idx="166">
                  <c:v>-1.735199999999999</c:v>
                </c:pt>
                <c:pt idx="167">
                  <c:v>7.219999999999871E-2</c:v>
                </c:pt>
                <c:pt idx="168">
                  <c:v>-1.5277999999999992</c:v>
                </c:pt>
                <c:pt idx="169">
                  <c:v>-1.3799999999999812E-2</c:v>
                </c:pt>
                <c:pt idx="170">
                  <c:v>1.7999999999993577E-3</c:v>
                </c:pt>
                <c:pt idx="171">
                  <c:v>3.5127999999999986</c:v>
                </c:pt>
                <c:pt idx="172">
                  <c:v>-1.9959999999999987</c:v>
                </c:pt>
                <c:pt idx="173">
                  <c:v>1.0837000000000003</c:v>
                </c:pt>
                <c:pt idx="174">
                  <c:v>-0.54309999999999903</c:v>
                </c:pt>
                <c:pt idx="175">
                  <c:v>1.6232000000000006</c:v>
                </c:pt>
                <c:pt idx="176">
                  <c:v>-2.289999999999992E-2</c:v>
                </c:pt>
                <c:pt idx="177">
                  <c:v>3.9999999999906777E-4</c:v>
                </c:pt>
                <c:pt idx="178">
                  <c:v>-0.28490000000000038</c:v>
                </c:pt>
                <c:pt idx="179">
                  <c:v>-0.28549999999999898</c:v>
                </c:pt>
                <c:pt idx="180">
                  <c:v>-1.4101999999999997</c:v>
                </c:pt>
                <c:pt idx="181">
                  <c:v>-0.12550000000000239</c:v>
                </c:pt>
                <c:pt idx="182">
                  <c:v>-0.43400000000000105</c:v>
                </c:pt>
                <c:pt idx="183">
                  <c:v>-1.1299999999998533E-2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5-4269-9DFE-20B5C395740A}"/>
            </c:ext>
          </c:extLst>
        </c:ser>
        <c:ser>
          <c:idx val="1"/>
          <c:order val="1"/>
          <c:tx>
            <c:strRef>
              <c:f>result7x6_2011!$F$1</c:f>
              <c:strCache>
                <c:ptCount val="1"/>
                <c:pt idx="0">
                  <c:v>Monthly Hedged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result7x6_2011!$F$2:$F$185</c:f>
              <c:numCache>
                <c:formatCode>General</c:formatCode>
                <c:ptCount val="184"/>
                <c:pt idx="1">
                  <c:v>-8.8987201600038042E-3</c:v>
                </c:pt>
                <c:pt idx="2">
                  <c:v>1.7076787750005203E-2</c:v>
                </c:pt>
                <c:pt idx="3">
                  <c:v>-0.18517688236000257</c:v>
                </c:pt>
                <c:pt idx="4">
                  <c:v>0.80045649339000158</c:v>
                </c:pt>
                <c:pt idx="5">
                  <c:v>-0.12242112106999775</c:v>
                </c:pt>
                <c:pt idx="6">
                  <c:v>8.4421694030000022E-2</c:v>
                </c:pt>
                <c:pt idx="7">
                  <c:v>0.61101234177999797</c:v>
                </c:pt>
                <c:pt idx="8">
                  <c:v>-8.5621020099999577E-3</c:v>
                </c:pt>
                <c:pt idx="9">
                  <c:v>1.7883330719999126E-2</c:v>
                </c:pt>
                <c:pt idx="10">
                  <c:v>1.4625066794500006</c:v>
                </c:pt>
                <c:pt idx="11">
                  <c:v>0.72424302445999933</c:v>
                </c:pt>
                <c:pt idx="12">
                  <c:v>4.2206044700003109E-2</c:v>
                </c:pt>
                <c:pt idx="13">
                  <c:v>-9.3276450430003433E-2</c:v>
                </c:pt>
                <c:pt idx="14">
                  <c:v>0.4675879698299974</c:v>
                </c:pt>
                <c:pt idx="15">
                  <c:v>-9.2401214999999898E-3</c:v>
                </c:pt>
                <c:pt idx="16">
                  <c:v>1.6859878500005605E-2</c:v>
                </c:pt>
                <c:pt idx="17">
                  <c:v>1.3075657903399989</c:v>
                </c:pt>
                <c:pt idx="18">
                  <c:v>1.8692409436599986</c:v>
                </c:pt>
                <c:pt idx="19">
                  <c:v>-3.1709513062300028</c:v>
                </c:pt>
                <c:pt idx="20">
                  <c:v>-1.0625923176899961</c:v>
                </c:pt>
                <c:pt idx="21">
                  <c:v>0.66369023211999889</c:v>
                </c:pt>
                <c:pt idx="22">
                  <c:v>-9.6372899599972348E-3</c:v>
                </c:pt>
                <c:pt idx="23">
                  <c:v>1.5662710039997092E-2</c:v>
                </c:pt>
                <c:pt idx="24">
                  <c:v>-0.818908263350004</c:v>
                </c:pt>
                <c:pt idx="25">
                  <c:v>0.48661918002000148</c:v>
                </c:pt>
                <c:pt idx="26">
                  <c:v>-9.9397044609995933E-2</c:v>
                </c:pt>
                <c:pt idx="27">
                  <c:v>7.3587675399996555E-2</c:v>
                </c:pt>
                <c:pt idx="28">
                  <c:v>1.8827118370600044</c:v>
                </c:pt>
                <c:pt idx="29">
                  <c:v>9.5987849999647646E-4</c:v>
                </c:pt>
                <c:pt idx="30">
                  <c:v>8.859878500004012E-3</c:v>
                </c:pt>
                <c:pt idx="31">
                  <c:v>0.51587667190000053</c:v>
                </c:pt>
                <c:pt idx="32">
                  <c:v>1.6643994997999956</c:v>
                </c:pt>
                <c:pt idx="33">
                  <c:v>0.36634192150000233</c:v>
                </c:pt>
                <c:pt idx="34">
                  <c:v>1.4138486280999976</c:v>
                </c:pt>
                <c:pt idx="35">
                  <c:v>-1.9798750958000024</c:v>
                </c:pt>
                <c:pt idx="36">
                  <c:v>-1.1770976999995623E-2</c:v>
                </c:pt>
                <c:pt idx="37">
                  <c:v>1.517264590000043E-2</c:v>
                </c:pt>
                <c:pt idx="38">
                  <c:v>3.9167276308999961</c:v>
                </c:pt>
                <c:pt idx="39">
                  <c:v>-1.4793275514999951</c:v>
                </c:pt>
                <c:pt idx="40">
                  <c:v>3.3379902165999944</c:v>
                </c:pt>
                <c:pt idx="41">
                  <c:v>-4.3648842537999997</c:v>
                </c:pt>
                <c:pt idx="42">
                  <c:v>1.9425621513000046</c:v>
                </c:pt>
                <c:pt idx="43">
                  <c:v>-9.9648761999989264E-3</c:v>
                </c:pt>
                <c:pt idx="44">
                  <c:v>1.5014975699997697E-2</c:v>
                </c:pt>
                <c:pt idx="45">
                  <c:v>-1.4569744718000011</c:v>
                </c:pt>
                <c:pt idx="46">
                  <c:v>1.7431283333000005</c:v>
                </c:pt>
                <c:pt idx="47">
                  <c:v>1.7557071013999996</c:v>
                </c:pt>
                <c:pt idx="48">
                  <c:v>3.2127600328999968</c:v>
                </c:pt>
                <c:pt idx="49">
                  <c:v>-9.7426612799993983E-2</c:v>
                </c:pt>
                <c:pt idx="50">
                  <c:v>-1.0342694499999595E-2</c:v>
                </c:pt>
                <c:pt idx="51">
                  <c:v>1.330092839999659E-2</c:v>
                </c:pt>
                <c:pt idx="52">
                  <c:v>-0.28299414499999864</c:v>
                </c:pt>
                <c:pt idx="53">
                  <c:v>-1.2525175095999992</c:v>
                </c:pt>
                <c:pt idx="54">
                  <c:v>-3.5177741825000037</c:v>
                </c:pt>
                <c:pt idx="55">
                  <c:v>0.78040289859999934</c:v>
                </c:pt>
                <c:pt idx="56">
                  <c:v>1.1233660948000028</c:v>
                </c:pt>
                <c:pt idx="57">
                  <c:v>-1.4148795299998284E-2</c:v>
                </c:pt>
                <c:pt idx="58">
                  <c:v>1.4651204699998092E-2</c:v>
                </c:pt>
                <c:pt idx="59">
                  <c:v>-1.3685456153000006</c:v>
                </c:pt>
                <c:pt idx="60">
                  <c:v>1.068035381500001</c:v>
                </c:pt>
                <c:pt idx="61">
                  <c:v>-1.1603686382000031</c:v>
                </c:pt>
                <c:pt idx="62">
                  <c:v>1.3540916825000018</c:v>
                </c:pt>
                <c:pt idx="63">
                  <c:v>3.3448175065000045</c:v>
                </c:pt>
                <c:pt idx="64">
                  <c:v>-9.4064655000022299E-3</c:v>
                </c:pt>
                <c:pt idx="65">
                  <c:v>1.449353449999536E-2</c:v>
                </c:pt>
                <c:pt idx="66">
                  <c:v>0.37448017220000096</c:v>
                </c:pt>
                <c:pt idx="67">
                  <c:v>0.96591905560000058</c:v>
                </c:pt>
                <c:pt idx="68">
                  <c:v>-1.812770351499998</c:v>
                </c:pt>
                <c:pt idx="69">
                  <c:v>1.4168006454000022</c:v>
                </c:pt>
                <c:pt idx="70">
                  <c:v>0.75828398729999402</c:v>
                </c:pt>
                <c:pt idx="71">
                  <c:v>-9.6245799999952596E-3</c:v>
                </c:pt>
                <c:pt idx="72">
                  <c:v>1.5119042899997454E-2</c:v>
                </c:pt>
                <c:pt idx="73">
                  <c:v>-8.3524644999949521E-3</c:v>
                </c:pt>
                <c:pt idx="74">
                  <c:v>-1.4274316124000048</c:v>
                </c:pt>
                <c:pt idx="75">
                  <c:v>1.0850250350999986</c:v>
                </c:pt>
                <c:pt idx="76">
                  <c:v>-2.0852130578999999</c:v>
                </c:pt>
                <c:pt idx="77">
                  <c:v>0.85211251320000647</c:v>
                </c:pt>
                <c:pt idx="78">
                  <c:v>-7.190384600002292E-3</c:v>
                </c:pt>
                <c:pt idx="79">
                  <c:v>1.4865992499998044E-2</c:v>
                </c:pt>
                <c:pt idx="80">
                  <c:v>1.6175096153999984</c:v>
                </c:pt>
                <c:pt idx="81">
                  <c:v>0.78585480259999807</c:v>
                </c:pt>
                <c:pt idx="82">
                  <c:v>3.1284959408000086</c:v>
                </c:pt>
                <c:pt idx="83">
                  <c:v>5.960173721099995</c:v>
                </c:pt>
                <c:pt idx="84">
                  <c:v>-3.3783292061999983</c:v>
                </c:pt>
                <c:pt idx="85">
                  <c:v>-1.4597778500001242E-2</c:v>
                </c:pt>
                <c:pt idx="86">
                  <c:v>1.2802221500003307E-2</c:v>
                </c:pt>
                <c:pt idx="87">
                  <c:v>-1.362223878400008</c:v>
                </c:pt>
                <c:pt idx="88">
                  <c:v>-2.7341209370000001</c:v>
                </c:pt>
                <c:pt idx="89">
                  <c:v>-0.11789312539999784</c:v>
                </c:pt>
                <c:pt idx="90">
                  <c:v>5.8166070200005526E-2</c:v>
                </c:pt>
                <c:pt idx="91">
                  <c:v>2.143661291099999</c:v>
                </c:pt>
                <c:pt idx="92">
                  <c:v>-1.4121555800005514E-2</c:v>
                </c:pt>
                <c:pt idx="93">
                  <c:v>1.0478444200002724E-2</c:v>
                </c:pt>
                <c:pt idx="94">
                  <c:v>1.040071956200002</c:v>
                </c:pt>
                <c:pt idx="95">
                  <c:v>0.20851052350000066</c:v>
                </c:pt>
                <c:pt idx="96">
                  <c:v>-0.86551478309999874</c:v>
                </c:pt>
                <c:pt idx="97">
                  <c:v>-0.88825927420000239</c:v>
                </c:pt>
                <c:pt idx="98">
                  <c:v>-0.73466128999999869</c:v>
                </c:pt>
                <c:pt idx="99">
                  <c:v>-8.177338500002896E-3</c:v>
                </c:pt>
                <c:pt idx="100">
                  <c:v>1.1586255200001108E-2</c:v>
                </c:pt>
                <c:pt idx="101">
                  <c:v>-0.19667758380000172</c:v>
                </c:pt>
                <c:pt idx="102">
                  <c:v>-0.65983755840000002</c:v>
                </c:pt>
                <c:pt idx="103">
                  <c:v>1.2167771000000771E-2</c:v>
                </c:pt>
                <c:pt idx="104">
                  <c:v>0.21860226830000196</c:v>
                </c:pt>
                <c:pt idx="105">
                  <c:v>-0.89860847610000016</c:v>
                </c:pt>
                <c:pt idx="106">
                  <c:v>-1.2814683400001454E-2</c:v>
                </c:pt>
                <c:pt idx="107">
                  <c:v>1.1221722899999044E-2</c:v>
                </c:pt>
                <c:pt idx="108">
                  <c:v>1.0990483808000002</c:v>
                </c:pt>
                <c:pt idx="109">
                  <c:v>0.18444323949999963</c:v>
                </c:pt>
                <c:pt idx="110">
                  <c:v>7.2759875000021901E-3</c:v>
                </c:pt>
                <c:pt idx="111">
                  <c:v>-0.77007299400000107</c:v>
                </c:pt>
                <c:pt idx="112">
                  <c:v>-0.38750541840000041</c:v>
                </c:pt>
                <c:pt idx="113">
                  <c:v>-1.249577629999735E-2</c:v>
                </c:pt>
                <c:pt idx="114">
                  <c:v>1.0567817399997343E-2</c:v>
                </c:pt>
                <c:pt idx="115">
                  <c:v>-9.8501091499998444E-2</c:v>
                </c:pt>
                <c:pt idx="116">
                  <c:v>0.63493588040000004</c:v>
                </c:pt>
                <c:pt idx="117">
                  <c:v>-0.4482258685999998</c:v>
                </c:pt>
                <c:pt idx="118">
                  <c:v>-1.1185844709000001</c:v>
                </c:pt>
                <c:pt idx="119">
                  <c:v>0.21570935419999904</c:v>
                </c:pt>
                <c:pt idx="120">
                  <c:v>-1.2468588900000967E-2</c:v>
                </c:pt>
                <c:pt idx="121">
                  <c:v>6.031411099999516E-3</c:v>
                </c:pt>
                <c:pt idx="122">
                  <c:v>1.6826684186999987</c:v>
                </c:pt>
                <c:pt idx="123">
                  <c:v>2.6871321944000028</c:v>
                </c:pt>
                <c:pt idx="124">
                  <c:v>-0.64899339920000265</c:v>
                </c:pt>
                <c:pt idx="125">
                  <c:v>-1.3886126975999957</c:v>
                </c:pt>
                <c:pt idx="126">
                  <c:v>0.58240786319999382</c:v>
                </c:pt>
                <c:pt idx="127">
                  <c:v>-1.2751143199993957E-2</c:v>
                </c:pt>
                <c:pt idx="128">
                  <c:v>1.014885679999681E-2</c:v>
                </c:pt>
                <c:pt idx="129">
                  <c:v>0.53695192400000158</c:v>
                </c:pt>
                <c:pt idx="130">
                  <c:v>-0.89818544239999931</c:v>
                </c:pt>
                <c:pt idx="131">
                  <c:v>1.2856562439999988</c:v>
                </c:pt>
                <c:pt idx="132">
                  <c:v>-0.68235161999999638</c:v>
                </c:pt>
                <c:pt idx="133">
                  <c:v>-0.30512483040000116</c:v>
                </c:pt>
                <c:pt idx="134">
                  <c:v>-1.2223289600002941E-2</c:v>
                </c:pt>
                <c:pt idx="135">
                  <c:v>8.216132000000563E-3</c:v>
                </c:pt>
                <c:pt idx="136">
                  <c:v>0.435933967199998</c:v>
                </c:pt>
                <c:pt idx="137">
                  <c:v>-1.0280803311999969</c:v>
                </c:pt>
                <c:pt idx="138">
                  <c:v>1.3032646935999967</c:v>
                </c:pt>
                <c:pt idx="139">
                  <c:v>0.94649867279999844</c:v>
                </c:pt>
                <c:pt idx="140">
                  <c:v>-8.7365677599996999E-2</c:v>
                </c:pt>
                <c:pt idx="141">
                  <c:v>-1.2011721599999881E-2</c:v>
                </c:pt>
                <c:pt idx="142">
                  <c:v>8.2882784000025463E-3</c:v>
                </c:pt>
                <c:pt idx="143">
                  <c:v>0.88075319119999729</c:v>
                </c:pt>
                <c:pt idx="144">
                  <c:v>0.40665982240000376</c:v>
                </c:pt>
                <c:pt idx="145">
                  <c:v>0.44770695039999731</c:v>
                </c:pt>
                <c:pt idx="146">
                  <c:v>0.26609556319999933</c:v>
                </c:pt>
                <c:pt idx="147">
                  <c:v>-0.74309338479999831</c:v>
                </c:pt>
                <c:pt idx="148">
                  <c:v>-1.000593760000025E-2</c:v>
                </c:pt>
                <c:pt idx="149">
                  <c:v>9.7940623999962367E-3</c:v>
                </c:pt>
                <c:pt idx="150">
                  <c:v>-0.60048192799999756</c:v>
                </c:pt>
                <c:pt idx="151">
                  <c:v>-9.5882717600002221E-2</c:v>
                </c:pt>
                <c:pt idx="152">
                  <c:v>-1.1937373039999959</c:v>
                </c:pt>
                <c:pt idx="153">
                  <c:v>-0.87698816000000468</c:v>
                </c:pt>
                <c:pt idx="154">
                  <c:v>0.41956082800000627</c:v>
                </c:pt>
                <c:pt idx="155">
                  <c:v>-1.0505432000002809E-2</c:v>
                </c:pt>
                <c:pt idx="156">
                  <c:v>7.4945679999978733E-3</c:v>
                </c:pt>
                <c:pt idx="157">
                  <c:v>0.22729939199999927</c:v>
                </c:pt>
                <c:pt idx="158">
                  <c:v>-0.83183615199999617</c:v>
                </c:pt>
                <c:pt idx="159">
                  <c:v>0.64405571199999656</c:v>
                </c:pt>
                <c:pt idx="160">
                  <c:v>0.67843094800000125</c:v>
                </c:pt>
                <c:pt idx="161">
                  <c:v>-0.43682474400000038</c:v>
                </c:pt>
                <c:pt idx="162">
                  <c:v>-1.1910128000000342E-2</c:v>
                </c:pt>
                <c:pt idx="163">
                  <c:v>6.9126160000047183E-3</c:v>
                </c:pt>
                <c:pt idx="164">
                  <c:v>8.575925599999934E-2</c:v>
                </c:pt>
                <c:pt idx="165">
                  <c:v>0.58620891999999825</c:v>
                </c:pt>
                <c:pt idx="166">
                  <c:v>1.0735191359999985</c:v>
                </c:pt>
                <c:pt idx="167">
                  <c:v>-0.7074289239999999</c:v>
                </c:pt>
                <c:pt idx="168">
                  <c:v>-0.32859373999999852</c:v>
                </c:pt>
                <c:pt idx="169">
                  <c:v>-7.9671719999983102E-3</c:v>
                </c:pt>
                <c:pt idx="170">
                  <c:v>7.4396879999999374E-3</c:v>
                </c:pt>
                <c:pt idx="171">
                  <c:v>1.8312459039999982</c:v>
                </c:pt>
                <c:pt idx="172">
                  <c:v>-1.990669336000003</c:v>
                </c:pt>
                <c:pt idx="173">
                  <c:v>-0.14011229599999919</c:v>
                </c:pt>
                <c:pt idx="174">
                  <c:v>0.1531310720000032</c:v>
                </c:pt>
                <c:pt idx="175">
                  <c:v>-0.5765100880000027</c:v>
                </c:pt>
                <c:pt idx="176">
                  <c:v>-1.7530707999997338E-2</c:v>
                </c:pt>
                <c:pt idx="177">
                  <c:v>5.7306640000003677E-3</c:v>
                </c:pt>
                <c:pt idx="178">
                  <c:v>-0.31916303600000151</c:v>
                </c:pt>
                <c:pt idx="179">
                  <c:v>0.72149333199999943</c:v>
                </c:pt>
                <c:pt idx="180">
                  <c:v>1.3055415400000019</c:v>
                </c:pt>
                <c:pt idx="181">
                  <c:v>-1.3440172000004177E-2</c:v>
                </c:pt>
                <c:pt idx="182">
                  <c:v>-2.3693383999999373E-2</c:v>
                </c:pt>
                <c:pt idx="183">
                  <c:v>-5.5444279999995964E-3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5-4269-9DFE-20B5C395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153999"/>
        <c:axId val="1290146351"/>
      </c:lineChart>
      <c:catAx>
        <c:axId val="136115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46351"/>
        <c:crosses val="autoZero"/>
        <c:auto val="1"/>
        <c:lblAlgn val="ctr"/>
        <c:lblOffset val="100"/>
        <c:noMultiLvlLbl val="0"/>
      </c:catAx>
      <c:valAx>
        <c:axId val="12901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539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result7x6_2011!$G$1</c:f>
              <c:strCache>
                <c:ptCount val="1"/>
                <c:pt idx="0">
                  <c:v>Unhedged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result7x6_2011!$G$2:$G$185</c:f>
              <c:numCache>
                <c:formatCode>General</c:formatCode>
                <c:ptCount val="184"/>
                <c:pt idx="1">
                  <c:v>-1.2100000000003774E-2</c:v>
                </c:pt>
                <c:pt idx="2">
                  <c:v>2.400000000001512E-3</c:v>
                </c:pt>
                <c:pt idx="3">
                  <c:v>-0.27850000000000108</c:v>
                </c:pt>
                <c:pt idx="4">
                  <c:v>6.2300000000000466E-2</c:v>
                </c:pt>
                <c:pt idx="5">
                  <c:v>0.25800000000000267</c:v>
                </c:pt>
                <c:pt idx="6">
                  <c:v>0.23510000000000275</c:v>
                </c:pt>
                <c:pt idx="7">
                  <c:v>-0.85229999999999961</c:v>
                </c:pt>
                <c:pt idx="8">
                  <c:v>-0.86469999999999914</c:v>
                </c:pt>
                <c:pt idx="9">
                  <c:v>-0.85060000000000002</c:v>
                </c:pt>
                <c:pt idx="10">
                  <c:v>-2.2850999999999999</c:v>
                </c:pt>
                <c:pt idx="11">
                  <c:v>-3.2299000000000007</c:v>
                </c:pt>
                <c:pt idx="12">
                  <c:v>-3.0208999999999975</c:v>
                </c:pt>
                <c:pt idx="13">
                  <c:v>-0.92190000000000083</c:v>
                </c:pt>
                <c:pt idx="14">
                  <c:v>-1.5915000000000035</c:v>
                </c:pt>
                <c:pt idx="15">
                  <c:v>-1.606500000000004</c:v>
                </c:pt>
                <c:pt idx="16">
                  <c:v>-1.5953999999999979</c:v>
                </c:pt>
                <c:pt idx="17">
                  <c:v>0.22220000000000084</c:v>
                </c:pt>
                <c:pt idx="18">
                  <c:v>0.50339999999999918</c:v>
                </c:pt>
                <c:pt idx="19">
                  <c:v>-1.3492000000000033</c:v>
                </c:pt>
                <c:pt idx="20">
                  <c:v>-0.37689999999999912</c:v>
                </c:pt>
                <c:pt idx="21">
                  <c:v>-1.3260000000000005</c:v>
                </c:pt>
                <c:pt idx="22">
                  <c:v>-1.3408999999999978</c:v>
                </c:pt>
                <c:pt idx="23">
                  <c:v>-1.3305000000000007</c:v>
                </c:pt>
                <c:pt idx="24">
                  <c:v>-0.38540000000000418</c:v>
                </c:pt>
                <c:pt idx="25">
                  <c:v>-0.97760000000000247</c:v>
                </c:pt>
                <c:pt idx="26">
                  <c:v>-0.78119999999999834</c:v>
                </c:pt>
                <c:pt idx="27">
                  <c:v>-1.3817000000000021</c:v>
                </c:pt>
                <c:pt idx="28">
                  <c:v>-2.8560999999999979</c:v>
                </c:pt>
                <c:pt idx="29">
                  <c:v>-2.8609000000000009</c:v>
                </c:pt>
                <c:pt idx="30">
                  <c:v>-2.8577999999999975</c:v>
                </c:pt>
                <c:pt idx="31">
                  <c:v>-4.2693999999999974</c:v>
                </c:pt>
                <c:pt idx="32">
                  <c:v>-7.8333000000000013</c:v>
                </c:pt>
                <c:pt idx="33">
                  <c:v>-7.8708999999999989</c:v>
                </c:pt>
                <c:pt idx="34">
                  <c:v>-12.591500000000003</c:v>
                </c:pt>
                <c:pt idx="35">
                  <c:v>-9.8640000000000043</c:v>
                </c:pt>
                <c:pt idx="36">
                  <c:v>-9.8830999999999989</c:v>
                </c:pt>
                <c:pt idx="37">
                  <c:v>-9.8751999999999995</c:v>
                </c:pt>
                <c:pt idx="38">
                  <c:v>-13.314500000000002</c:v>
                </c:pt>
                <c:pt idx="39">
                  <c:v>-15.782399999999999</c:v>
                </c:pt>
                <c:pt idx="40">
                  <c:v>-18.067800000000002</c:v>
                </c:pt>
                <c:pt idx="41">
                  <c:v>-13.385400000000004</c:v>
                </c:pt>
                <c:pt idx="42">
                  <c:v>-14.6114</c:v>
                </c:pt>
                <c:pt idx="43">
                  <c:v>-14.631399999999999</c:v>
                </c:pt>
                <c:pt idx="44">
                  <c:v>-14.625800000000002</c:v>
                </c:pt>
                <c:pt idx="45">
                  <c:v>-14.613700000000001</c:v>
                </c:pt>
                <c:pt idx="46">
                  <c:v>-17.0776</c:v>
                </c:pt>
                <c:pt idx="47">
                  <c:v>-19.0898</c:v>
                </c:pt>
                <c:pt idx="48">
                  <c:v>-21.351200000000002</c:v>
                </c:pt>
                <c:pt idx="49">
                  <c:v>-21.969100000000001</c:v>
                </c:pt>
                <c:pt idx="50">
                  <c:v>-21.991</c:v>
                </c:pt>
                <c:pt idx="51">
                  <c:v>-21.9892</c:v>
                </c:pt>
                <c:pt idx="52">
                  <c:v>-20.5837</c:v>
                </c:pt>
                <c:pt idx="53">
                  <c:v>-19.943300000000001</c:v>
                </c:pt>
                <c:pt idx="54">
                  <c:v>-16.184200000000001</c:v>
                </c:pt>
                <c:pt idx="55">
                  <c:v>-17.273600000000002</c:v>
                </c:pt>
                <c:pt idx="56">
                  <c:v>-17.9649</c:v>
                </c:pt>
                <c:pt idx="57">
                  <c:v>-17.9879</c:v>
                </c:pt>
                <c:pt idx="58">
                  <c:v>-17.982099999999999</c:v>
                </c:pt>
                <c:pt idx="59">
                  <c:v>-17.4314</c:v>
                </c:pt>
                <c:pt idx="60">
                  <c:v>-18.6052</c:v>
                </c:pt>
                <c:pt idx="61">
                  <c:v>-17.057100000000002</c:v>
                </c:pt>
                <c:pt idx="62">
                  <c:v>-18.7516</c:v>
                </c:pt>
                <c:pt idx="63">
                  <c:v>-22.370200000000001</c:v>
                </c:pt>
                <c:pt idx="64">
                  <c:v>-22.390599999999999</c:v>
                </c:pt>
                <c:pt idx="65">
                  <c:v>-22.3871</c:v>
                </c:pt>
                <c:pt idx="66">
                  <c:v>-21.876300000000001</c:v>
                </c:pt>
                <c:pt idx="67">
                  <c:v>-21.972300000000001</c:v>
                </c:pt>
                <c:pt idx="68">
                  <c:v>-20.94</c:v>
                </c:pt>
                <c:pt idx="69">
                  <c:v>-22.3124</c:v>
                </c:pt>
                <c:pt idx="70">
                  <c:v>-22.758500000000002</c:v>
                </c:pt>
                <c:pt idx="71">
                  <c:v>-22.779400000000003</c:v>
                </c:pt>
                <c:pt idx="72">
                  <c:v>-22.775500000000001</c:v>
                </c:pt>
                <c:pt idx="73">
                  <c:v>-22.8687</c:v>
                </c:pt>
                <c:pt idx="74">
                  <c:v>-22.252800000000001</c:v>
                </c:pt>
                <c:pt idx="75">
                  <c:v>-22.407</c:v>
                </c:pt>
                <c:pt idx="76">
                  <c:v>-21.118100000000002</c:v>
                </c:pt>
                <c:pt idx="77">
                  <c:v>-21.6355</c:v>
                </c:pt>
                <c:pt idx="78">
                  <c:v>-21.6525</c:v>
                </c:pt>
                <c:pt idx="79">
                  <c:v>-21.647500000000001</c:v>
                </c:pt>
                <c:pt idx="80">
                  <c:v>-20.0398</c:v>
                </c:pt>
                <c:pt idx="81">
                  <c:v>-23.054100000000002</c:v>
                </c:pt>
                <c:pt idx="82">
                  <c:v>-25.024799999999999</c:v>
                </c:pt>
                <c:pt idx="83">
                  <c:v>-28.121100000000002</c:v>
                </c:pt>
                <c:pt idx="84">
                  <c:v>-27.433400000000002</c:v>
                </c:pt>
                <c:pt idx="85">
                  <c:v>-27.4573</c:v>
                </c:pt>
                <c:pt idx="86">
                  <c:v>-27.453800000000001</c:v>
                </c:pt>
                <c:pt idx="87">
                  <c:v>-25.168200000000002</c:v>
                </c:pt>
                <c:pt idx="88">
                  <c:v>-25.226100000000002</c:v>
                </c:pt>
                <c:pt idx="89">
                  <c:v>-25.441300000000002</c:v>
                </c:pt>
                <c:pt idx="90">
                  <c:v>-25.6065</c:v>
                </c:pt>
                <c:pt idx="91">
                  <c:v>-27.8231</c:v>
                </c:pt>
                <c:pt idx="92">
                  <c:v>-27.842100000000002</c:v>
                </c:pt>
                <c:pt idx="93">
                  <c:v>-27.836500000000001</c:v>
                </c:pt>
                <c:pt idx="94">
                  <c:v>-31.178800000000003</c:v>
                </c:pt>
                <c:pt idx="95">
                  <c:v>-28.962299999999999</c:v>
                </c:pt>
                <c:pt idx="96">
                  <c:v>-28.279199999999999</c:v>
                </c:pt>
                <c:pt idx="97">
                  <c:v>-27.193000000000001</c:v>
                </c:pt>
                <c:pt idx="98">
                  <c:v>-26.533300000000001</c:v>
                </c:pt>
                <c:pt idx="99">
                  <c:v>-26.545300000000001</c:v>
                </c:pt>
                <c:pt idx="100">
                  <c:v>-26.537500000000001</c:v>
                </c:pt>
                <c:pt idx="101">
                  <c:v>-26.900700000000001</c:v>
                </c:pt>
                <c:pt idx="102">
                  <c:v>-25.697700000000001</c:v>
                </c:pt>
                <c:pt idx="103">
                  <c:v>-23.835000000000001</c:v>
                </c:pt>
                <c:pt idx="104">
                  <c:v>-23.789000000000001</c:v>
                </c:pt>
                <c:pt idx="105">
                  <c:v>-22.0428</c:v>
                </c:pt>
                <c:pt idx="106">
                  <c:v>-22.058600000000002</c:v>
                </c:pt>
                <c:pt idx="107">
                  <c:v>-22.0504</c:v>
                </c:pt>
                <c:pt idx="108">
                  <c:v>-23.413</c:v>
                </c:pt>
                <c:pt idx="109">
                  <c:v>-22.288</c:v>
                </c:pt>
                <c:pt idx="110">
                  <c:v>-22.430900000000001</c:v>
                </c:pt>
                <c:pt idx="111">
                  <c:v>-22.386200000000002</c:v>
                </c:pt>
                <c:pt idx="112">
                  <c:v>-21.558900000000001</c:v>
                </c:pt>
                <c:pt idx="113">
                  <c:v>-21.574999999999999</c:v>
                </c:pt>
                <c:pt idx="114">
                  <c:v>-21.568000000000001</c:v>
                </c:pt>
                <c:pt idx="115">
                  <c:v>-21.4406</c:v>
                </c:pt>
                <c:pt idx="116">
                  <c:v>-23.722100000000001</c:v>
                </c:pt>
                <c:pt idx="117">
                  <c:v>-21.9451</c:v>
                </c:pt>
                <c:pt idx="118">
                  <c:v>-18.3293</c:v>
                </c:pt>
                <c:pt idx="119">
                  <c:v>-20.1463</c:v>
                </c:pt>
                <c:pt idx="120">
                  <c:v>-20.162300000000002</c:v>
                </c:pt>
                <c:pt idx="121">
                  <c:v>-20.159800000000001</c:v>
                </c:pt>
                <c:pt idx="122">
                  <c:v>-23.128</c:v>
                </c:pt>
                <c:pt idx="123">
                  <c:v>-24.6889</c:v>
                </c:pt>
                <c:pt idx="124">
                  <c:v>-24.7254</c:v>
                </c:pt>
                <c:pt idx="125">
                  <c:v>-23.1678</c:v>
                </c:pt>
                <c:pt idx="126">
                  <c:v>-23.633100000000002</c:v>
                </c:pt>
                <c:pt idx="127">
                  <c:v>-23.650700000000001</c:v>
                </c:pt>
                <c:pt idx="128">
                  <c:v>-23.645400000000002</c:v>
                </c:pt>
                <c:pt idx="129">
                  <c:v>-23.493400000000001</c:v>
                </c:pt>
                <c:pt idx="130">
                  <c:v>-23.2074</c:v>
                </c:pt>
                <c:pt idx="131">
                  <c:v>-25.2712</c:v>
                </c:pt>
                <c:pt idx="132">
                  <c:v>-24.225899999999999</c:v>
                </c:pt>
                <c:pt idx="133">
                  <c:v>-25.0398</c:v>
                </c:pt>
                <c:pt idx="134">
                  <c:v>-25.057700000000001</c:v>
                </c:pt>
                <c:pt idx="135">
                  <c:v>-25.055199999999999</c:v>
                </c:pt>
                <c:pt idx="136">
                  <c:v>-24.0976</c:v>
                </c:pt>
                <c:pt idx="137">
                  <c:v>-25.473300000000002</c:v>
                </c:pt>
                <c:pt idx="138">
                  <c:v>-25.497400000000003</c:v>
                </c:pt>
                <c:pt idx="139">
                  <c:v>-26.665200000000002</c:v>
                </c:pt>
                <c:pt idx="140">
                  <c:v>-26.529400000000003</c:v>
                </c:pt>
                <c:pt idx="141">
                  <c:v>-26.546300000000002</c:v>
                </c:pt>
                <c:pt idx="142">
                  <c:v>-26.542899999999999</c:v>
                </c:pt>
                <c:pt idx="143">
                  <c:v>-27.245200000000001</c:v>
                </c:pt>
                <c:pt idx="144">
                  <c:v>-28.1676</c:v>
                </c:pt>
                <c:pt idx="145">
                  <c:v>-28.766300000000001</c:v>
                </c:pt>
                <c:pt idx="146">
                  <c:v>-28.567299999999999</c:v>
                </c:pt>
                <c:pt idx="147">
                  <c:v>-27.311600000000002</c:v>
                </c:pt>
                <c:pt idx="148">
                  <c:v>-27.3261</c:v>
                </c:pt>
                <c:pt idx="149">
                  <c:v>-27.320800000000002</c:v>
                </c:pt>
                <c:pt idx="150">
                  <c:v>-27.5929</c:v>
                </c:pt>
                <c:pt idx="151">
                  <c:v>-26.996500000000001</c:v>
                </c:pt>
                <c:pt idx="152">
                  <c:v>-25.541499999999999</c:v>
                </c:pt>
                <c:pt idx="153">
                  <c:v>-25.734000000000002</c:v>
                </c:pt>
                <c:pt idx="154">
                  <c:v>-26.3246</c:v>
                </c:pt>
                <c:pt idx="155">
                  <c:v>-26.339200000000002</c:v>
                </c:pt>
                <c:pt idx="156">
                  <c:v>-26.335800000000003</c:v>
                </c:pt>
                <c:pt idx="157">
                  <c:v>-26.783100000000001</c:v>
                </c:pt>
                <c:pt idx="158">
                  <c:v>-25.871500000000001</c:v>
                </c:pt>
                <c:pt idx="159">
                  <c:v>-26.691600000000001</c:v>
                </c:pt>
                <c:pt idx="160">
                  <c:v>-27.266300000000001</c:v>
                </c:pt>
                <c:pt idx="161">
                  <c:v>-24.941300000000002</c:v>
                </c:pt>
                <c:pt idx="162">
                  <c:v>-24.958000000000002</c:v>
                </c:pt>
                <c:pt idx="163">
                  <c:v>-24.9558</c:v>
                </c:pt>
                <c:pt idx="164">
                  <c:v>-26.0869</c:v>
                </c:pt>
                <c:pt idx="165">
                  <c:v>-27.369900000000001</c:v>
                </c:pt>
                <c:pt idx="166">
                  <c:v>-29.1051</c:v>
                </c:pt>
                <c:pt idx="167">
                  <c:v>-29.032900000000001</c:v>
                </c:pt>
                <c:pt idx="168">
                  <c:v>-30.560700000000001</c:v>
                </c:pt>
                <c:pt idx="169">
                  <c:v>-30.5745</c:v>
                </c:pt>
                <c:pt idx="170">
                  <c:v>-30.572700000000001</c:v>
                </c:pt>
                <c:pt idx="171">
                  <c:v>-27.059900000000003</c:v>
                </c:pt>
                <c:pt idx="172">
                  <c:v>-29.055900000000001</c:v>
                </c:pt>
                <c:pt idx="173">
                  <c:v>-27.972200000000001</c:v>
                </c:pt>
                <c:pt idx="174">
                  <c:v>-28.5153</c:v>
                </c:pt>
                <c:pt idx="175">
                  <c:v>-26.892099999999999</c:v>
                </c:pt>
                <c:pt idx="176">
                  <c:v>-26.914999999999999</c:v>
                </c:pt>
                <c:pt idx="177">
                  <c:v>-26.9146</c:v>
                </c:pt>
                <c:pt idx="178">
                  <c:v>-27.1995</c:v>
                </c:pt>
                <c:pt idx="179">
                  <c:v>-27.484999999999999</c:v>
                </c:pt>
                <c:pt idx="180">
                  <c:v>-28.895199999999999</c:v>
                </c:pt>
                <c:pt idx="181">
                  <c:v>-29.020700000000001</c:v>
                </c:pt>
                <c:pt idx="182">
                  <c:v>-29.454700000000003</c:v>
                </c:pt>
                <c:pt idx="183">
                  <c:v>-29.466000000000001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3-41BB-93DB-7CB184A5D28E}"/>
            </c:ext>
          </c:extLst>
        </c:ser>
        <c:ser>
          <c:idx val="1"/>
          <c:order val="1"/>
          <c:tx>
            <c:strRef>
              <c:f>result7x6_2011!$H$1</c:f>
              <c:strCache>
                <c:ptCount val="1"/>
                <c:pt idx="0">
                  <c:v>Hedged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result7x6_2011!$H$2:$H$185</c:f>
              <c:numCache>
                <c:formatCode>General</c:formatCode>
                <c:ptCount val="184"/>
                <c:pt idx="1">
                  <c:v>-8.8987201600038042E-3</c:v>
                </c:pt>
                <c:pt idx="2">
                  <c:v>8.1780675900013991E-3</c:v>
                </c:pt>
                <c:pt idx="3">
                  <c:v>-0.17699881477000118</c:v>
                </c:pt>
                <c:pt idx="4">
                  <c:v>0.62345767862000034</c:v>
                </c:pt>
                <c:pt idx="5">
                  <c:v>0.50103655755000265</c:v>
                </c:pt>
                <c:pt idx="6">
                  <c:v>0.58545825158000264</c:v>
                </c:pt>
                <c:pt idx="7">
                  <c:v>1.1964705933600006</c:v>
                </c:pt>
                <c:pt idx="8">
                  <c:v>1.1879084913500007</c:v>
                </c:pt>
                <c:pt idx="9">
                  <c:v>1.2057918220699997</c:v>
                </c:pt>
                <c:pt idx="10">
                  <c:v>2.6682985015200003</c:v>
                </c:pt>
                <c:pt idx="11">
                  <c:v>3.3925415259799996</c:v>
                </c:pt>
                <c:pt idx="12">
                  <c:v>3.4347475706800026</c:v>
                </c:pt>
                <c:pt idx="13">
                  <c:v>3.3414711202499991</c:v>
                </c:pt>
                <c:pt idx="14">
                  <c:v>3.8090590900799963</c:v>
                </c:pt>
                <c:pt idx="15">
                  <c:v>3.7998189685799963</c:v>
                </c:pt>
                <c:pt idx="16">
                  <c:v>3.8166788470800022</c:v>
                </c:pt>
                <c:pt idx="17">
                  <c:v>5.1242446374200012</c:v>
                </c:pt>
                <c:pt idx="18">
                  <c:v>6.9934855810799998</c:v>
                </c:pt>
                <c:pt idx="19">
                  <c:v>3.8225342748499971</c:v>
                </c:pt>
                <c:pt idx="20">
                  <c:v>2.759941957160001</c:v>
                </c:pt>
                <c:pt idx="21">
                  <c:v>3.4236321892800001</c:v>
                </c:pt>
                <c:pt idx="22">
                  <c:v>3.4139948993200031</c:v>
                </c:pt>
                <c:pt idx="23">
                  <c:v>3.4296576093600004</c:v>
                </c:pt>
                <c:pt idx="24">
                  <c:v>2.6107493460099964</c:v>
                </c:pt>
                <c:pt idx="25">
                  <c:v>3.0973685260299977</c:v>
                </c:pt>
                <c:pt idx="26">
                  <c:v>2.9979714814200018</c:v>
                </c:pt>
                <c:pt idx="27">
                  <c:v>3.0715591568199985</c:v>
                </c:pt>
                <c:pt idx="28">
                  <c:v>4.9542709938800034</c:v>
                </c:pt>
                <c:pt idx="29">
                  <c:v>4.9552308723799996</c:v>
                </c:pt>
                <c:pt idx="30">
                  <c:v>4.9640907508800032</c:v>
                </c:pt>
                <c:pt idx="31">
                  <c:v>5.4799674227800033</c:v>
                </c:pt>
                <c:pt idx="32">
                  <c:v>7.1443669225799988</c:v>
                </c:pt>
                <c:pt idx="33">
                  <c:v>7.5107088440800016</c:v>
                </c:pt>
                <c:pt idx="34">
                  <c:v>8.9245574721799983</c:v>
                </c:pt>
                <c:pt idx="35">
                  <c:v>6.9446823763799959</c:v>
                </c:pt>
                <c:pt idx="36">
                  <c:v>6.93291139938</c:v>
                </c:pt>
                <c:pt idx="37">
                  <c:v>6.9480840452800008</c:v>
                </c:pt>
                <c:pt idx="38">
                  <c:v>10.864811676179997</c:v>
                </c:pt>
                <c:pt idx="39">
                  <c:v>9.3854841246800014</c:v>
                </c:pt>
                <c:pt idx="40">
                  <c:v>12.723474341279996</c:v>
                </c:pt>
                <c:pt idx="41">
                  <c:v>8.3585900874799961</c:v>
                </c:pt>
                <c:pt idx="42">
                  <c:v>10.30115223878</c:v>
                </c:pt>
                <c:pt idx="43">
                  <c:v>10.291187362580001</c:v>
                </c:pt>
                <c:pt idx="44">
                  <c:v>10.306202338279999</c:v>
                </c:pt>
                <c:pt idx="45">
                  <c:v>8.8492278664799979</c:v>
                </c:pt>
                <c:pt idx="46">
                  <c:v>10.592356199779999</c:v>
                </c:pt>
                <c:pt idx="47">
                  <c:v>12.348063301179998</c:v>
                </c:pt>
                <c:pt idx="48">
                  <c:v>15.560823334079995</c:v>
                </c:pt>
                <c:pt idx="49">
                  <c:v>15.463396721280001</c:v>
                </c:pt>
                <c:pt idx="50">
                  <c:v>15.45305402678</c:v>
                </c:pt>
                <c:pt idx="51">
                  <c:v>15.466354955179996</c:v>
                </c:pt>
                <c:pt idx="52">
                  <c:v>15.183360810179998</c:v>
                </c:pt>
                <c:pt idx="53">
                  <c:v>13.930843300579999</c:v>
                </c:pt>
                <c:pt idx="54">
                  <c:v>10.413069118079996</c:v>
                </c:pt>
                <c:pt idx="55">
                  <c:v>11.193472016679994</c:v>
                </c:pt>
                <c:pt idx="56">
                  <c:v>12.316838111479997</c:v>
                </c:pt>
                <c:pt idx="57">
                  <c:v>12.302689316179999</c:v>
                </c:pt>
                <c:pt idx="58">
                  <c:v>12.317340520879997</c:v>
                </c:pt>
                <c:pt idx="59">
                  <c:v>10.948794905579996</c:v>
                </c:pt>
                <c:pt idx="60">
                  <c:v>12.016830287079998</c:v>
                </c:pt>
                <c:pt idx="61">
                  <c:v>10.856461648879995</c:v>
                </c:pt>
                <c:pt idx="62">
                  <c:v>12.210553331379996</c:v>
                </c:pt>
                <c:pt idx="63">
                  <c:v>15.555370837880002</c:v>
                </c:pt>
                <c:pt idx="64">
                  <c:v>15.54596437238</c:v>
                </c:pt>
                <c:pt idx="65">
                  <c:v>15.560457906879996</c:v>
                </c:pt>
                <c:pt idx="66">
                  <c:v>15.934938079079997</c:v>
                </c:pt>
                <c:pt idx="67">
                  <c:v>16.900857134679995</c:v>
                </c:pt>
                <c:pt idx="68">
                  <c:v>15.088086783179998</c:v>
                </c:pt>
                <c:pt idx="69">
                  <c:v>16.504887428579998</c:v>
                </c:pt>
                <c:pt idx="70">
                  <c:v>17.263171415879992</c:v>
                </c:pt>
                <c:pt idx="71">
                  <c:v>17.253546835879995</c:v>
                </c:pt>
                <c:pt idx="72">
                  <c:v>17.268665878779991</c:v>
                </c:pt>
                <c:pt idx="73">
                  <c:v>17.260313414279995</c:v>
                </c:pt>
                <c:pt idx="74">
                  <c:v>15.83288180187999</c:v>
                </c:pt>
                <c:pt idx="75">
                  <c:v>16.917906836979988</c:v>
                </c:pt>
                <c:pt idx="76">
                  <c:v>14.832693779079989</c:v>
                </c:pt>
                <c:pt idx="77">
                  <c:v>15.684806292279996</c:v>
                </c:pt>
                <c:pt idx="78">
                  <c:v>15.677615907679993</c:v>
                </c:pt>
                <c:pt idx="79">
                  <c:v>15.69248190017999</c:v>
                </c:pt>
                <c:pt idx="80">
                  <c:v>17.309991515579988</c:v>
                </c:pt>
                <c:pt idx="81">
                  <c:v>18.095846318179987</c:v>
                </c:pt>
                <c:pt idx="82">
                  <c:v>21.224342258979995</c:v>
                </c:pt>
                <c:pt idx="83">
                  <c:v>27.18451598007999</c:v>
                </c:pt>
                <c:pt idx="84">
                  <c:v>23.806186773879993</c:v>
                </c:pt>
                <c:pt idx="85">
                  <c:v>23.791588995379993</c:v>
                </c:pt>
                <c:pt idx="86">
                  <c:v>23.804391216879996</c:v>
                </c:pt>
                <c:pt idx="87">
                  <c:v>22.442167338479987</c:v>
                </c:pt>
                <c:pt idx="88">
                  <c:v>19.708046401479987</c:v>
                </c:pt>
                <c:pt idx="89">
                  <c:v>19.590153276079988</c:v>
                </c:pt>
                <c:pt idx="90">
                  <c:v>19.648319346279994</c:v>
                </c:pt>
                <c:pt idx="91">
                  <c:v>21.791980637379993</c:v>
                </c:pt>
                <c:pt idx="92">
                  <c:v>21.777859081579987</c:v>
                </c:pt>
                <c:pt idx="93">
                  <c:v>21.788337525779991</c:v>
                </c:pt>
                <c:pt idx="94">
                  <c:v>22.828409481979993</c:v>
                </c:pt>
                <c:pt idx="95">
                  <c:v>23.036920005479992</c:v>
                </c:pt>
                <c:pt idx="96">
                  <c:v>22.171405222379992</c:v>
                </c:pt>
                <c:pt idx="97">
                  <c:v>21.283145948179989</c:v>
                </c:pt>
                <c:pt idx="98">
                  <c:v>20.548484658179991</c:v>
                </c:pt>
                <c:pt idx="99">
                  <c:v>20.540307319679989</c:v>
                </c:pt>
                <c:pt idx="100">
                  <c:v>20.55189357487999</c:v>
                </c:pt>
                <c:pt idx="101">
                  <c:v>20.355215991079987</c:v>
                </c:pt>
                <c:pt idx="102">
                  <c:v>19.695378432679988</c:v>
                </c:pt>
                <c:pt idx="103">
                  <c:v>19.707546203679989</c:v>
                </c:pt>
                <c:pt idx="104">
                  <c:v>19.926148471979992</c:v>
                </c:pt>
                <c:pt idx="105">
                  <c:v>19.027539995879991</c:v>
                </c:pt>
                <c:pt idx="106">
                  <c:v>19.014725312479989</c:v>
                </c:pt>
                <c:pt idx="107">
                  <c:v>19.025947035379989</c:v>
                </c:pt>
                <c:pt idx="108">
                  <c:v>20.124995416179988</c:v>
                </c:pt>
                <c:pt idx="109">
                  <c:v>20.309438655679987</c:v>
                </c:pt>
                <c:pt idx="110">
                  <c:v>20.316714643179989</c:v>
                </c:pt>
                <c:pt idx="111">
                  <c:v>19.546641649179989</c:v>
                </c:pt>
                <c:pt idx="112">
                  <c:v>19.159136230779989</c:v>
                </c:pt>
                <c:pt idx="113">
                  <c:v>19.146640454479993</c:v>
                </c:pt>
                <c:pt idx="114">
                  <c:v>19.157208271879991</c:v>
                </c:pt>
                <c:pt idx="115">
                  <c:v>19.058707180379994</c:v>
                </c:pt>
                <c:pt idx="116">
                  <c:v>19.693643060779994</c:v>
                </c:pt>
                <c:pt idx="117">
                  <c:v>19.245417192179993</c:v>
                </c:pt>
                <c:pt idx="118">
                  <c:v>18.126832721279992</c:v>
                </c:pt>
                <c:pt idx="119">
                  <c:v>18.34254207547999</c:v>
                </c:pt>
                <c:pt idx="120">
                  <c:v>18.330073486579987</c:v>
                </c:pt>
                <c:pt idx="121">
                  <c:v>18.336104897679988</c:v>
                </c:pt>
                <c:pt idx="122">
                  <c:v>20.018773316379985</c:v>
                </c:pt>
                <c:pt idx="123">
                  <c:v>22.705905510779989</c:v>
                </c:pt>
                <c:pt idx="124">
                  <c:v>22.056912111579987</c:v>
                </c:pt>
                <c:pt idx="125">
                  <c:v>20.668299413979991</c:v>
                </c:pt>
                <c:pt idx="126">
                  <c:v>21.250707277179984</c:v>
                </c:pt>
                <c:pt idx="127">
                  <c:v>21.237956133979988</c:v>
                </c:pt>
                <c:pt idx="128">
                  <c:v>21.248104990779986</c:v>
                </c:pt>
                <c:pt idx="129">
                  <c:v>21.785056914779986</c:v>
                </c:pt>
                <c:pt idx="130">
                  <c:v>20.886871472379987</c:v>
                </c:pt>
                <c:pt idx="131">
                  <c:v>22.172527716379985</c:v>
                </c:pt>
                <c:pt idx="132">
                  <c:v>21.49017609637999</c:v>
                </c:pt>
                <c:pt idx="133">
                  <c:v>21.18505126597999</c:v>
                </c:pt>
                <c:pt idx="134">
                  <c:v>21.172827976379988</c:v>
                </c:pt>
                <c:pt idx="135">
                  <c:v>21.181044108379989</c:v>
                </c:pt>
                <c:pt idx="136">
                  <c:v>21.616978075579986</c:v>
                </c:pt>
                <c:pt idx="137">
                  <c:v>20.588897744379988</c:v>
                </c:pt>
                <c:pt idx="138">
                  <c:v>21.892162437979984</c:v>
                </c:pt>
                <c:pt idx="139">
                  <c:v>22.838661110779981</c:v>
                </c:pt>
                <c:pt idx="140">
                  <c:v>22.751295433179983</c:v>
                </c:pt>
                <c:pt idx="141">
                  <c:v>22.739283711579983</c:v>
                </c:pt>
                <c:pt idx="142">
                  <c:v>22.747571989979985</c:v>
                </c:pt>
                <c:pt idx="143">
                  <c:v>23.628325181179981</c:v>
                </c:pt>
                <c:pt idx="144">
                  <c:v>24.034985003579987</c:v>
                </c:pt>
                <c:pt idx="145">
                  <c:v>24.482691953979984</c:v>
                </c:pt>
                <c:pt idx="146">
                  <c:v>24.748787517179984</c:v>
                </c:pt>
                <c:pt idx="147">
                  <c:v>24.005694132379986</c:v>
                </c:pt>
                <c:pt idx="148">
                  <c:v>23.995688194779987</c:v>
                </c:pt>
                <c:pt idx="149">
                  <c:v>24.005482257179985</c:v>
                </c:pt>
                <c:pt idx="150">
                  <c:v>23.405000329179988</c:v>
                </c:pt>
                <c:pt idx="151">
                  <c:v>23.309117611579985</c:v>
                </c:pt>
                <c:pt idx="152">
                  <c:v>22.11538030757999</c:v>
                </c:pt>
                <c:pt idx="153">
                  <c:v>21.238392147579987</c:v>
                </c:pt>
                <c:pt idx="154">
                  <c:v>21.657952975579992</c:v>
                </c:pt>
                <c:pt idx="155">
                  <c:v>21.64744754357999</c:v>
                </c:pt>
                <c:pt idx="156">
                  <c:v>21.654942111579988</c:v>
                </c:pt>
                <c:pt idx="157">
                  <c:v>21.882241503579987</c:v>
                </c:pt>
                <c:pt idx="158">
                  <c:v>21.05040535157999</c:v>
                </c:pt>
                <c:pt idx="159">
                  <c:v>21.694461063579986</c:v>
                </c:pt>
                <c:pt idx="160">
                  <c:v>22.372892011579989</c:v>
                </c:pt>
                <c:pt idx="161">
                  <c:v>21.93606726757999</c:v>
                </c:pt>
                <c:pt idx="162">
                  <c:v>21.924157139579989</c:v>
                </c:pt>
                <c:pt idx="163">
                  <c:v>21.931069755579994</c:v>
                </c:pt>
                <c:pt idx="164">
                  <c:v>22.016829011579993</c:v>
                </c:pt>
                <c:pt idx="165">
                  <c:v>22.603037931579991</c:v>
                </c:pt>
                <c:pt idx="166">
                  <c:v>23.676557067579989</c:v>
                </c:pt>
                <c:pt idx="167">
                  <c:v>22.96912814357999</c:v>
                </c:pt>
                <c:pt idx="168">
                  <c:v>22.640534403579991</c:v>
                </c:pt>
                <c:pt idx="169">
                  <c:v>22.632567231579994</c:v>
                </c:pt>
                <c:pt idx="170">
                  <c:v>22.640006919579996</c:v>
                </c:pt>
                <c:pt idx="171">
                  <c:v>24.471252823579995</c:v>
                </c:pt>
                <c:pt idx="172">
                  <c:v>22.480583487579992</c:v>
                </c:pt>
                <c:pt idx="173">
                  <c:v>22.340471191579994</c:v>
                </c:pt>
                <c:pt idx="174">
                  <c:v>22.493602263579998</c:v>
                </c:pt>
                <c:pt idx="175">
                  <c:v>21.917092175579995</c:v>
                </c:pt>
                <c:pt idx="176">
                  <c:v>21.899561467579996</c:v>
                </c:pt>
                <c:pt idx="177">
                  <c:v>21.905292131579998</c:v>
                </c:pt>
                <c:pt idx="178">
                  <c:v>21.586129095579995</c:v>
                </c:pt>
                <c:pt idx="179">
                  <c:v>22.307622427579993</c:v>
                </c:pt>
                <c:pt idx="180">
                  <c:v>23.613163967579993</c:v>
                </c:pt>
                <c:pt idx="181">
                  <c:v>23.59972379557999</c:v>
                </c:pt>
                <c:pt idx="182">
                  <c:v>23.576030411579993</c:v>
                </c:pt>
                <c:pt idx="183">
                  <c:v>23.570485983579992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3-41BB-93DB-7CB184A5D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166799"/>
        <c:axId val="1360871775"/>
      </c:lineChart>
      <c:catAx>
        <c:axId val="136116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71775"/>
        <c:crosses val="autoZero"/>
        <c:auto val="1"/>
        <c:lblAlgn val="ctr"/>
        <c:lblOffset val="100"/>
        <c:noMultiLvlLbl val="0"/>
      </c:catAx>
      <c:valAx>
        <c:axId val="13608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6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416377</xdr:colOff>
      <xdr:row>0</xdr:row>
      <xdr:rowOff>62594</xdr:rowOff>
    </xdr:from>
    <xdr:to>
      <xdr:col>20</xdr:col>
      <xdr:colOff>283028</xdr:colOff>
      <xdr:row>14</xdr:row>
      <xdr:rowOff>168729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E5D39-E7A4-448B-9164-EFD3EB3F7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590549</xdr:colOff>
      <xdr:row>15</xdr:row>
      <xdr:rowOff>138792</xdr:rowOff>
    </xdr:from>
    <xdr:to>
      <xdr:col>16</xdr:col>
      <xdr:colOff>590549</xdr:colOff>
      <xdr:row>30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88C7A-1A48-4327-839E-1F1B0B6C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5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  <c r="H1" t="s">
        <v>5</v>
      </c>
    </row>
    <row r="2" spans="1:8" x14ac:dyDescent="0.4">
      <c r="A2">
        <v>20110701</v>
      </c>
      <c r="B2">
        <v>-1.2253400000000001</v>
      </c>
      <c r="C2">
        <v>46.521000000000001</v>
      </c>
    </row>
    <row r="3" spans="1:8" x14ac:dyDescent="0.4">
      <c r="A3">
        <v>20110702</v>
      </c>
      <c r="B3">
        <v>-1.23062</v>
      </c>
      <c r="C3">
        <v>46.508899999999997</v>
      </c>
      <c r="D3">
        <f>B3-B2</f>
        <v>-5.2799999999999514E-3</v>
      </c>
      <c r="E3">
        <f>C3-C2</f>
        <v>-1.2100000000003774E-2</v>
      </c>
      <c r="F3">
        <f>E3-0.606303*D3</f>
        <v>-8.8987201600038042E-3</v>
      </c>
      <c r="G3">
        <f>E3</f>
        <v>-1.2100000000003774E-2</v>
      </c>
      <c r="H3">
        <f>F3</f>
        <v>-8.8987201600038042E-3</v>
      </c>
    </row>
    <row r="4" spans="1:8" x14ac:dyDescent="0.4">
      <c r="A4">
        <v>20110703</v>
      </c>
      <c r="B4">
        <v>-1.2348699999999999</v>
      </c>
      <c r="C4">
        <v>46.523400000000002</v>
      </c>
      <c r="D4">
        <f t="shared" ref="D4:E63" si="0">B4-B3</f>
        <v>-4.249999999999865E-3</v>
      </c>
      <c r="E4">
        <f t="shared" si="0"/>
        <v>1.4500000000005286E-2</v>
      </c>
      <c r="F4">
        <f t="shared" ref="F4:F32" si="1">E4-0.606303*D4</f>
        <v>1.7076787750005203E-2</v>
      </c>
      <c r="G4">
        <f>G3+E4</f>
        <v>2.400000000001512E-3</v>
      </c>
      <c r="H4">
        <f>F4+H3</f>
        <v>8.1780675900013991E-3</v>
      </c>
    </row>
    <row r="5" spans="1:8" x14ac:dyDescent="0.4">
      <c r="A5">
        <v>20110704</v>
      </c>
      <c r="B5">
        <v>-1.3927499999999999</v>
      </c>
      <c r="C5">
        <v>46.2425</v>
      </c>
      <c r="D5">
        <f t="shared" si="0"/>
        <v>-0.15788000000000002</v>
      </c>
      <c r="E5">
        <f t="shared" si="0"/>
        <v>-0.28090000000000259</v>
      </c>
      <c r="F5">
        <f t="shared" si="1"/>
        <v>-0.18517688236000257</v>
      </c>
      <c r="G5">
        <f t="shared" ref="G5:G68" si="2">G4+E5</f>
        <v>-0.27850000000000108</v>
      </c>
      <c r="H5">
        <f t="shared" ref="H5:H68" si="3">F5+H4</f>
        <v>-0.17699881477000118</v>
      </c>
    </row>
    <row r="6" spans="1:8" x14ac:dyDescent="0.4">
      <c r="A6">
        <v>20110705</v>
      </c>
      <c r="B6">
        <v>-2.1508799999999999</v>
      </c>
      <c r="C6">
        <v>46.583300000000001</v>
      </c>
      <c r="D6">
        <f t="shared" si="0"/>
        <v>-0.75812999999999997</v>
      </c>
      <c r="E6">
        <f t="shared" si="0"/>
        <v>0.34080000000000155</v>
      </c>
      <c r="F6">
        <f t="shared" si="1"/>
        <v>0.80045649339000158</v>
      </c>
      <c r="G6">
        <f t="shared" si="2"/>
        <v>6.2300000000000466E-2</v>
      </c>
      <c r="H6">
        <f t="shared" si="3"/>
        <v>0.62345767862000034</v>
      </c>
    </row>
    <row r="7" spans="1:8" x14ac:dyDescent="0.4">
      <c r="A7">
        <v>20110706</v>
      </c>
      <c r="B7">
        <v>-1.62619</v>
      </c>
      <c r="C7">
        <v>46.779000000000003</v>
      </c>
      <c r="D7">
        <f t="shared" si="0"/>
        <v>0.52468999999999988</v>
      </c>
      <c r="E7">
        <f t="shared" si="0"/>
        <v>0.19570000000000221</v>
      </c>
      <c r="F7">
        <f t="shared" si="1"/>
        <v>-0.12242112106999775</v>
      </c>
      <c r="G7">
        <f t="shared" si="2"/>
        <v>0.25800000000000267</v>
      </c>
      <c r="H7">
        <f t="shared" si="3"/>
        <v>0.50103655755000265</v>
      </c>
    </row>
    <row r="8" spans="1:8" x14ac:dyDescent="0.4">
      <c r="A8">
        <v>20110707</v>
      </c>
      <c r="B8">
        <v>-1.8031999999999999</v>
      </c>
      <c r="C8">
        <v>46.756100000000004</v>
      </c>
      <c r="D8">
        <f t="shared" si="0"/>
        <v>-0.17700999999999989</v>
      </c>
      <c r="E8">
        <f t="shared" si="0"/>
        <v>-2.289999999999992E-2</v>
      </c>
      <c r="F8">
        <f t="shared" si="1"/>
        <v>8.4421694030000022E-2</v>
      </c>
      <c r="G8">
        <f t="shared" si="2"/>
        <v>0.23510000000000275</v>
      </c>
      <c r="H8">
        <f t="shared" si="3"/>
        <v>0.58545825158000264</v>
      </c>
    </row>
    <row r="9" spans="1:8" x14ac:dyDescent="0.4">
      <c r="A9">
        <v>20110708</v>
      </c>
      <c r="B9">
        <v>-4.6044600000000004</v>
      </c>
      <c r="C9">
        <v>45.668700000000001</v>
      </c>
      <c r="D9">
        <f t="shared" si="0"/>
        <v>-2.8012600000000005</v>
      </c>
      <c r="E9">
        <f t="shared" si="0"/>
        <v>-1.0874000000000024</v>
      </c>
      <c r="F9">
        <f t="shared" si="1"/>
        <v>0.61101234177999797</v>
      </c>
      <c r="G9">
        <f t="shared" si="2"/>
        <v>-0.85229999999999961</v>
      </c>
      <c r="H9">
        <f t="shared" si="3"/>
        <v>1.1964705933600006</v>
      </c>
    </row>
    <row r="10" spans="1:8" x14ac:dyDescent="0.4">
      <c r="A10">
        <v>20110709</v>
      </c>
      <c r="B10">
        <v>-4.6107899999999997</v>
      </c>
      <c r="C10">
        <v>45.656300000000002</v>
      </c>
      <c r="D10">
        <f t="shared" si="0"/>
        <v>-6.3299999999992806E-3</v>
      </c>
      <c r="E10">
        <f t="shared" si="0"/>
        <v>-1.2399999999999523E-2</v>
      </c>
      <c r="F10">
        <f t="shared" si="1"/>
        <v>-8.5621020099999577E-3</v>
      </c>
      <c r="G10">
        <f t="shared" si="2"/>
        <v>-0.86469999999999914</v>
      </c>
      <c r="H10">
        <f t="shared" si="3"/>
        <v>1.1879084913500007</v>
      </c>
    </row>
    <row r="11" spans="1:8" x14ac:dyDescent="0.4">
      <c r="A11">
        <v>20110710</v>
      </c>
      <c r="B11">
        <v>-4.6170299999999997</v>
      </c>
      <c r="C11">
        <v>45.670400000000001</v>
      </c>
      <c r="D11">
        <f t="shared" si="0"/>
        <v>-6.2400000000000233E-3</v>
      </c>
      <c r="E11">
        <f t="shared" si="0"/>
        <v>1.4099999999999113E-2</v>
      </c>
      <c r="F11">
        <f t="shared" si="1"/>
        <v>1.7883330719999126E-2</v>
      </c>
      <c r="G11">
        <f t="shared" si="2"/>
        <v>-0.85060000000000002</v>
      </c>
      <c r="H11">
        <f t="shared" si="3"/>
        <v>1.2057918220699997</v>
      </c>
    </row>
    <row r="12" spans="1:8" x14ac:dyDescent="0.4">
      <c r="A12">
        <v>20110711</v>
      </c>
      <c r="B12">
        <v>-9.3951799999999999</v>
      </c>
      <c r="C12">
        <v>44.235900000000001</v>
      </c>
      <c r="D12">
        <f t="shared" si="0"/>
        <v>-4.7781500000000001</v>
      </c>
      <c r="E12">
        <f t="shared" si="0"/>
        <v>-1.4344999999999999</v>
      </c>
      <c r="F12">
        <f t="shared" si="1"/>
        <v>1.4625066794500006</v>
      </c>
      <c r="G12">
        <f t="shared" si="2"/>
        <v>-2.2850999999999999</v>
      </c>
      <c r="H12">
        <f t="shared" si="3"/>
        <v>2.6682985015200003</v>
      </c>
    </row>
    <row r="13" spans="1:8" x14ac:dyDescent="0.4">
      <c r="A13">
        <v>20110712</v>
      </c>
      <c r="B13">
        <v>-12.148</v>
      </c>
      <c r="C13">
        <v>43.2911</v>
      </c>
      <c r="D13">
        <f t="shared" si="0"/>
        <v>-2.7528199999999998</v>
      </c>
      <c r="E13">
        <f t="shared" si="0"/>
        <v>-0.94480000000000075</v>
      </c>
      <c r="F13">
        <f t="shared" si="1"/>
        <v>0.72424302445999933</v>
      </c>
      <c r="G13">
        <f t="shared" si="2"/>
        <v>-3.2299000000000007</v>
      </c>
      <c r="H13">
        <f t="shared" si="3"/>
        <v>3.3925415259799996</v>
      </c>
    </row>
    <row r="14" spans="1:8" x14ac:dyDescent="0.4">
      <c r="A14">
        <v>20110713</v>
      </c>
      <c r="B14">
        <v>-11.8729</v>
      </c>
      <c r="C14">
        <v>43.500100000000003</v>
      </c>
      <c r="D14">
        <f t="shared" si="0"/>
        <v>0.27510000000000012</v>
      </c>
      <c r="E14">
        <f t="shared" si="0"/>
        <v>0.20900000000000318</v>
      </c>
      <c r="F14">
        <f t="shared" si="1"/>
        <v>4.2206044700003109E-2</v>
      </c>
      <c r="G14">
        <f t="shared" si="2"/>
        <v>-3.0208999999999975</v>
      </c>
      <c r="H14">
        <f t="shared" si="3"/>
        <v>3.4347475706800026</v>
      </c>
    </row>
    <row r="15" spans="1:8" x14ac:dyDescent="0.4">
      <c r="A15">
        <v>20110714</v>
      </c>
      <c r="B15">
        <v>-8.2570899999999998</v>
      </c>
      <c r="C15">
        <v>45.5991</v>
      </c>
      <c r="D15">
        <f t="shared" si="0"/>
        <v>3.6158099999999997</v>
      </c>
      <c r="E15">
        <f t="shared" si="0"/>
        <v>2.0989999999999966</v>
      </c>
      <c r="F15">
        <f t="shared" si="1"/>
        <v>-9.3276450430003433E-2</v>
      </c>
      <c r="G15">
        <f t="shared" si="2"/>
        <v>-0.92190000000000083</v>
      </c>
      <c r="H15">
        <f t="shared" si="3"/>
        <v>3.3414711202499991</v>
      </c>
    </row>
    <row r="16" spans="1:8" x14ac:dyDescent="0.4">
      <c r="A16">
        <v>20110715</v>
      </c>
      <c r="B16">
        <v>-10.1327</v>
      </c>
      <c r="C16">
        <v>44.929499999999997</v>
      </c>
      <c r="D16">
        <f t="shared" si="0"/>
        <v>-1.87561</v>
      </c>
      <c r="E16">
        <f t="shared" si="0"/>
        <v>-0.66960000000000264</v>
      </c>
      <c r="F16">
        <f t="shared" si="1"/>
        <v>0.4675879698299974</v>
      </c>
      <c r="G16">
        <f t="shared" si="2"/>
        <v>-1.5915000000000035</v>
      </c>
      <c r="H16">
        <f t="shared" si="3"/>
        <v>3.8090590900799963</v>
      </c>
    </row>
    <row r="17" spans="1:8" x14ac:dyDescent="0.4">
      <c r="A17">
        <v>20110716</v>
      </c>
      <c r="B17">
        <v>-10.142200000000001</v>
      </c>
      <c r="C17">
        <v>44.914499999999997</v>
      </c>
      <c r="D17">
        <f t="shared" si="0"/>
        <v>-9.5000000000009521E-3</v>
      </c>
      <c r="E17">
        <f t="shared" si="0"/>
        <v>-1.5000000000000568E-2</v>
      </c>
      <c r="F17">
        <f t="shared" si="1"/>
        <v>-9.2401214999999898E-3</v>
      </c>
      <c r="G17">
        <f t="shared" si="2"/>
        <v>-1.606500000000004</v>
      </c>
      <c r="H17">
        <f t="shared" si="3"/>
        <v>3.7998189685799963</v>
      </c>
    </row>
    <row r="18" spans="1:8" x14ac:dyDescent="0.4">
      <c r="A18">
        <v>20110717</v>
      </c>
      <c r="B18">
        <v>-10.1517</v>
      </c>
      <c r="C18">
        <v>44.925600000000003</v>
      </c>
      <c r="D18">
        <f t="shared" si="0"/>
        <v>-9.4999999999991758E-3</v>
      </c>
      <c r="E18">
        <f t="shared" si="0"/>
        <v>1.1100000000006105E-2</v>
      </c>
      <c r="F18">
        <f t="shared" si="1"/>
        <v>1.6859878500005605E-2</v>
      </c>
      <c r="G18">
        <f t="shared" si="2"/>
        <v>-1.5953999999999979</v>
      </c>
      <c r="H18">
        <f t="shared" si="3"/>
        <v>3.8166788470800022</v>
      </c>
    </row>
    <row r="19" spans="1:8" x14ac:dyDescent="0.4">
      <c r="A19">
        <v>20110718</v>
      </c>
      <c r="B19">
        <v>-9.3104800000000001</v>
      </c>
      <c r="C19">
        <v>46.743200000000002</v>
      </c>
      <c r="D19">
        <f t="shared" si="0"/>
        <v>0.84121999999999986</v>
      </c>
      <c r="E19">
        <f t="shared" si="0"/>
        <v>1.8175999999999988</v>
      </c>
      <c r="F19">
        <f t="shared" si="1"/>
        <v>1.3075657903399989</v>
      </c>
      <c r="G19">
        <f t="shared" si="2"/>
        <v>0.22220000000000084</v>
      </c>
      <c r="H19">
        <f t="shared" si="3"/>
        <v>5.1242446374200012</v>
      </c>
    </row>
    <row r="20" spans="1:8" x14ac:dyDescent="0.4">
      <c r="A20">
        <v>20110719</v>
      </c>
      <c r="B20">
        <v>-11.9297</v>
      </c>
      <c r="C20">
        <v>47.0244</v>
      </c>
      <c r="D20">
        <f t="shared" si="0"/>
        <v>-2.6192200000000003</v>
      </c>
      <c r="E20">
        <f t="shared" si="0"/>
        <v>0.28119999999999834</v>
      </c>
      <c r="F20">
        <f t="shared" si="1"/>
        <v>1.8692409436599986</v>
      </c>
      <c r="G20">
        <f t="shared" si="2"/>
        <v>0.50339999999999918</v>
      </c>
      <c r="H20">
        <f t="shared" si="3"/>
        <v>6.9934855810799998</v>
      </c>
    </row>
    <row r="21" spans="1:8" x14ac:dyDescent="0.4">
      <c r="A21">
        <v>20110720</v>
      </c>
      <c r="B21">
        <v>-9.7552900000000005</v>
      </c>
      <c r="C21">
        <v>45.171799999999998</v>
      </c>
      <c r="D21">
        <f t="shared" si="0"/>
        <v>2.17441</v>
      </c>
      <c r="E21">
        <f t="shared" si="0"/>
        <v>-1.8526000000000025</v>
      </c>
      <c r="F21">
        <f t="shared" si="1"/>
        <v>-3.1709513062300028</v>
      </c>
      <c r="G21">
        <f t="shared" si="2"/>
        <v>-1.3492000000000033</v>
      </c>
      <c r="H21">
        <f t="shared" si="3"/>
        <v>3.8225342748499971</v>
      </c>
    </row>
    <row r="22" spans="1:8" x14ac:dyDescent="0.4">
      <c r="A22">
        <v>20110721</v>
      </c>
      <c r="B22">
        <v>-6.3990600000000004</v>
      </c>
      <c r="C22">
        <v>46.144100000000002</v>
      </c>
      <c r="D22">
        <f t="shared" si="0"/>
        <v>3.35623</v>
      </c>
      <c r="E22">
        <f t="shared" si="0"/>
        <v>0.97230000000000416</v>
      </c>
      <c r="F22">
        <f t="shared" si="1"/>
        <v>-1.0625923176899961</v>
      </c>
      <c r="G22">
        <f t="shared" si="2"/>
        <v>-0.37689999999999912</v>
      </c>
      <c r="H22">
        <f t="shared" si="3"/>
        <v>2.759941957160001</v>
      </c>
    </row>
    <row r="23" spans="1:8" x14ac:dyDescent="0.4">
      <c r="A23">
        <v>20110722</v>
      </c>
      <c r="B23">
        <v>-9.0591000000000008</v>
      </c>
      <c r="C23">
        <v>45.195</v>
      </c>
      <c r="D23">
        <f t="shared" si="0"/>
        <v>-2.6600400000000004</v>
      </c>
      <c r="E23">
        <f t="shared" si="0"/>
        <v>-0.94910000000000139</v>
      </c>
      <c r="F23">
        <f t="shared" si="1"/>
        <v>0.66369023211999889</v>
      </c>
      <c r="G23">
        <f t="shared" si="2"/>
        <v>-1.3260000000000005</v>
      </c>
      <c r="H23">
        <f t="shared" si="3"/>
        <v>3.4236321892800001</v>
      </c>
    </row>
    <row r="24" spans="1:8" x14ac:dyDescent="0.4">
      <c r="A24">
        <v>20110723</v>
      </c>
      <c r="B24">
        <v>-9.0677800000000008</v>
      </c>
      <c r="C24">
        <v>45.180100000000003</v>
      </c>
      <c r="D24">
        <f t="shared" si="0"/>
        <v>-8.680000000000021E-3</v>
      </c>
      <c r="E24">
        <f t="shared" si="0"/>
        <v>-1.4899999999997249E-2</v>
      </c>
      <c r="F24">
        <f t="shared" si="1"/>
        <v>-9.6372899599972348E-3</v>
      </c>
      <c r="G24">
        <f t="shared" si="2"/>
        <v>-1.3408999999999978</v>
      </c>
      <c r="H24">
        <f t="shared" si="3"/>
        <v>3.4139948993200031</v>
      </c>
    </row>
    <row r="25" spans="1:8" x14ac:dyDescent="0.4">
      <c r="A25">
        <v>20110724</v>
      </c>
      <c r="B25">
        <v>-9.0764600000000009</v>
      </c>
      <c r="C25">
        <v>45.1905</v>
      </c>
      <c r="D25">
        <f t="shared" si="0"/>
        <v>-8.680000000000021E-3</v>
      </c>
      <c r="E25">
        <f t="shared" si="0"/>
        <v>1.0399999999997078E-2</v>
      </c>
      <c r="F25">
        <f t="shared" si="1"/>
        <v>1.5662710039997092E-2</v>
      </c>
      <c r="G25">
        <f t="shared" si="2"/>
        <v>-1.3305000000000007</v>
      </c>
      <c r="H25">
        <f t="shared" si="3"/>
        <v>3.4296576093600004</v>
      </c>
    </row>
    <row r="26" spans="1:8" x14ac:dyDescent="0.4">
      <c r="A26">
        <v>20110725</v>
      </c>
      <c r="B26">
        <v>-6.1670100000000003</v>
      </c>
      <c r="C26">
        <v>46.135599999999997</v>
      </c>
      <c r="D26">
        <f t="shared" si="0"/>
        <v>2.9094500000000005</v>
      </c>
      <c r="E26">
        <f t="shared" si="0"/>
        <v>0.9450999999999965</v>
      </c>
      <c r="F26">
        <f t="shared" si="1"/>
        <v>-0.818908263350004</v>
      </c>
      <c r="G26">
        <f t="shared" si="2"/>
        <v>-0.38540000000000418</v>
      </c>
      <c r="H26">
        <f t="shared" si="3"/>
        <v>2.6107493460099964</v>
      </c>
    </row>
    <row r="27" spans="1:8" x14ac:dyDescent="0.4">
      <c r="A27">
        <v>20110726</v>
      </c>
      <c r="B27">
        <v>-7.9463499999999998</v>
      </c>
      <c r="C27">
        <v>45.543399999999998</v>
      </c>
      <c r="D27">
        <f t="shared" si="0"/>
        <v>-1.7793399999999995</v>
      </c>
      <c r="E27">
        <f t="shared" si="0"/>
        <v>-0.59219999999999828</v>
      </c>
      <c r="F27">
        <f t="shared" si="1"/>
        <v>0.48661918002000148</v>
      </c>
      <c r="G27">
        <f t="shared" si="2"/>
        <v>-0.97760000000000247</v>
      </c>
      <c r="H27">
        <f t="shared" si="3"/>
        <v>3.0973685260299977</v>
      </c>
    </row>
    <row r="28" spans="1:8" x14ac:dyDescent="0.4">
      <c r="A28">
        <v>20110727</v>
      </c>
      <c r="B28">
        <v>-7.4584799999999998</v>
      </c>
      <c r="C28">
        <v>45.739800000000002</v>
      </c>
      <c r="D28">
        <f t="shared" si="0"/>
        <v>0.48787000000000003</v>
      </c>
      <c r="E28">
        <f t="shared" si="0"/>
        <v>0.19640000000000413</v>
      </c>
      <c r="F28">
        <f t="shared" si="1"/>
        <v>-9.9397044609995933E-2</v>
      </c>
      <c r="G28">
        <f t="shared" si="2"/>
        <v>-0.78119999999999834</v>
      </c>
      <c r="H28">
        <f t="shared" si="3"/>
        <v>2.9979714814200018</v>
      </c>
    </row>
    <row r="29" spans="1:8" x14ac:dyDescent="0.4">
      <c r="A29">
        <v>20110728</v>
      </c>
      <c r="B29">
        <v>-8.5702800000000003</v>
      </c>
      <c r="C29">
        <v>45.139299999999999</v>
      </c>
      <c r="D29">
        <f t="shared" si="0"/>
        <v>-1.1118000000000006</v>
      </c>
      <c r="E29">
        <f t="shared" si="0"/>
        <v>-0.60050000000000381</v>
      </c>
      <c r="F29">
        <f t="shared" si="1"/>
        <v>7.3587675399996555E-2</v>
      </c>
      <c r="G29">
        <f t="shared" si="2"/>
        <v>-1.3817000000000021</v>
      </c>
      <c r="H29">
        <f t="shared" si="3"/>
        <v>3.0715591568199985</v>
      </c>
    </row>
    <row r="30" spans="1:8" x14ac:dyDescent="0.4">
      <c r="A30">
        <v>20110729</v>
      </c>
      <c r="B30">
        <v>-14.1073</v>
      </c>
      <c r="C30">
        <v>43.664900000000003</v>
      </c>
      <c r="D30">
        <f t="shared" si="0"/>
        <v>-5.5370200000000001</v>
      </c>
      <c r="E30">
        <f t="shared" si="0"/>
        <v>-1.4743999999999957</v>
      </c>
      <c r="F30">
        <f t="shared" si="1"/>
        <v>1.8827118370600044</v>
      </c>
      <c r="G30">
        <f t="shared" si="2"/>
        <v>-2.8560999999999979</v>
      </c>
      <c r="H30">
        <f t="shared" si="3"/>
        <v>4.9542709938800034</v>
      </c>
    </row>
    <row r="31" spans="1:8" x14ac:dyDescent="0.4">
      <c r="A31">
        <v>20110730</v>
      </c>
      <c r="B31">
        <v>-14.1168</v>
      </c>
      <c r="C31">
        <v>43.6601</v>
      </c>
      <c r="D31">
        <f t="shared" si="0"/>
        <v>-9.4999999999991758E-3</v>
      </c>
      <c r="E31">
        <f t="shared" si="0"/>
        <v>-4.8000000000030241E-3</v>
      </c>
      <c r="F31">
        <f t="shared" si="1"/>
        <v>9.5987849999647646E-4</v>
      </c>
      <c r="G31">
        <f t="shared" si="2"/>
        <v>-2.8609000000000009</v>
      </c>
      <c r="H31">
        <f t="shared" si="3"/>
        <v>4.9552308723799996</v>
      </c>
    </row>
    <row r="32" spans="1:8" x14ac:dyDescent="0.4">
      <c r="A32">
        <v>20110731</v>
      </c>
      <c r="B32">
        <v>-14.126300000000001</v>
      </c>
      <c r="C32">
        <v>43.663200000000003</v>
      </c>
      <c r="D32">
        <f t="shared" si="0"/>
        <v>-9.5000000000009521E-3</v>
      </c>
      <c r="E32">
        <f t="shared" si="0"/>
        <v>3.1000000000034333E-3</v>
      </c>
      <c r="F32">
        <f t="shared" si="1"/>
        <v>8.859878500004012E-3</v>
      </c>
      <c r="G32">
        <f t="shared" si="2"/>
        <v>-2.8577999999999975</v>
      </c>
      <c r="H32">
        <f t="shared" si="3"/>
        <v>4.9640907508800032</v>
      </c>
    </row>
    <row r="33" spans="1:8" x14ac:dyDescent="0.4">
      <c r="A33">
        <v>20110801</v>
      </c>
      <c r="B33">
        <v>-17.545200000000001</v>
      </c>
      <c r="C33">
        <v>42.251600000000003</v>
      </c>
      <c r="D33">
        <f t="shared" si="0"/>
        <v>-3.4189000000000007</v>
      </c>
      <c r="E33">
        <f t="shared" si="0"/>
        <v>-1.4116</v>
      </c>
      <c r="F33">
        <f>E33-0.563771*D33</f>
        <v>0.51587667190000053</v>
      </c>
      <c r="G33">
        <f t="shared" si="2"/>
        <v>-4.2693999999999974</v>
      </c>
      <c r="H33">
        <f t="shared" si="3"/>
        <v>5.4799674227800033</v>
      </c>
    </row>
    <row r="34" spans="1:8" x14ac:dyDescent="0.4">
      <c r="A34">
        <v>20110802</v>
      </c>
      <c r="B34">
        <v>-26.818999999999999</v>
      </c>
      <c r="C34">
        <v>38.6877</v>
      </c>
      <c r="D34">
        <f t="shared" si="0"/>
        <v>-9.2737999999999978</v>
      </c>
      <c r="E34">
        <f t="shared" si="0"/>
        <v>-3.5639000000000038</v>
      </c>
      <c r="F34">
        <f t="shared" ref="F34:F93" si="4">E34-0.563771*D34</f>
        <v>1.6643994997999956</v>
      </c>
      <c r="G34">
        <f t="shared" si="2"/>
        <v>-7.8333000000000013</v>
      </c>
      <c r="H34">
        <f t="shared" si="3"/>
        <v>7.1443669225799988</v>
      </c>
    </row>
    <row r="35" spans="1:8" x14ac:dyDescent="0.4">
      <c r="A35">
        <v>20110803</v>
      </c>
      <c r="B35">
        <v>-27.535499999999999</v>
      </c>
      <c r="C35">
        <v>38.650100000000002</v>
      </c>
      <c r="D35">
        <f t="shared" si="0"/>
        <v>-0.71649999999999991</v>
      </c>
      <c r="E35">
        <f t="shared" si="0"/>
        <v>-3.7599999999997635E-2</v>
      </c>
      <c r="F35">
        <f t="shared" si="4"/>
        <v>0.36634192150000233</v>
      </c>
      <c r="G35">
        <f t="shared" si="2"/>
        <v>-7.8708999999999989</v>
      </c>
      <c r="H35">
        <f t="shared" si="3"/>
        <v>7.5107088440800016</v>
      </c>
    </row>
    <row r="36" spans="1:8" x14ac:dyDescent="0.4">
      <c r="A36">
        <v>20110804</v>
      </c>
      <c r="B36">
        <v>-38.416600000000003</v>
      </c>
      <c r="C36">
        <v>33.929499999999997</v>
      </c>
      <c r="D36">
        <f t="shared" si="0"/>
        <v>-10.881100000000004</v>
      </c>
      <c r="E36">
        <f t="shared" si="0"/>
        <v>-4.7206000000000046</v>
      </c>
      <c r="F36">
        <f t="shared" si="4"/>
        <v>1.4138486280999976</v>
      </c>
      <c r="G36">
        <f t="shared" si="2"/>
        <v>-12.591500000000003</v>
      </c>
      <c r="H36">
        <f t="shared" si="3"/>
        <v>8.9245574721799983</v>
      </c>
    </row>
    <row r="37" spans="1:8" x14ac:dyDescent="0.4">
      <c r="A37">
        <v>20110805</v>
      </c>
      <c r="B37">
        <v>-30.066800000000001</v>
      </c>
      <c r="C37">
        <v>36.656999999999996</v>
      </c>
      <c r="D37">
        <f t="shared" si="0"/>
        <v>8.3498000000000019</v>
      </c>
      <c r="E37">
        <f t="shared" si="0"/>
        <v>2.7274999999999991</v>
      </c>
      <c r="F37">
        <f t="shared" si="4"/>
        <v>-1.9798750958000024</v>
      </c>
      <c r="G37">
        <f t="shared" si="2"/>
        <v>-9.8640000000000043</v>
      </c>
      <c r="H37">
        <f t="shared" si="3"/>
        <v>6.9446823763799959</v>
      </c>
    </row>
    <row r="38" spans="1:8" x14ac:dyDescent="0.4">
      <c r="A38">
        <v>20110806</v>
      </c>
      <c r="B38">
        <v>-30.079799999999999</v>
      </c>
      <c r="C38">
        <v>36.637900000000002</v>
      </c>
      <c r="D38">
        <f t="shared" si="0"/>
        <v>-1.2999999999998124E-2</v>
      </c>
      <c r="E38">
        <f t="shared" si="0"/>
        <v>-1.9099999999994566E-2</v>
      </c>
      <c r="F38">
        <f t="shared" si="4"/>
        <v>-1.1770976999995623E-2</v>
      </c>
      <c r="G38">
        <f t="shared" si="2"/>
        <v>-9.8830999999999989</v>
      </c>
      <c r="H38">
        <f t="shared" si="3"/>
        <v>6.93291139938</v>
      </c>
    </row>
    <row r="39" spans="1:8" x14ac:dyDescent="0.4">
      <c r="A39">
        <v>20110807</v>
      </c>
      <c r="B39">
        <v>-30.092700000000001</v>
      </c>
      <c r="C39">
        <v>36.645800000000001</v>
      </c>
      <c r="D39">
        <f t="shared" si="0"/>
        <v>-1.290000000000191E-2</v>
      </c>
      <c r="E39">
        <f t="shared" si="0"/>
        <v>7.899999999999352E-3</v>
      </c>
      <c r="F39">
        <f t="shared" si="4"/>
        <v>1.517264590000043E-2</v>
      </c>
      <c r="G39">
        <f t="shared" si="2"/>
        <v>-9.8751999999999995</v>
      </c>
      <c r="H39">
        <f t="shared" si="3"/>
        <v>6.9480840452800008</v>
      </c>
    </row>
    <row r="40" spans="1:8" x14ac:dyDescent="0.4">
      <c r="A40">
        <v>20110808</v>
      </c>
      <c r="B40">
        <v>-43.140599999999999</v>
      </c>
      <c r="C40">
        <v>33.206499999999998</v>
      </c>
      <c r="D40">
        <f t="shared" si="0"/>
        <v>-13.047899999999998</v>
      </c>
      <c r="E40">
        <f t="shared" si="0"/>
        <v>-3.4393000000000029</v>
      </c>
      <c r="F40">
        <f t="shared" si="4"/>
        <v>3.9167276308999961</v>
      </c>
      <c r="G40">
        <f t="shared" si="2"/>
        <v>-13.314500000000002</v>
      </c>
      <c r="H40">
        <f t="shared" si="3"/>
        <v>10.864811676179997</v>
      </c>
    </row>
    <row r="41" spans="1:8" x14ac:dyDescent="0.4">
      <c r="A41">
        <v>20110809</v>
      </c>
      <c r="B41">
        <v>-44.894100000000002</v>
      </c>
      <c r="C41">
        <v>30.738600000000002</v>
      </c>
      <c r="D41">
        <f t="shared" si="0"/>
        <v>-1.7535000000000025</v>
      </c>
      <c r="E41">
        <f t="shared" si="0"/>
        <v>-2.4678999999999967</v>
      </c>
      <c r="F41">
        <f t="shared" si="4"/>
        <v>-1.4793275514999951</v>
      </c>
      <c r="G41">
        <f t="shared" si="2"/>
        <v>-15.782399999999999</v>
      </c>
      <c r="H41">
        <f t="shared" si="3"/>
        <v>9.3854841246800014</v>
      </c>
    </row>
    <row r="42" spans="1:8" x14ac:dyDescent="0.4">
      <c r="A42">
        <v>20110810</v>
      </c>
      <c r="B42">
        <v>-54.868699999999997</v>
      </c>
      <c r="C42">
        <v>28.453199999999999</v>
      </c>
      <c r="D42">
        <f t="shared" si="0"/>
        <v>-9.9745999999999952</v>
      </c>
      <c r="E42">
        <f t="shared" si="0"/>
        <v>-2.2854000000000028</v>
      </c>
      <c r="F42">
        <f t="shared" si="4"/>
        <v>3.3379902165999944</v>
      </c>
      <c r="G42">
        <f t="shared" si="2"/>
        <v>-18.067800000000002</v>
      </c>
      <c r="H42">
        <f t="shared" si="3"/>
        <v>12.723474341279996</v>
      </c>
    </row>
    <row r="43" spans="1:8" x14ac:dyDescent="0.4">
      <c r="A43">
        <v>20110811</v>
      </c>
      <c r="B43">
        <v>-38.820900000000002</v>
      </c>
      <c r="C43">
        <v>33.135599999999997</v>
      </c>
      <c r="D43">
        <f t="shared" si="0"/>
        <v>16.047799999999995</v>
      </c>
      <c r="E43">
        <f t="shared" si="0"/>
        <v>4.6823999999999977</v>
      </c>
      <c r="F43">
        <f t="shared" si="4"/>
        <v>-4.3648842537999997</v>
      </c>
      <c r="G43">
        <f t="shared" si="2"/>
        <v>-13.385400000000004</v>
      </c>
      <c r="H43">
        <f t="shared" si="3"/>
        <v>8.3585900874799961</v>
      </c>
    </row>
    <row r="44" spans="1:8" x14ac:dyDescent="0.4">
      <c r="A44">
        <v>20110812</v>
      </c>
      <c r="B44">
        <v>-44.441200000000002</v>
      </c>
      <c r="C44">
        <v>31.909600000000001</v>
      </c>
      <c r="D44">
        <f t="shared" si="0"/>
        <v>-5.6203000000000003</v>
      </c>
      <c r="E44">
        <f t="shared" si="0"/>
        <v>-1.2259999999999955</v>
      </c>
      <c r="F44">
        <f t="shared" si="4"/>
        <v>1.9425621513000046</v>
      </c>
      <c r="G44">
        <f t="shared" si="2"/>
        <v>-14.6114</v>
      </c>
      <c r="H44">
        <f t="shared" si="3"/>
        <v>10.30115223878</v>
      </c>
    </row>
    <row r="45" spans="1:8" x14ac:dyDescent="0.4">
      <c r="A45">
        <v>20110813</v>
      </c>
      <c r="B45">
        <v>-44.459000000000003</v>
      </c>
      <c r="C45">
        <v>31.889600000000002</v>
      </c>
      <c r="D45">
        <f t="shared" si="0"/>
        <v>-1.7800000000001148E-2</v>
      </c>
      <c r="E45">
        <f t="shared" si="0"/>
        <v>-1.9999999999999574E-2</v>
      </c>
      <c r="F45">
        <f t="shared" si="4"/>
        <v>-9.9648761999989264E-3</v>
      </c>
      <c r="G45">
        <f t="shared" si="2"/>
        <v>-14.631399999999999</v>
      </c>
      <c r="H45">
        <f t="shared" si="3"/>
        <v>10.291187362580001</v>
      </c>
    </row>
    <row r="46" spans="1:8" x14ac:dyDescent="0.4">
      <c r="A46">
        <v>20110814</v>
      </c>
      <c r="B46">
        <v>-44.475700000000003</v>
      </c>
      <c r="C46">
        <v>31.895199999999999</v>
      </c>
      <c r="D46">
        <f t="shared" si="0"/>
        <v>-1.6700000000000159E-2</v>
      </c>
      <c r="E46">
        <f t="shared" si="0"/>
        <v>5.5999999999976069E-3</v>
      </c>
      <c r="F46">
        <f t="shared" si="4"/>
        <v>1.5014975699997697E-2</v>
      </c>
      <c r="G46">
        <f t="shared" si="2"/>
        <v>-14.625800000000002</v>
      </c>
      <c r="H46">
        <f t="shared" si="3"/>
        <v>10.306202338279999</v>
      </c>
    </row>
    <row r="47" spans="1:8" x14ac:dyDescent="0.4">
      <c r="A47">
        <v>20110815</v>
      </c>
      <c r="B47">
        <v>-41.869900000000001</v>
      </c>
      <c r="C47">
        <v>31.907299999999999</v>
      </c>
      <c r="D47">
        <f t="shared" si="0"/>
        <v>2.6058000000000021</v>
      </c>
      <c r="E47">
        <f t="shared" si="0"/>
        <v>1.2100000000000222E-2</v>
      </c>
      <c r="F47">
        <f t="shared" si="4"/>
        <v>-1.4569744718000011</v>
      </c>
      <c r="G47">
        <f t="shared" si="2"/>
        <v>-14.613700000000001</v>
      </c>
      <c r="H47">
        <f t="shared" si="3"/>
        <v>8.8492278664799979</v>
      </c>
    </row>
    <row r="48" spans="1:8" x14ac:dyDescent="0.4">
      <c r="A48">
        <v>20110816</v>
      </c>
      <c r="B48">
        <v>-49.3322</v>
      </c>
      <c r="C48">
        <v>29.4434</v>
      </c>
      <c r="D48">
        <f t="shared" si="0"/>
        <v>-7.462299999999999</v>
      </c>
      <c r="E48">
        <f t="shared" si="0"/>
        <v>-2.4638999999999989</v>
      </c>
      <c r="F48">
        <f t="shared" si="4"/>
        <v>1.7431283333000005</v>
      </c>
      <c r="G48">
        <f t="shared" si="2"/>
        <v>-17.0776</v>
      </c>
      <c r="H48">
        <f t="shared" si="3"/>
        <v>10.592356199779999</v>
      </c>
    </row>
    <row r="49" spans="1:8" x14ac:dyDescent="0.4">
      <c r="A49">
        <v>20110817</v>
      </c>
      <c r="B49">
        <v>-56.015599999999999</v>
      </c>
      <c r="C49">
        <v>27.4312</v>
      </c>
      <c r="D49">
        <f t="shared" si="0"/>
        <v>-6.6833999999999989</v>
      </c>
      <c r="E49">
        <f t="shared" si="0"/>
        <v>-2.0122</v>
      </c>
      <c r="F49">
        <f t="shared" si="4"/>
        <v>1.7557071013999996</v>
      </c>
      <c r="G49">
        <f t="shared" si="2"/>
        <v>-19.0898</v>
      </c>
      <c r="H49">
        <f t="shared" si="3"/>
        <v>12.348063301179998</v>
      </c>
    </row>
    <row r="50" spans="1:8" x14ac:dyDescent="0.4">
      <c r="A50">
        <v>20110818</v>
      </c>
      <c r="B50">
        <v>-65.725499999999997</v>
      </c>
      <c r="C50">
        <v>25.169799999999999</v>
      </c>
      <c r="D50">
        <f t="shared" si="0"/>
        <v>-9.7098999999999975</v>
      </c>
      <c r="E50">
        <f t="shared" si="0"/>
        <v>-2.2614000000000019</v>
      </c>
      <c r="F50">
        <f t="shared" si="4"/>
        <v>3.2127600328999968</v>
      </c>
      <c r="G50">
        <f t="shared" si="2"/>
        <v>-21.351200000000002</v>
      </c>
      <c r="H50">
        <f t="shared" si="3"/>
        <v>15.560823334079995</v>
      </c>
    </row>
    <row r="51" spans="1:8" x14ac:dyDescent="0.4">
      <c r="A51">
        <v>20110819</v>
      </c>
      <c r="B51">
        <v>-66.648700000000005</v>
      </c>
      <c r="C51">
        <v>24.5519</v>
      </c>
      <c r="D51">
        <f t="shared" si="0"/>
        <v>-0.92320000000000846</v>
      </c>
      <c r="E51">
        <f t="shared" si="0"/>
        <v>-0.61789999999999878</v>
      </c>
      <c r="F51">
        <f t="shared" si="4"/>
        <v>-9.7426612799993983E-2</v>
      </c>
      <c r="G51">
        <f t="shared" si="2"/>
        <v>-21.969100000000001</v>
      </c>
      <c r="H51">
        <f t="shared" si="3"/>
        <v>15.463396721280001</v>
      </c>
    </row>
    <row r="52" spans="1:8" x14ac:dyDescent="0.4">
      <c r="A52">
        <v>20110820</v>
      </c>
      <c r="B52">
        <v>-66.669200000000004</v>
      </c>
      <c r="C52">
        <v>24.53</v>
      </c>
      <c r="D52">
        <f t="shared" si="0"/>
        <v>-2.0499999999998408E-2</v>
      </c>
      <c r="E52">
        <f t="shared" si="0"/>
        <v>-2.1899999999998698E-2</v>
      </c>
      <c r="F52">
        <f t="shared" si="4"/>
        <v>-1.0342694499999595E-2</v>
      </c>
      <c r="G52">
        <f t="shared" si="2"/>
        <v>-21.991</v>
      </c>
      <c r="H52">
        <f t="shared" si="3"/>
        <v>15.45305402678</v>
      </c>
    </row>
    <row r="53" spans="1:8" x14ac:dyDescent="0.4">
      <c r="A53">
        <v>20110821</v>
      </c>
      <c r="B53">
        <v>-66.689599999999999</v>
      </c>
      <c r="C53">
        <v>24.5318</v>
      </c>
      <c r="D53">
        <f t="shared" si="0"/>
        <v>-2.0399999999995089E-2</v>
      </c>
      <c r="E53">
        <f t="shared" si="0"/>
        <v>1.7999999999993577E-3</v>
      </c>
      <c r="F53">
        <f t="shared" si="4"/>
        <v>1.330092839999659E-2</v>
      </c>
      <c r="G53">
        <f t="shared" si="2"/>
        <v>-21.9892</v>
      </c>
      <c r="H53">
        <f t="shared" si="3"/>
        <v>15.466354955179996</v>
      </c>
    </row>
    <row r="54" spans="1:8" x14ac:dyDescent="0.4">
      <c r="A54">
        <v>20110822</v>
      </c>
      <c r="B54">
        <v>-63.694600000000001</v>
      </c>
      <c r="C54">
        <v>25.9373</v>
      </c>
      <c r="D54">
        <f t="shared" si="0"/>
        <v>2.9949999999999974</v>
      </c>
      <c r="E54">
        <f t="shared" si="0"/>
        <v>1.4055</v>
      </c>
      <c r="F54">
        <f t="shared" si="4"/>
        <v>-0.28299414499999864</v>
      </c>
      <c r="G54">
        <f t="shared" si="2"/>
        <v>-20.5837</v>
      </c>
      <c r="H54">
        <f t="shared" si="3"/>
        <v>15.183360810179998</v>
      </c>
    </row>
    <row r="55" spans="1:8" x14ac:dyDescent="0.4">
      <c r="A55">
        <v>20110823</v>
      </c>
      <c r="B55">
        <v>-60.337000000000003</v>
      </c>
      <c r="C55">
        <v>26.5777</v>
      </c>
      <c r="D55">
        <f t="shared" si="0"/>
        <v>3.3575999999999979</v>
      </c>
      <c r="E55">
        <f t="shared" si="0"/>
        <v>0.64039999999999964</v>
      </c>
      <c r="F55">
        <f t="shared" si="4"/>
        <v>-1.2525175095999992</v>
      </c>
      <c r="G55">
        <f t="shared" si="2"/>
        <v>-19.943300000000001</v>
      </c>
      <c r="H55">
        <f t="shared" si="3"/>
        <v>13.930843300579999</v>
      </c>
    </row>
    <row r="56" spans="1:8" x14ac:dyDescent="0.4">
      <c r="A56">
        <v>20110824</v>
      </c>
      <c r="B56">
        <v>-47.429499999999997</v>
      </c>
      <c r="C56">
        <v>30.3368</v>
      </c>
      <c r="D56">
        <f t="shared" si="0"/>
        <v>12.907500000000006</v>
      </c>
      <c r="E56">
        <f t="shared" si="0"/>
        <v>3.7591000000000001</v>
      </c>
      <c r="F56">
        <f t="shared" si="4"/>
        <v>-3.5177741825000037</v>
      </c>
      <c r="G56">
        <f t="shared" si="2"/>
        <v>-16.184200000000001</v>
      </c>
      <c r="H56">
        <f t="shared" si="3"/>
        <v>10.413069118079996</v>
      </c>
    </row>
    <row r="57" spans="1:8" x14ac:dyDescent="0.4">
      <c r="A57">
        <v>20110825</v>
      </c>
      <c r="B57">
        <v>-50.746099999999998</v>
      </c>
      <c r="C57">
        <v>29.247399999999999</v>
      </c>
      <c r="D57">
        <f t="shared" si="0"/>
        <v>-3.3166000000000011</v>
      </c>
      <c r="E57">
        <f t="shared" si="0"/>
        <v>-1.0894000000000013</v>
      </c>
      <c r="F57">
        <f t="shared" si="4"/>
        <v>0.78040289859999934</v>
      </c>
      <c r="G57">
        <f t="shared" si="2"/>
        <v>-17.273600000000002</v>
      </c>
      <c r="H57">
        <f t="shared" si="3"/>
        <v>11.193472016679994</v>
      </c>
    </row>
    <row r="58" spans="1:8" x14ac:dyDescent="0.4">
      <c r="A58">
        <v>20110826</v>
      </c>
      <c r="B58">
        <v>-53.9649</v>
      </c>
      <c r="C58">
        <v>28.556100000000001</v>
      </c>
      <c r="D58">
        <f t="shared" si="0"/>
        <v>-3.2188000000000017</v>
      </c>
      <c r="E58">
        <f t="shared" si="0"/>
        <v>-0.69129999999999825</v>
      </c>
      <c r="F58">
        <f t="shared" si="4"/>
        <v>1.1233660948000028</v>
      </c>
      <c r="G58">
        <f t="shared" si="2"/>
        <v>-17.9649</v>
      </c>
      <c r="H58">
        <f t="shared" si="3"/>
        <v>12.316838111479997</v>
      </c>
    </row>
    <row r="59" spans="1:8" x14ac:dyDescent="0.4">
      <c r="A59">
        <v>20110827</v>
      </c>
      <c r="B59">
        <v>-53.980600000000003</v>
      </c>
      <c r="C59">
        <v>28.533100000000001</v>
      </c>
      <c r="D59">
        <f t="shared" si="0"/>
        <v>-1.570000000000249E-2</v>
      </c>
      <c r="E59">
        <f t="shared" si="0"/>
        <v>-2.2999999999999687E-2</v>
      </c>
      <c r="F59">
        <f t="shared" si="4"/>
        <v>-1.4148795299998284E-2</v>
      </c>
      <c r="G59">
        <f t="shared" si="2"/>
        <v>-17.9879</v>
      </c>
      <c r="H59">
        <f t="shared" si="3"/>
        <v>12.302689316179999</v>
      </c>
    </row>
    <row r="60" spans="1:8" x14ac:dyDescent="0.4">
      <c r="A60">
        <v>20110828</v>
      </c>
      <c r="B60">
        <v>-53.996299999999998</v>
      </c>
      <c r="C60">
        <v>28.538900000000002</v>
      </c>
      <c r="D60">
        <f t="shared" si="0"/>
        <v>-1.5699999999995384E-2</v>
      </c>
      <c r="E60">
        <f t="shared" si="0"/>
        <v>5.8000000000006935E-3</v>
      </c>
      <c r="F60">
        <f t="shared" si="4"/>
        <v>1.4651204699998092E-2</v>
      </c>
      <c r="G60">
        <f t="shared" si="2"/>
        <v>-17.982099999999999</v>
      </c>
      <c r="H60">
        <f t="shared" si="3"/>
        <v>12.317340520879997</v>
      </c>
    </row>
    <row r="61" spans="1:8" x14ac:dyDescent="0.4">
      <c r="A61">
        <v>20110829</v>
      </c>
      <c r="B61">
        <v>-50.591999999999999</v>
      </c>
      <c r="C61">
        <v>29.089600000000001</v>
      </c>
      <c r="D61">
        <f t="shared" si="0"/>
        <v>3.4042999999999992</v>
      </c>
      <c r="E61">
        <f t="shared" si="0"/>
        <v>0.55069999999999908</v>
      </c>
      <c r="F61">
        <f t="shared" si="4"/>
        <v>-1.3685456153000006</v>
      </c>
      <c r="G61">
        <f t="shared" si="2"/>
        <v>-17.4314</v>
      </c>
      <c r="H61">
        <f t="shared" si="3"/>
        <v>10.948794905579996</v>
      </c>
    </row>
    <row r="62" spans="1:8" x14ac:dyDescent="0.4">
      <c r="A62">
        <v>20110830</v>
      </c>
      <c r="B62">
        <v>-54.5685</v>
      </c>
      <c r="C62">
        <v>27.915800000000001</v>
      </c>
      <c r="D62">
        <f t="shared" si="0"/>
        <v>-3.9765000000000015</v>
      </c>
      <c r="E62">
        <f t="shared" si="0"/>
        <v>-1.1738</v>
      </c>
      <c r="F62">
        <f t="shared" si="4"/>
        <v>1.068035381500001</v>
      </c>
      <c r="G62">
        <f t="shared" si="2"/>
        <v>-18.6052</v>
      </c>
      <c r="H62">
        <f t="shared" si="3"/>
        <v>12.016830287079998</v>
      </c>
    </row>
    <row r="63" spans="1:8" x14ac:dyDescent="0.4">
      <c r="A63">
        <v>20110831</v>
      </c>
      <c r="B63">
        <v>-49.764299999999999</v>
      </c>
      <c r="C63">
        <v>29.463899999999999</v>
      </c>
      <c r="D63">
        <f t="shared" si="0"/>
        <v>4.8042000000000016</v>
      </c>
      <c r="E63">
        <f t="shared" si="0"/>
        <v>1.548099999999998</v>
      </c>
      <c r="F63">
        <f t="shared" si="4"/>
        <v>-1.1603686382000031</v>
      </c>
      <c r="G63">
        <f t="shared" si="2"/>
        <v>-17.057100000000002</v>
      </c>
      <c r="H63">
        <f t="shared" si="3"/>
        <v>10.856461648879995</v>
      </c>
    </row>
    <row r="64" spans="1:8" x14ac:dyDescent="0.4">
      <c r="A64">
        <v>20110901</v>
      </c>
      <c r="B64">
        <v>-55.171799999999998</v>
      </c>
      <c r="C64">
        <v>27.769400000000001</v>
      </c>
      <c r="D64">
        <f t="shared" ref="D64:E127" si="5">B64-B63</f>
        <v>-5.4074999999999989</v>
      </c>
      <c r="E64">
        <f t="shared" si="5"/>
        <v>-1.6944999999999979</v>
      </c>
      <c r="F64">
        <f t="shared" si="4"/>
        <v>1.3540916825000018</v>
      </c>
      <c r="G64">
        <f t="shared" si="2"/>
        <v>-18.7516</v>
      </c>
      <c r="H64">
        <f t="shared" si="3"/>
        <v>12.210553331379996</v>
      </c>
    </row>
    <row r="65" spans="1:8" x14ac:dyDescent="0.4">
      <c r="A65">
        <v>20110902</v>
      </c>
      <c r="B65">
        <v>-67.523300000000006</v>
      </c>
      <c r="C65">
        <v>24.1508</v>
      </c>
      <c r="D65">
        <f t="shared" si="5"/>
        <v>-12.351500000000009</v>
      </c>
      <c r="E65">
        <f t="shared" si="5"/>
        <v>-3.6186000000000007</v>
      </c>
      <c r="F65">
        <f t="shared" si="4"/>
        <v>3.3448175065000045</v>
      </c>
      <c r="G65">
        <f t="shared" si="2"/>
        <v>-22.370200000000001</v>
      </c>
      <c r="H65">
        <f t="shared" si="3"/>
        <v>15.555370837880002</v>
      </c>
    </row>
    <row r="66" spans="1:8" x14ac:dyDescent="0.4">
      <c r="A66">
        <v>20110903</v>
      </c>
      <c r="B66">
        <v>-67.5428</v>
      </c>
      <c r="C66">
        <v>24.130400000000002</v>
      </c>
      <c r="D66">
        <f t="shared" si="5"/>
        <v>-1.9499999999993634E-2</v>
      </c>
      <c r="E66">
        <f t="shared" si="5"/>
        <v>-2.0399999999998641E-2</v>
      </c>
      <c r="F66">
        <f t="shared" si="4"/>
        <v>-9.4064655000022299E-3</v>
      </c>
      <c r="G66">
        <f t="shared" si="2"/>
        <v>-22.390599999999999</v>
      </c>
      <c r="H66">
        <f t="shared" si="3"/>
        <v>15.54596437238</v>
      </c>
    </row>
    <row r="67" spans="1:8" x14ac:dyDescent="0.4">
      <c r="A67">
        <v>20110904</v>
      </c>
      <c r="B67">
        <v>-67.562299999999993</v>
      </c>
      <c r="C67">
        <v>24.133900000000001</v>
      </c>
      <c r="D67">
        <f t="shared" si="5"/>
        <v>-1.9499999999993634E-2</v>
      </c>
      <c r="E67">
        <f t="shared" si="5"/>
        <v>3.4999999999989484E-3</v>
      </c>
      <c r="F67">
        <f t="shared" si="4"/>
        <v>1.449353449999536E-2</v>
      </c>
      <c r="G67">
        <f t="shared" si="2"/>
        <v>-22.3871</v>
      </c>
      <c r="H67">
        <f t="shared" si="3"/>
        <v>15.560457906879996</v>
      </c>
    </row>
    <row r="68" spans="1:8" x14ac:dyDescent="0.4">
      <c r="A68">
        <v>20110905</v>
      </c>
      <c r="B68">
        <v>-67.320499999999996</v>
      </c>
      <c r="C68">
        <v>24.6447</v>
      </c>
      <c r="D68">
        <f t="shared" si="5"/>
        <v>0.24179999999999779</v>
      </c>
      <c r="E68">
        <f t="shared" si="5"/>
        <v>0.5107999999999997</v>
      </c>
      <c r="F68">
        <f t="shared" si="4"/>
        <v>0.37448017220000096</v>
      </c>
      <c r="G68">
        <f t="shared" si="2"/>
        <v>-21.876300000000001</v>
      </c>
      <c r="H68">
        <f t="shared" si="3"/>
        <v>15.934938079079997</v>
      </c>
    </row>
    <row r="69" spans="1:8" x14ac:dyDescent="0.4">
      <c r="A69">
        <v>20110906</v>
      </c>
      <c r="B69">
        <v>-69.204099999999997</v>
      </c>
      <c r="C69">
        <v>24.5487</v>
      </c>
      <c r="D69">
        <f t="shared" si="5"/>
        <v>-1.8836000000000013</v>
      </c>
      <c r="E69">
        <f t="shared" si="5"/>
        <v>-9.6000000000000085E-2</v>
      </c>
      <c r="F69">
        <f t="shared" si="4"/>
        <v>0.96591905560000058</v>
      </c>
      <c r="G69">
        <f t="shared" ref="G69:G132" si="6">G68+E69</f>
        <v>-21.972300000000001</v>
      </c>
      <c r="H69">
        <f t="shared" ref="H69:H132" si="7">F69+H68</f>
        <v>16.900857134679995</v>
      </c>
    </row>
    <row r="70" spans="1:8" x14ac:dyDescent="0.4">
      <c r="A70">
        <v>20110907</v>
      </c>
      <c r="B70">
        <v>-64.157600000000002</v>
      </c>
      <c r="C70">
        <v>25.581</v>
      </c>
      <c r="D70">
        <f t="shared" si="5"/>
        <v>5.0464999999999947</v>
      </c>
      <c r="E70">
        <f t="shared" si="5"/>
        <v>1.0322999999999993</v>
      </c>
      <c r="F70">
        <f t="shared" si="4"/>
        <v>-1.812770351499998</v>
      </c>
      <c r="G70">
        <f t="shared" si="6"/>
        <v>-20.94</v>
      </c>
      <c r="H70">
        <f t="shared" si="7"/>
        <v>15.088086783179998</v>
      </c>
    </row>
    <row r="71" spans="1:8" x14ac:dyDescent="0.4">
      <c r="A71">
        <v>20110908</v>
      </c>
      <c r="B71">
        <v>-69.105000000000004</v>
      </c>
      <c r="C71">
        <v>24.208600000000001</v>
      </c>
      <c r="D71">
        <f t="shared" si="5"/>
        <v>-4.9474000000000018</v>
      </c>
      <c r="E71">
        <f t="shared" si="5"/>
        <v>-1.372399999999999</v>
      </c>
      <c r="F71">
        <f t="shared" si="4"/>
        <v>1.4168006454000022</v>
      </c>
      <c r="G71">
        <f t="shared" si="6"/>
        <v>-22.3124</v>
      </c>
      <c r="H71">
        <f t="shared" si="7"/>
        <v>16.504887428579998</v>
      </c>
    </row>
    <row r="72" spans="1:8" x14ac:dyDescent="0.4">
      <c r="A72">
        <v>20110909</v>
      </c>
      <c r="B72">
        <v>-71.241299999999995</v>
      </c>
      <c r="C72">
        <v>23.762499999999999</v>
      </c>
      <c r="D72">
        <f t="shared" si="5"/>
        <v>-2.1362999999999914</v>
      </c>
      <c r="E72">
        <f t="shared" si="5"/>
        <v>-0.44610000000000127</v>
      </c>
      <c r="F72">
        <f t="shared" si="4"/>
        <v>0.75828398729999402</v>
      </c>
      <c r="G72">
        <f t="shared" si="6"/>
        <v>-22.758500000000002</v>
      </c>
      <c r="H72">
        <f t="shared" si="7"/>
        <v>17.263171415879992</v>
      </c>
    </row>
    <row r="73" spans="1:8" x14ac:dyDescent="0.4">
      <c r="A73">
        <v>20110910</v>
      </c>
      <c r="B73">
        <v>-71.261300000000006</v>
      </c>
      <c r="C73">
        <v>23.741599999999998</v>
      </c>
      <c r="D73">
        <f t="shared" si="5"/>
        <v>-2.0000000000010232E-2</v>
      </c>
      <c r="E73">
        <f t="shared" si="5"/>
        <v>-2.0900000000001029E-2</v>
      </c>
      <c r="F73">
        <f t="shared" si="4"/>
        <v>-9.6245799999952596E-3</v>
      </c>
      <c r="G73">
        <f t="shared" si="6"/>
        <v>-22.779400000000003</v>
      </c>
      <c r="H73">
        <f t="shared" si="7"/>
        <v>17.253546835879995</v>
      </c>
    </row>
    <row r="74" spans="1:8" x14ac:dyDescent="0.4">
      <c r="A74">
        <v>20110911</v>
      </c>
      <c r="B74">
        <v>-71.281199999999998</v>
      </c>
      <c r="C74">
        <v>23.7455</v>
      </c>
      <c r="D74">
        <f t="shared" si="5"/>
        <v>-1.9899999999992701E-2</v>
      </c>
      <c r="E74">
        <f t="shared" si="5"/>
        <v>3.9000000000015689E-3</v>
      </c>
      <c r="F74">
        <f t="shared" si="4"/>
        <v>1.5119042899997454E-2</v>
      </c>
      <c r="G74">
        <f t="shared" si="6"/>
        <v>-22.775500000000001</v>
      </c>
      <c r="H74">
        <f t="shared" si="7"/>
        <v>17.268665878779991</v>
      </c>
    </row>
    <row r="75" spans="1:8" x14ac:dyDescent="0.4">
      <c r="A75">
        <v>20110912</v>
      </c>
      <c r="B75">
        <v>-71.431700000000006</v>
      </c>
      <c r="C75">
        <v>23.6523</v>
      </c>
      <c r="D75">
        <f t="shared" si="5"/>
        <v>-0.15050000000000807</v>
      </c>
      <c r="E75">
        <f t="shared" si="5"/>
        <v>-9.3199999999999505E-2</v>
      </c>
      <c r="F75">
        <f t="shared" si="4"/>
        <v>-8.3524644999949521E-3</v>
      </c>
      <c r="G75">
        <f t="shared" si="6"/>
        <v>-22.8687</v>
      </c>
      <c r="H75">
        <f t="shared" si="7"/>
        <v>17.260313414279995</v>
      </c>
    </row>
    <row r="76" spans="1:8" x14ac:dyDescent="0.4">
      <c r="A76">
        <v>20110913</v>
      </c>
      <c r="B76">
        <v>-67.807299999999998</v>
      </c>
      <c r="C76">
        <v>24.2682</v>
      </c>
      <c r="D76">
        <f t="shared" si="5"/>
        <v>3.6244000000000085</v>
      </c>
      <c r="E76">
        <f t="shared" si="5"/>
        <v>0.61589999999999989</v>
      </c>
      <c r="F76">
        <f t="shared" si="4"/>
        <v>-1.4274316124000048</v>
      </c>
      <c r="G76">
        <f t="shared" si="6"/>
        <v>-22.252800000000001</v>
      </c>
      <c r="H76">
        <f t="shared" si="7"/>
        <v>15.83288180187999</v>
      </c>
    </row>
    <row r="77" spans="1:8" x14ac:dyDescent="0.4">
      <c r="A77">
        <v>20110914</v>
      </c>
      <c r="B77">
        <v>-70.005399999999995</v>
      </c>
      <c r="C77">
        <v>24.114000000000001</v>
      </c>
      <c r="D77">
        <f t="shared" si="5"/>
        <v>-2.1980999999999966</v>
      </c>
      <c r="E77">
        <f t="shared" si="5"/>
        <v>-0.15419999999999945</v>
      </c>
      <c r="F77">
        <f t="shared" si="4"/>
        <v>1.0850250350999986</v>
      </c>
      <c r="G77">
        <f t="shared" si="6"/>
        <v>-22.407</v>
      </c>
      <c r="H77">
        <f t="shared" si="7"/>
        <v>16.917906836979988</v>
      </c>
    </row>
    <row r="78" spans="1:8" x14ac:dyDescent="0.4">
      <c r="A78">
        <v>20110915</v>
      </c>
      <c r="B78">
        <v>-64.020499999999998</v>
      </c>
      <c r="C78">
        <v>25.402899999999999</v>
      </c>
      <c r="D78">
        <f t="shared" si="5"/>
        <v>5.9848999999999961</v>
      </c>
      <c r="E78">
        <f t="shared" si="5"/>
        <v>1.2888999999999982</v>
      </c>
      <c r="F78">
        <f t="shared" si="4"/>
        <v>-2.0852130578999999</v>
      </c>
      <c r="G78">
        <f t="shared" si="6"/>
        <v>-21.118100000000002</v>
      </c>
      <c r="H78">
        <f t="shared" si="7"/>
        <v>14.832693779079989</v>
      </c>
    </row>
    <row r="79" spans="1:8" x14ac:dyDescent="0.4">
      <c r="A79">
        <v>20110916</v>
      </c>
      <c r="B79">
        <v>-66.449700000000007</v>
      </c>
      <c r="C79">
        <v>24.8855</v>
      </c>
      <c r="D79">
        <f t="shared" si="5"/>
        <v>-2.4292000000000087</v>
      </c>
      <c r="E79">
        <f t="shared" si="5"/>
        <v>-0.51739999999999853</v>
      </c>
      <c r="F79">
        <f t="shared" si="4"/>
        <v>0.85211251320000647</v>
      </c>
      <c r="G79">
        <f t="shared" si="6"/>
        <v>-21.6355</v>
      </c>
      <c r="H79">
        <f t="shared" si="7"/>
        <v>15.684806292279996</v>
      </c>
    </row>
    <row r="80" spans="1:8" x14ac:dyDescent="0.4">
      <c r="A80">
        <v>20110917</v>
      </c>
      <c r="B80">
        <v>-66.467100000000002</v>
      </c>
      <c r="C80">
        <v>24.868500000000001</v>
      </c>
      <c r="D80">
        <f t="shared" si="5"/>
        <v>-1.7399999999994975E-2</v>
      </c>
      <c r="E80">
        <f t="shared" si="5"/>
        <v>-1.699999999999946E-2</v>
      </c>
      <c r="F80">
        <f t="shared" si="4"/>
        <v>-7.190384600002292E-3</v>
      </c>
      <c r="G80">
        <f t="shared" si="6"/>
        <v>-21.6525</v>
      </c>
      <c r="H80">
        <f t="shared" si="7"/>
        <v>15.677615907679993</v>
      </c>
    </row>
    <row r="81" spans="1:8" x14ac:dyDescent="0.4">
      <c r="A81">
        <v>20110918</v>
      </c>
      <c r="B81">
        <v>-66.4846</v>
      </c>
      <c r="C81">
        <v>24.8735</v>
      </c>
      <c r="D81">
        <f t="shared" si="5"/>
        <v>-1.7499999999998295E-2</v>
      </c>
      <c r="E81">
        <f t="shared" si="5"/>
        <v>4.9999999999990052E-3</v>
      </c>
      <c r="F81">
        <f t="shared" si="4"/>
        <v>1.4865992499998044E-2</v>
      </c>
      <c r="G81">
        <f t="shared" si="6"/>
        <v>-21.647500000000001</v>
      </c>
      <c r="H81">
        <f t="shared" si="7"/>
        <v>15.69248190017999</v>
      </c>
    </row>
    <row r="82" spans="1:8" x14ac:dyDescent="0.4">
      <c r="A82">
        <v>20110919</v>
      </c>
      <c r="B82">
        <v>-66.501999999999995</v>
      </c>
      <c r="C82">
        <v>26.481200000000001</v>
      </c>
      <c r="D82">
        <f t="shared" si="5"/>
        <v>-1.7399999999994975E-2</v>
      </c>
      <c r="E82">
        <f t="shared" si="5"/>
        <v>1.6077000000000012</v>
      </c>
      <c r="F82">
        <f t="shared" si="4"/>
        <v>1.6175096153999984</v>
      </c>
      <c r="G82">
        <f t="shared" si="6"/>
        <v>-20.0398</v>
      </c>
      <c r="H82">
        <f t="shared" si="7"/>
        <v>17.309991515579988</v>
      </c>
    </row>
    <row r="83" spans="1:8" x14ac:dyDescent="0.4">
      <c r="A83">
        <v>20110920</v>
      </c>
      <c r="B83">
        <v>-73.242599999999996</v>
      </c>
      <c r="C83">
        <v>23.466899999999999</v>
      </c>
      <c r="D83">
        <f t="shared" si="5"/>
        <v>-6.7406000000000006</v>
      </c>
      <c r="E83">
        <f t="shared" si="5"/>
        <v>-3.0143000000000022</v>
      </c>
      <c r="F83">
        <f t="shared" si="4"/>
        <v>0.78585480259999807</v>
      </c>
      <c r="G83">
        <f t="shared" si="6"/>
        <v>-23.054100000000002</v>
      </c>
      <c r="H83">
        <f t="shared" si="7"/>
        <v>18.095846318179987</v>
      </c>
    </row>
    <row r="84" spans="1:8" x14ac:dyDescent="0.4">
      <c r="A84">
        <v>20110921</v>
      </c>
      <c r="B84">
        <v>-82.287400000000005</v>
      </c>
      <c r="C84">
        <v>21.496200000000002</v>
      </c>
      <c r="D84">
        <f t="shared" si="5"/>
        <v>-9.0448000000000093</v>
      </c>
      <c r="E84">
        <f t="shared" si="5"/>
        <v>-1.9706999999999972</v>
      </c>
      <c r="F84">
        <f t="shared" si="4"/>
        <v>3.1284959408000086</v>
      </c>
      <c r="G84">
        <f t="shared" si="6"/>
        <v>-25.024799999999999</v>
      </c>
      <c r="H84">
        <f t="shared" si="7"/>
        <v>21.224342258979995</v>
      </c>
    </row>
    <row r="85" spans="1:8" x14ac:dyDescent="0.4">
      <c r="A85">
        <v>20110922</v>
      </c>
      <c r="B85">
        <v>-98.351500000000001</v>
      </c>
      <c r="C85">
        <v>18.399899999999999</v>
      </c>
      <c r="D85">
        <f t="shared" si="5"/>
        <v>-16.064099999999996</v>
      </c>
      <c r="E85">
        <f t="shared" si="5"/>
        <v>-3.0963000000000029</v>
      </c>
      <c r="F85">
        <f t="shared" si="4"/>
        <v>5.960173721099995</v>
      </c>
      <c r="G85">
        <f t="shared" si="6"/>
        <v>-28.121100000000002</v>
      </c>
      <c r="H85">
        <f t="shared" si="7"/>
        <v>27.18451598007999</v>
      </c>
    </row>
    <row r="86" spans="1:8" x14ac:dyDescent="0.4">
      <c r="A86">
        <v>20110923</v>
      </c>
      <c r="B86">
        <v>-91.139300000000006</v>
      </c>
      <c r="C86">
        <v>19.087599999999998</v>
      </c>
      <c r="D86">
        <f t="shared" si="5"/>
        <v>7.2121999999999957</v>
      </c>
      <c r="E86">
        <f t="shared" si="5"/>
        <v>0.68769999999999953</v>
      </c>
      <c r="F86">
        <f t="shared" si="4"/>
        <v>-3.3783292061999983</v>
      </c>
      <c r="G86">
        <f t="shared" si="6"/>
        <v>-27.433400000000002</v>
      </c>
      <c r="H86">
        <f t="shared" si="7"/>
        <v>23.806186773879993</v>
      </c>
    </row>
    <row r="87" spans="1:8" x14ac:dyDescent="0.4">
      <c r="A87">
        <v>20110924</v>
      </c>
      <c r="B87">
        <v>-91.155799999999999</v>
      </c>
      <c r="C87">
        <v>19.063700000000001</v>
      </c>
      <c r="D87">
        <f t="shared" si="5"/>
        <v>-1.649999999999352E-2</v>
      </c>
      <c r="E87">
        <f t="shared" si="5"/>
        <v>-2.389999999999759E-2</v>
      </c>
      <c r="F87">
        <f t="shared" si="4"/>
        <v>-1.4597778500001242E-2</v>
      </c>
      <c r="G87">
        <f t="shared" si="6"/>
        <v>-27.4573</v>
      </c>
      <c r="H87">
        <f t="shared" si="7"/>
        <v>23.791588995379993</v>
      </c>
    </row>
    <row r="88" spans="1:8" x14ac:dyDescent="0.4">
      <c r="A88">
        <v>20110925</v>
      </c>
      <c r="B88">
        <v>-91.172300000000007</v>
      </c>
      <c r="C88">
        <v>19.0672</v>
      </c>
      <c r="D88">
        <f t="shared" si="5"/>
        <v>-1.6500000000007731E-2</v>
      </c>
      <c r="E88">
        <f t="shared" si="5"/>
        <v>3.4999999999989484E-3</v>
      </c>
      <c r="F88">
        <f t="shared" si="4"/>
        <v>1.2802221500003307E-2</v>
      </c>
      <c r="G88">
        <f t="shared" si="6"/>
        <v>-27.453800000000001</v>
      </c>
      <c r="H88">
        <f t="shared" si="7"/>
        <v>23.804391216879996</v>
      </c>
    </row>
    <row r="89" spans="1:8" x14ac:dyDescent="0.4">
      <c r="A89">
        <v>20110926</v>
      </c>
      <c r="B89">
        <v>-84.701899999999995</v>
      </c>
      <c r="C89">
        <v>21.352799999999998</v>
      </c>
      <c r="D89">
        <f t="shared" si="5"/>
        <v>6.4704000000000121</v>
      </c>
      <c r="E89">
        <f t="shared" si="5"/>
        <v>2.2855999999999987</v>
      </c>
      <c r="F89">
        <f t="shared" si="4"/>
        <v>-1.362223878400008</v>
      </c>
      <c r="G89">
        <f t="shared" si="6"/>
        <v>-25.168200000000002</v>
      </c>
      <c r="H89">
        <f t="shared" si="7"/>
        <v>22.442167338479987</v>
      </c>
    </row>
    <row r="90" spans="1:8" x14ac:dyDescent="0.4">
      <c r="A90">
        <v>20110927</v>
      </c>
      <c r="B90">
        <v>-79.954899999999995</v>
      </c>
      <c r="C90">
        <v>21.294899999999998</v>
      </c>
      <c r="D90">
        <f t="shared" si="5"/>
        <v>4.7469999999999999</v>
      </c>
      <c r="E90">
        <f t="shared" si="5"/>
        <v>-5.7900000000000063E-2</v>
      </c>
      <c r="F90">
        <f t="shared" si="4"/>
        <v>-2.7341209370000001</v>
      </c>
      <c r="G90">
        <f t="shared" si="6"/>
        <v>-25.226100000000002</v>
      </c>
      <c r="H90">
        <f t="shared" si="7"/>
        <v>19.708046401479987</v>
      </c>
    </row>
    <row r="91" spans="1:8" x14ac:dyDescent="0.4">
      <c r="A91">
        <v>20110928</v>
      </c>
      <c r="B91">
        <v>-80.127499999999998</v>
      </c>
      <c r="C91">
        <v>21.079699999999999</v>
      </c>
      <c r="D91">
        <f t="shared" si="5"/>
        <v>-0.17260000000000275</v>
      </c>
      <c r="E91">
        <f t="shared" si="5"/>
        <v>-0.21519999999999939</v>
      </c>
      <c r="F91">
        <f t="shared" si="4"/>
        <v>-0.11789312539999784</v>
      </c>
      <c r="G91">
        <f t="shared" si="6"/>
        <v>-25.441300000000002</v>
      </c>
      <c r="H91">
        <f t="shared" si="7"/>
        <v>19.590153276079988</v>
      </c>
    </row>
    <row r="92" spans="1:8" x14ac:dyDescent="0.4">
      <c r="A92">
        <v>20110929</v>
      </c>
      <c r="B92">
        <v>-80.523700000000005</v>
      </c>
      <c r="C92">
        <v>20.9145</v>
      </c>
      <c r="D92">
        <f t="shared" si="5"/>
        <v>-0.39620000000000744</v>
      </c>
      <c r="E92">
        <f t="shared" si="5"/>
        <v>-0.16519999999999868</v>
      </c>
      <c r="F92">
        <f t="shared" si="4"/>
        <v>5.8166070200005526E-2</v>
      </c>
      <c r="G92">
        <f t="shared" si="6"/>
        <v>-25.6065</v>
      </c>
      <c r="H92">
        <f t="shared" si="7"/>
        <v>19.648319346279994</v>
      </c>
    </row>
    <row r="93" spans="1:8" x14ac:dyDescent="0.4">
      <c r="A93">
        <v>20110930</v>
      </c>
      <c r="B93">
        <v>-88.257800000000003</v>
      </c>
      <c r="C93">
        <v>18.697900000000001</v>
      </c>
      <c r="D93">
        <f t="shared" si="5"/>
        <v>-7.734099999999998</v>
      </c>
      <c r="E93">
        <f t="shared" si="5"/>
        <v>-2.2165999999999997</v>
      </c>
      <c r="F93">
        <f t="shared" si="4"/>
        <v>2.143661291099999</v>
      </c>
      <c r="G93">
        <f t="shared" si="6"/>
        <v>-27.8231</v>
      </c>
      <c r="H93">
        <f t="shared" si="7"/>
        <v>21.791980637379993</v>
      </c>
    </row>
    <row r="94" spans="1:8" x14ac:dyDescent="0.4">
      <c r="A94">
        <v>20111001</v>
      </c>
      <c r="B94">
        <v>-88.271199999999993</v>
      </c>
      <c r="C94">
        <v>18.678899999999999</v>
      </c>
      <c r="D94">
        <f t="shared" si="5"/>
        <v>-1.3399999999990087E-2</v>
      </c>
      <c r="E94">
        <f t="shared" si="5"/>
        <v>-1.9000000000001904E-2</v>
      </c>
      <c r="F94">
        <f>E94-0.364063*D94</f>
        <v>-1.4121555800005514E-2</v>
      </c>
      <c r="G94">
        <f t="shared" si="6"/>
        <v>-27.842100000000002</v>
      </c>
      <c r="H94">
        <f t="shared" si="7"/>
        <v>21.777859081579987</v>
      </c>
    </row>
    <row r="95" spans="1:8" x14ac:dyDescent="0.4">
      <c r="A95">
        <v>20111002</v>
      </c>
      <c r="B95">
        <v>-88.284599999999998</v>
      </c>
      <c r="C95">
        <v>18.6845</v>
      </c>
      <c r="D95">
        <f t="shared" si="5"/>
        <v>-1.3400000000004297E-2</v>
      </c>
      <c r="E95">
        <f t="shared" si="5"/>
        <v>5.6000000000011596E-3</v>
      </c>
      <c r="F95">
        <f t="shared" ref="F95:F124" si="8">E95-0.364063*D95</f>
        <v>1.0478444200002724E-2</v>
      </c>
      <c r="G95">
        <f t="shared" si="6"/>
        <v>-27.836500000000001</v>
      </c>
      <c r="H95">
        <f t="shared" si="7"/>
        <v>21.788337525779991</v>
      </c>
    </row>
    <row r="96" spans="1:8" x14ac:dyDescent="0.4">
      <c r="A96">
        <v>20111003</v>
      </c>
      <c r="B96">
        <v>-100.322</v>
      </c>
      <c r="C96">
        <v>15.3422</v>
      </c>
      <c r="D96">
        <f t="shared" si="5"/>
        <v>-12.037400000000005</v>
      </c>
      <c r="E96">
        <f t="shared" si="5"/>
        <v>-3.3422999999999998</v>
      </c>
      <c r="F96">
        <f t="shared" si="8"/>
        <v>1.040071956200002</v>
      </c>
      <c r="G96">
        <f t="shared" si="6"/>
        <v>-31.178800000000003</v>
      </c>
      <c r="H96">
        <f t="shared" si="7"/>
        <v>22.828409481979993</v>
      </c>
    </row>
    <row r="97" spans="1:8" x14ac:dyDescent="0.4">
      <c r="A97">
        <v>20111004</v>
      </c>
      <c r="B97">
        <v>-94.8065</v>
      </c>
      <c r="C97">
        <v>17.558700000000002</v>
      </c>
      <c r="D97">
        <f t="shared" si="5"/>
        <v>5.515500000000003</v>
      </c>
      <c r="E97">
        <f t="shared" si="5"/>
        <v>2.2165000000000017</v>
      </c>
      <c r="F97">
        <f t="shared" si="8"/>
        <v>0.20851052350000066</v>
      </c>
      <c r="G97">
        <f t="shared" si="6"/>
        <v>-28.962299999999999</v>
      </c>
      <c r="H97">
        <f t="shared" si="7"/>
        <v>23.036920005479992</v>
      </c>
    </row>
    <row r="98" spans="1:8" x14ac:dyDescent="0.4">
      <c r="A98">
        <v>20111005</v>
      </c>
      <c r="B98">
        <v>-90.552800000000005</v>
      </c>
      <c r="C98">
        <v>18.241800000000001</v>
      </c>
      <c r="D98">
        <f t="shared" si="5"/>
        <v>4.2536999999999949</v>
      </c>
      <c r="E98">
        <f t="shared" si="5"/>
        <v>0.6830999999999996</v>
      </c>
      <c r="F98">
        <f t="shared" si="8"/>
        <v>-0.86551478309999874</v>
      </c>
      <c r="G98">
        <f t="shared" si="6"/>
        <v>-28.279199999999999</v>
      </c>
      <c r="H98">
        <f t="shared" si="7"/>
        <v>22.171405222379992</v>
      </c>
    </row>
    <row r="99" spans="1:8" x14ac:dyDescent="0.4">
      <c r="A99">
        <v>20111006</v>
      </c>
      <c r="B99">
        <v>-85.129400000000004</v>
      </c>
      <c r="C99">
        <v>19.327999999999999</v>
      </c>
      <c r="D99">
        <f t="shared" si="5"/>
        <v>5.4234000000000009</v>
      </c>
      <c r="E99">
        <f t="shared" si="5"/>
        <v>1.0861999999999981</v>
      </c>
      <c r="F99">
        <f t="shared" si="8"/>
        <v>-0.88825927420000239</v>
      </c>
      <c r="G99">
        <f t="shared" si="6"/>
        <v>-27.193000000000001</v>
      </c>
      <c r="H99">
        <f t="shared" si="7"/>
        <v>21.283145948179989</v>
      </c>
    </row>
    <row r="100" spans="1:8" x14ac:dyDescent="0.4">
      <c r="A100">
        <v>20111007</v>
      </c>
      <c r="B100">
        <v>-81.299400000000006</v>
      </c>
      <c r="C100">
        <v>19.9877</v>
      </c>
      <c r="D100">
        <f t="shared" si="5"/>
        <v>3.8299999999999983</v>
      </c>
      <c r="E100">
        <f t="shared" si="5"/>
        <v>0.65970000000000084</v>
      </c>
      <c r="F100">
        <f t="shared" si="8"/>
        <v>-0.73466128999999869</v>
      </c>
      <c r="G100">
        <f t="shared" si="6"/>
        <v>-26.533300000000001</v>
      </c>
      <c r="H100">
        <f t="shared" si="7"/>
        <v>20.548484658179991</v>
      </c>
    </row>
    <row r="101" spans="1:8" x14ac:dyDescent="0.4">
      <c r="A101">
        <v>20111008</v>
      </c>
      <c r="B101">
        <v>-81.309899999999999</v>
      </c>
      <c r="C101">
        <v>19.9757</v>
      </c>
      <c r="D101">
        <f t="shared" si="5"/>
        <v>-1.0499999999993292E-2</v>
      </c>
      <c r="E101">
        <f t="shared" si="5"/>
        <v>-1.2000000000000455E-2</v>
      </c>
      <c r="F101">
        <f t="shared" si="8"/>
        <v>-8.177338500002896E-3</v>
      </c>
      <c r="G101">
        <f t="shared" si="6"/>
        <v>-26.545300000000001</v>
      </c>
      <c r="H101">
        <f t="shared" si="7"/>
        <v>20.540307319679989</v>
      </c>
    </row>
    <row r="102" spans="1:8" x14ac:dyDescent="0.4">
      <c r="A102">
        <v>20111009</v>
      </c>
      <c r="B102">
        <v>-81.320300000000003</v>
      </c>
      <c r="C102">
        <v>19.983499999999999</v>
      </c>
      <c r="D102">
        <f t="shared" si="5"/>
        <v>-1.0400000000004184E-2</v>
      </c>
      <c r="E102">
        <f t="shared" si="5"/>
        <v>7.799999999999585E-3</v>
      </c>
      <c r="F102">
        <f t="shared" si="8"/>
        <v>1.1586255200001108E-2</v>
      </c>
      <c r="G102">
        <f t="shared" si="6"/>
        <v>-26.537500000000001</v>
      </c>
      <c r="H102">
        <f t="shared" si="7"/>
        <v>20.55189357487999</v>
      </c>
    </row>
    <row r="103" spans="1:8" x14ac:dyDescent="0.4">
      <c r="A103">
        <v>20111010</v>
      </c>
      <c r="B103">
        <v>-81.777699999999996</v>
      </c>
      <c r="C103">
        <v>19.6203</v>
      </c>
      <c r="D103">
        <f t="shared" si="5"/>
        <v>-0.4573999999999927</v>
      </c>
      <c r="E103">
        <f t="shared" si="5"/>
        <v>-0.36319999999999908</v>
      </c>
      <c r="F103">
        <f t="shared" si="8"/>
        <v>-0.19667758380000172</v>
      </c>
      <c r="G103">
        <f t="shared" si="6"/>
        <v>-26.900700000000001</v>
      </c>
      <c r="H103">
        <f t="shared" si="7"/>
        <v>20.355215991079987</v>
      </c>
    </row>
    <row r="104" spans="1:8" x14ac:dyDescent="0.4">
      <c r="A104">
        <v>20111011</v>
      </c>
      <c r="B104">
        <v>-76.660899999999998</v>
      </c>
      <c r="C104">
        <v>20.8233</v>
      </c>
      <c r="D104">
        <f t="shared" si="5"/>
        <v>5.1167999999999978</v>
      </c>
      <c r="E104">
        <f t="shared" si="5"/>
        <v>1.2029999999999994</v>
      </c>
      <c r="F104">
        <f t="shared" si="8"/>
        <v>-0.65983755840000002</v>
      </c>
      <c r="G104">
        <f t="shared" si="6"/>
        <v>-25.697700000000001</v>
      </c>
      <c r="H104">
        <f t="shared" si="7"/>
        <v>19.695378432679988</v>
      </c>
    </row>
    <row r="105" spans="1:8" x14ac:dyDescent="0.4">
      <c r="A105">
        <v>20111012</v>
      </c>
      <c r="B105">
        <v>-71.5779</v>
      </c>
      <c r="C105">
        <v>22.686</v>
      </c>
      <c r="D105">
        <f t="shared" si="5"/>
        <v>5.0829999999999984</v>
      </c>
      <c r="E105">
        <f t="shared" si="5"/>
        <v>1.8627000000000002</v>
      </c>
      <c r="F105">
        <f t="shared" si="8"/>
        <v>1.2167771000000771E-2</v>
      </c>
      <c r="G105">
        <f t="shared" si="6"/>
        <v>-23.835000000000001</v>
      </c>
      <c r="H105">
        <f t="shared" si="7"/>
        <v>19.707546203679989</v>
      </c>
    </row>
    <row r="106" spans="1:8" x14ac:dyDescent="0.4">
      <c r="A106">
        <v>20111013</v>
      </c>
      <c r="B106">
        <v>-72.052000000000007</v>
      </c>
      <c r="C106">
        <v>22.731999999999999</v>
      </c>
      <c r="D106">
        <f t="shared" si="5"/>
        <v>-0.47410000000000707</v>
      </c>
      <c r="E106">
        <f t="shared" si="5"/>
        <v>4.5999999999999375E-2</v>
      </c>
      <c r="F106">
        <f t="shared" si="8"/>
        <v>0.21860226830000196</v>
      </c>
      <c r="G106">
        <f t="shared" si="6"/>
        <v>-23.789000000000001</v>
      </c>
      <c r="H106">
        <f t="shared" si="7"/>
        <v>19.926148471979992</v>
      </c>
    </row>
    <row r="107" spans="1:8" x14ac:dyDescent="0.4">
      <c r="A107">
        <v>20111014</v>
      </c>
      <c r="B107">
        <v>-64.787300000000002</v>
      </c>
      <c r="C107">
        <v>24.478200000000001</v>
      </c>
      <c r="D107">
        <f t="shared" si="5"/>
        <v>7.2647000000000048</v>
      </c>
      <c r="E107">
        <f t="shared" si="5"/>
        <v>1.7462000000000018</v>
      </c>
      <c r="F107">
        <f t="shared" si="8"/>
        <v>-0.89860847610000016</v>
      </c>
      <c r="G107">
        <f t="shared" si="6"/>
        <v>-22.0428</v>
      </c>
      <c r="H107">
        <f t="shared" si="7"/>
        <v>19.027539995879991</v>
      </c>
    </row>
    <row r="108" spans="1:8" x14ac:dyDescent="0.4">
      <c r="A108">
        <v>20111015</v>
      </c>
      <c r="B108">
        <v>-64.795500000000004</v>
      </c>
      <c r="C108">
        <v>24.462399999999999</v>
      </c>
      <c r="D108">
        <f t="shared" si="5"/>
        <v>-8.2000000000022055E-3</v>
      </c>
      <c r="E108">
        <f t="shared" si="5"/>
        <v>-1.5800000000002257E-2</v>
      </c>
      <c r="F108">
        <f t="shared" si="8"/>
        <v>-1.2814683400001454E-2</v>
      </c>
      <c r="G108">
        <f t="shared" si="6"/>
        <v>-22.058600000000002</v>
      </c>
      <c r="H108">
        <f t="shared" si="7"/>
        <v>19.014725312479989</v>
      </c>
    </row>
    <row r="109" spans="1:8" x14ac:dyDescent="0.4">
      <c r="A109">
        <v>20111016</v>
      </c>
      <c r="B109">
        <v>-64.803799999999995</v>
      </c>
      <c r="C109">
        <v>24.470600000000001</v>
      </c>
      <c r="D109">
        <f t="shared" si="5"/>
        <v>-8.2999999999913143E-3</v>
      </c>
      <c r="E109">
        <f t="shared" si="5"/>
        <v>8.2000000000022055E-3</v>
      </c>
      <c r="F109">
        <f t="shared" si="8"/>
        <v>1.1221722899999044E-2</v>
      </c>
      <c r="G109">
        <f t="shared" si="6"/>
        <v>-22.0504</v>
      </c>
      <c r="H109">
        <f t="shared" si="7"/>
        <v>19.025947035379989</v>
      </c>
    </row>
    <row r="110" spans="1:8" x14ac:dyDescent="0.4">
      <c r="A110">
        <v>20111017</v>
      </c>
      <c r="B110">
        <v>-71.565399999999997</v>
      </c>
      <c r="C110">
        <v>23.108000000000001</v>
      </c>
      <c r="D110">
        <f t="shared" si="5"/>
        <v>-6.7616000000000014</v>
      </c>
      <c r="E110">
        <f t="shared" si="5"/>
        <v>-1.3626000000000005</v>
      </c>
      <c r="F110">
        <f t="shared" si="8"/>
        <v>1.0990483808000002</v>
      </c>
      <c r="G110">
        <f t="shared" si="6"/>
        <v>-23.413</v>
      </c>
      <c r="H110">
        <f t="shared" si="7"/>
        <v>20.124995416179988</v>
      </c>
    </row>
    <row r="111" spans="1:8" x14ac:dyDescent="0.4">
      <c r="A111">
        <v>20111018</v>
      </c>
      <c r="B111">
        <v>-68.981899999999996</v>
      </c>
      <c r="C111">
        <v>24.233000000000001</v>
      </c>
      <c r="D111">
        <f t="shared" si="5"/>
        <v>2.5835000000000008</v>
      </c>
      <c r="E111">
        <f t="shared" si="5"/>
        <v>1.125</v>
      </c>
      <c r="F111">
        <f t="shared" si="8"/>
        <v>0.18444323949999963</v>
      </c>
      <c r="G111">
        <f t="shared" si="6"/>
        <v>-22.288</v>
      </c>
      <c r="H111">
        <f t="shared" si="7"/>
        <v>20.309438655679987</v>
      </c>
    </row>
    <row r="112" spans="1:8" x14ac:dyDescent="0.4">
      <c r="A112">
        <v>20111019</v>
      </c>
      <c r="B112">
        <v>-69.394400000000005</v>
      </c>
      <c r="C112">
        <v>24.0901</v>
      </c>
      <c r="D112">
        <f t="shared" si="5"/>
        <v>-0.41250000000000853</v>
      </c>
      <c r="E112">
        <f t="shared" si="5"/>
        <v>-0.14290000000000092</v>
      </c>
      <c r="F112">
        <f t="shared" si="8"/>
        <v>7.2759875000021901E-3</v>
      </c>
      <c r="G112">
        <f t="shared" si="6"/>
        <v>-22.430900000000001</v>
      </c>
      <c r="H112">
        <f t="shared" si="7"/>
        <v>20.316714643179989</v>
      </c>
    </row>
    <row r="113" spans="1:8" x14ac:dyDescent="0.4">
      <c r="A113">
        <v>20111020</v>
      </c>
      <c r="B113">
        <v>-67.156400000000005</v>
      </c>
      <c r="C113">
        <v>24.134799999999998</v>
      </c>
      <c r="D113">
        <f t="shared" si="5"/>
        <v>2.2379999999999995</v>
      </c>
      <c r="E113">
        <f t="shared" si="5"/>
        <v>4.4699999999998852E-2</v>
      </c>
      <c r="F113">
        <f t="shared" si="8"/>
        <v>-0.77007299400000107</v>
      </c>
      <c r="G113">
        <f t="shared" si="6"/>
        <v>-22.386200000000002</v>
      </c>
      <c r="H113">
        <f t="shared" si="7"/>
        <v>19.546641649179989</v>
      </c>
    </row>
    <row r="114" spans="1:8" x14ac:dyDescent="0.4">
      <c r="A114">
        <v>20111021</v>
      </c>
      <c r="B114">
        <v>-63.819600000000001</v>
      </c>
      <c r="C114">
        <v>24.9621</v>
      </c>
      <c r="D114">
        <f t="shared" si="5"/>
        <v>3.3368000000000038</v>
      </c>
      <c r="E114">
        <f t="shared" si="5"/>
        <v>0.82730000000000103</v>
      </c>
      <c r="F114">
        <f t="shared" si="8"/>
        <v>-0.38750541840000041</v>
      </c>
      <c r="G114">
        <f t="shared" si="6"/>
        <v>-21.558900000000001</v>
      </c>
      <c r="H114">
        <f t="shared" si="7"/>
        <v>19.159136230779989</v>
      </c>
    </row>
    <row r="115" spans="1:8" x14ac:dyDescent="0.4">
      <c r="A115">
        <v>20111022</v>
      </c>
      <c r="B115">
        <v>-63.829500000000003</v>
      </c>
      <c r="C115">
        <v>24.946000000000002</v>
      </c>
      <c r="D115">
        <f t="shared" si="5"/>
        <v>-9.9000000000017963E-3</v>
      </c>
      <c r="E115">
        <f t="shared" si="5"/>
        <v>-1.6099999999998005E-2</v>
      </c>
      <c r="F115">
        <f t="shared" si="8"/>
        <v>-1.249577629999735E-2</v>
      </c>
      <c r="G115">
        <f t="shared" si="6"/>
        <v>-21.574999999999999</v>
      </c>
      <c r="H115">
        <f t="shared" si="7"/>
        <v>19.146640454479993</v>
      </c>
    </row>
    <row r="116" spans="1:8" x14ac:dyDescent="0.4">
      <c r="A116">
        <v>20111023</v>
      </c>
      <c r="B116">
        <v>-63.839300000000001</v>
      </c>
      <c r="C116">
        <v>24.952999999999999</v>
      </c>
      <c r="D116">
        <f t="shared" si="5"/>
        <v>-9.7999999999984766E-3</v>
      </c>
      <c r="E116">
        <f t="shared" si="5"/>
        <v>6.9999999999978968E-3</v>
      </c>
      <c r="F116">
        <f t="shared" si="8"/>
        <v>1.0567817399997343E-2</v>
      </c>
      <c r="G116">
        <f t="shared" si="6"/>
        <v>-21.568000000000001</v>
      </c>
      <c r="H116">
        <f t="shared" si="7"/>
        <v>19.157208271879991</v>
      </c>
    </row>
    <row r="117" spans="1:8" x14ac:dyDescent="0.4">
      <c r="A117">
        <v>20111024</v>
      </c>
      <c r="B117">
        <v>-63.218800000000002</v>
      </c>
      <c r="C117">
        <v>25.080400000000001</v>
      </c>
      <c r="D117">
        <f t="shared" si="5"/>
        <v>0.62049999999999983</v>
      </c>
      <c r="E117">
        <f t="shared" si="5"/>
        <v>0.12740000000000151</v>
      </c>
      <c r="F117">
        <f t="shared" si="8"/>
        <v>-9.8501091499998444E-2</v>
      </c>
      <c r="G117">
        <f t="shared" si="6"/>
        <v>-21.4406</v>
      </c>
      <c r="H117">
        <f t="shared" si="7"/>
        <v>19.058707180379994</v>
      </c>
    </row>
    <row r="118" spans="1:8" x14ac:dyDescent="0.4">
      <c r="A118">
        <v>20111025</v>
      </c>
      <c r="B118">
        <v>-71.229600000000005</v>
      </c>
      <c r="C118">
        <v>22.7989</v>
      </c>
      <c r="D118">
        <f t="shared" si="5"/>
        <v>-8.0108000000000033</v>
      </c>
      <c r="E118">
        <f t="shared" si="5"/>
        <v>-2.2815000000000012</v>
      </c>
      <c r="F118">
        <f t="shared" si="8"/>
        <v>0.63493588040000004</v>
      </c>
      <c r="G118">
        <f t="shared" si="6"/>
        <v>-23.722100000000001</v>
      </c>
      <c r="H118">
        <f t="shared" si="7"/>
        <v>19.693643060779994</v>
      </c>
    </row>
    <row r="119" spans="1:8" x14ac:dyDescent="0.4">
      <c r="A119">
        <v>20111026</v>
      </c>
      <c r="B119">
        <v>-65.117400000000004</v>
      </c>
      <c r="C119">
        <v>24.575900000000001</v>
      </c>
      <c r="D119">
        <f t="shared" si="5"/>
        <v>6.1122000000000014</v>
      </c>
      <c r="E119">
        <f t="shared" si="5"/>
        <v>1.777000000000001</v>
      </c>
      <c r="F119">
        <f t="shared" si="8"/>
        <v>-0.4482258685999998</v>
      </c>
      <c r="G119">
        <f t="shared" si="6"/>
        <v>-21.9451</v>
      </c>
      <c r="H119">
        <f t="shared" si="7"/>
        <v>19.245417192179993</v>
      </c>
    </row>
    <row r="120" spans="1:8" x14ac:dyDescent="0.4">
      <c r="A120">
        <v>20111027</v>
      </c>
      <c r="B120">
        <v>-52.113100000000003</v>
      </c>
      <c r="C120">
        <v>28.191700000000001</v>
      </c>
      <c r="D120">
        <f t="shared" si="5"/>
        <v>13.004300000000001</v>
      </c>
      <c r="E120">
        <f t="shared" si="5"/>
        <v>3.6158000000000001</v>
      </c>
      <c r="F120">
        <f t="shared" si="8"/>
        <v>-1.1185844709000001</v>
      </c>
      <c r="G120">
        <f t="shared" si="6"/>
        <v>-18.3293</v>
      </c>
      <c r="H120">
        <f t="shared" si="7"/>
        <v>18.126832721279992</v>
      </c>
    </row>
    <row r="121" spans="1:8" x14ac:dyDescent="0.4">
      <c r="A121">
        <v>20111028</v>
      </c>
      <c r="B121">
        <v>-57.6965</v>
      </c>
      <c r="C121">
        <v>26.374700000000001</v>
      </c>
      <c r="D121">
        <f t="shared" si="5"/>
        <v>-5.5833999999999975</v>
      </c>
      <c r="E121">
        <f t="shared" si="5"/>
        <v>-1.8170000000000002</v>
      </c>
      <c r="F121">
        <f t="shared" si="8"/>
        <v>0.21570935419999904</v>
      </c>
      <c r="G121">
        <f t="shared" si="6"/>
        <v>-20.1463</v>
      </c>
      <c r="H121">
        <f t="shared" si="7"/>
        <v>18.34254207547999</v>
      </c>
    </row>
    <row r="122" spans="1:8" x14ac:dyDescent="0.4">
      <c r="A122">
        <v>20111029</v>
      </c>
      <c r="B122">
        <v>-57.706200000000003</v>
      </c>
      <c r="C122">
        <v>26.358699999999999</v>
      </c>
      <c r="D122">
        <f t="shared" si="5"/>
        <v>-9.7000000000022624E-3</v>
      </c>
      <c r="E122">
        <f t="shared" si="5"/>
        <v>-1.6000000000001791E-2</v>
      </c>
      <c r="F122">
        <f t="shared" si="8"/>
        <v>-1.2468588900000967E-2</v>
      </c>
      <c r="G122">
        <f t="shared" si="6"/>
        <v>-20.162300000000002</v>
      </c>
      <c r="H122">
        <f t="shared" si="7"/>
        <v>18.330073486579987</v>
      </c>
    </row>
    <row r="123" spans="1:8" x14ac:dyDescent="0.4">
      <c r="A123">
        <v>20111030</v>
      </c>
      <c r="B123">
        <v>-57.715899999999998</v>
      </c>
      <c r="C123">
        <v>26.3612</v>
      </c>
      <c r="D123">
        <f t="shared" si="5"/>
        <v>-9.6999999999951569E-3</v>
      </c>
      <c r="E123">
        <f t="shared" si="5"/>
        <v>2.500000000001279E-3</v>
      </c>
      <c r="F123">
        <f t="shared" si="8"/>
        <v>6.031411099999516E-3</v>
      </c>
      <c r="G123">
        <f t="shared" si="6"/>
        <v>-20.159800000000001</v>
      </c>
      <c r="H123">
        <f t="shared" si="7"/>
        <v>18.336104897679988</v>
      </c>
    </row>
    <row r="124" spans="1:8" x14ac:dyDescent="0.4">
      <c r="A124">
        <v>20111031</v>
      </c>
      <c r="B124">
        <v>-70.490799999999993</v>
      </c>
      <c r="C124">
        <v>23.393000000000001</v>
      </c>
      <c r="D124">
        <f t="shared" si="5"/>
        <v>-12.774899999999995</v>
      </c>
      <c r="E124">
        <f t="shared" si="5"/>
        <v>-2.9681999999999995</v>
      </c>
      <c r="F124">
        <f t="shared" si="8"/>
        <v>1.6826684186999987</v>
      </c>
      <c r="G124">
        <f t="shared" si="6"/>
        <v>-23.128</v>
      </c>
      <c r="H124">
        <f t="shared" si="7"/>
        <v>20.018773316379985</v>
      </c>
    </row>
    <row r="125" spans="1:8" x14ac:dyDescent="0.4">
      <c r="A125">
        <v>20111101</v>
      </c>
      <c r="B125">
        <v>-81.2667</v>
      </c>
      <c r="C125">
        <v>21.832100000000001</v>
      </c>
      <c r="D125">
        <f t="shared" si="5"/>
        <v>-10.775900000000007</v>
      </c>
      <c r="E125">
        <f t="shared" si="5"/>
        <v>-1.5609000000000002</v>
      </c>
      <c r="F125">
        <f>E125-0.394216*D125</f>
        <v>2.6871321944000028</v>
      </c>
      <c r="G125">
        <f t="shared" si="6"/>
        <v>-24.6889</v>
      </c>
      <c r="H125">
        <f t="shared" si="7"/>
        <v>22.705905510779989</v>
      </c>
    </row>
    <row r="126" spans="1:8" x14ac:dyDescent="0.4">
      <c r="A126">
        <v>20111102</v>
      </c>
      <c r="B126">
        <v>-79.712999999999994</v>
      </c>
      <c r="C126">
        <v>21.7956</v>
      </c>
      <c r="D126">
        <f t="shared" si="5"/>
        <v>1.5537000000000063</v>
      </c>
      <c r="E126">
        <f t="shared" si="5"/>
        <v>-3.6500000000000199E-2</v>
      </c>
      <c r="F126">
        <f t="shared" ref="F126:F154" si="9">E126-0.394216*D126</f>
        <v>-0.64899339920000265</v>
      </c>
      <c r="G126">
        <f t="shared" si="6"/>
        <v>-24.7254</v>
      </c>
      <c r="H126">
        <f t="shared" si="7"/>
        <v>22.056912111579987</v>
      </c>
    </row>
    <row r="127" spans="1:8" x14ac:dyDescent="0.4">
      <c r="A127">
        <v>20111103</v>
      </c>
      <c r="B127">
        <v>-72.239400000000003</v>
      </c>
      <c r="C127">
        <v>23.353200000000001</v>
      </c>
      <c r="D127">
        <f t="shared" si="5"/>
        <v>7.4735999999999905</v>
      </c>
      <c r="E127">
        <f t="shared" si="5"/>
        <v>1.5576000000000008</v>
      </c>
      <c r="F127">
        <f t="shared" si="9"/>
        <v>-1.3886126975999957</v>
      </c>
      <c r="G127">
        <f t="shared" si="6"/>
        <v>-23.1678</v>
      </c>
      <c r="H127">
        <f t="shared" si="7"/>
        <v>20.668299413979991</v>
      </c>
    </row>
    <row r="128" spans="1:8" x14ac:dyDescent="0.4">
      <c r="A128">
        <v>20111104</v>
      </c>
      <c r="B128">
        <v>-74.897099999999995</v>
      </c>
      <c r="C128">
        <v>22.887899999999998</v>
      </c>
      <c r="D128">
        <f t="shared" ref="D128:E185" si="10">B128-B127</f>
        <v>-2.6576999999999913</v>
      </c>
      <c r="E128">
        <f t="shared" si="10"/>
        <v>-0.46530000000000271</v>
      </c>
      <c r="F128">
        <f t="shared" si="9"/>
        <v>0.58240786319999382</v>
      </c>
      <c r="G128">
        <f t="shared" si="6"/>
        <v>-23.633100000000002</v>
      </c>
      <c r="H128">
        <f t="shared" si="7"/>
        <v>21.250707277179984</v>
      </c>
    </row>
    <row r="129" spans="1:8" x14ac:dyDescent="0.4">
      <c r="A129">
        <v>20111105</v>
      </c>
      <c r="B129">
        <v>-74.909400000000005</v>
      </c>
      <c r="C129">
        <v>22.8703</v>
      </c>
      <c r="D129">
        <f t="shared" si="10"/>
        <v>-1.2300000000010414E-2</v>
      </c>
      <c r="E129">
        <f t="shared" si="10"/>
        <v>-1.7599999999998062E-2</v>
      </c>
      <c r="F129">
        <f t="shared" si="9"/>
        <v>-1.2751143199993957E-2</v>
      </c>
      <c r="G129">
        <f t="shared" si="6"/>
        <v>-23.650700000000001</v>
      </c>
      <c r="H129">
        <f t="shared" si="7"/>
        <v>21.237956133979988</v>
      </c>
    </row>
    <row r="130" spans="1:8" x14ac:dyDescent="0.4">
      <c r="A130">
        <v>20111106</v>
      </c>
      <c r="B130">
        <v>-74.921700000000001</v>
      </c>
      <c r="C130">
        <v>22.875599999999999</v>
      </c>
      <c r="D130">
        <f t="shared" si="10"/>
        <v>-1.2299999999996203E-2</v>
      </c>
      <c r="E130">
        <f t="shared" si="10"/>
        <v>5.2999999999983061E-3</v>
      </c>
      <c r="F130">
        <f t="shared" si="9"/>
        <v>1.014885679999681E-2</v>
      </c>
      <c r="G130">
        <f t="shared" si="6"/>
        <v>-23.645400000000002</v>
      </c>
      <c r="H130">
        <f t="shared" si="7"/>
        <v>21.248104990779986</v>
      </c>
    </row>
    <row r="131" spans="1:8" x14ac:dyDescent="0.4">
      <c r="A131">
        <v>20111107</v>
      </c>
      <c r="B131">
        <v>-75.898200000000003</v>
      </c>
      <c r="C131">
        <v>23.0276</v>
      </c>
      <c r="D131">
        <f t="shared" si="10"/>
        <v>-0.97650000000000148</v>
      </c>
      <c r="E131">
        <f t="shared" si="10"/>
        <v>0.15200000000000102</v>
      </c>
      <c r="F131">
        <f t="shared" si="9"/>
        <v>0.53695192400000158</v>
      </c>
      <c r="G131">
        <f t="shared" si="6"/>
        <v>-23.493400000000001</v>
      </c>
      <c r="H131">
        <f t="shared" si="7"/>
        <v>21.785056914779986</v>
      </c>
    </row>
    <row r="132" spans="1:8" x14ac:dyDescent="0.4">
      <c r="A132">
        <v>20111108</v>
      </c>
      <c r="B132">
        <v>-72.894300000000001</v>
      </c>
      <c r="C132">
        <v>23.313600000000001</v>
      </c>
      <c r="D132">
        <f t="shared" si="10"/>
        <v>3.0039000000000016</v>
      </c>
      <c r="E132">
        <f t="shared" si="10"/>
        <v>0.28600000000000136</v>
      </c>
      <c r="F132">
        <f t="shared" si="9"/>
        <v>-0.89818544239999931</v>
      </c>
      <c r="G132">
        <f t="shared" si="6"/>
        <v>-23.2074</v>
      </c>
      <c r="H132">
        <f t="shared" si="7"/>
        <v>20.886871472379987</v>
      </c>
    </row>
    <row r="133" spans="1:8" x14ac:dyDescent="0.4">
      <c r="A133">
        <v>20111109</v>
      </c>
      <c r="B133">
        <v>-81.390799999999999</v>
      </c>
      <c r="C133">
        <v>21.2498</v>
      </c>
      <c r="D133">
        <f t="shared" si="10"/>
        <v>-8.4964999999999975</v>
      </c>
      <c r="E133">
        <f t="shared" si="10"/>
        <v>-2.0638000000000005</v>
      </c>
      <c r="F133">
        <f t="shared" si="9"/>
        <v>1.2856562439999988</v>
      </c>
      <c r="G133">
        <f t="shared" ref="G133:G185" si="11">G132+E133</f>
        <v>-25.2712</v>
      </c>
      <c r="H133">
        <f t="shared" ref="H133:H185" si="12">F133+H132</f>
        <v>22.172527716379985</v>
      </c>
    </row>
    <row r="134" spans="1:8" x14ac:dyDescent="0.4">
      <c r="A134">
        <v>20111110</v>
      </c>
      <c r="B134">
        <v>-77.008300000000006</v>
      </c>
      <c r="C134">
        <v>22.295100000000001</v>
      </c>
      <c r="D134">
        <f t="shared" si="10"/>
        <v>4.3824999999999932</v>
      </c>
      <c r="E134">
        <f t="shared" si="10"/>
        <v>1.045300000000001</v>
      </c>
      <c r="F134">
        <f t="shared" si="9"/>
        <v>-0.68235161999999638</v>
      </c>
      <c r="G134">
        <f t="shared" si="11"/>
        <v>-24.225899999999999</v>
      </c>
      <c r="H134">
        <f t="shared" si="12"/>
        <v>21.49017609637999</v>
      </c>
    </row>
    <row r="135" spans="1:8" x14ac:dyDescent="0.4">
      <c r="A135">
        <v>20111111</v>
      </c>
      <c r="B135">
        <v>-78.298900000000003</v>
      </c>
      <c r="C135">
        <v>21.481200000000001</v>
      </c>
      <c r="D135">
        <f t="shared" si="10"/>
        <v>-1.2905999999999977</v>
      </c>
      <c r="E135">
        <f t="shared" si="10"/>
        <v>-0.81390000000000029</v>
      </c>
      <c r="F135">
        <f t="shared" si="9"/>
        <v>-0.30512483040000116</v>
      </c>
      <c r="G135">
        <f t="shared" si="11"/>
        <v>-25.0398</v>
      </c>
      <c r="H135">
        <f t="shared" si="12"/>
        <v>21.18505126597999</v>
      </c>
    </row>
    <row r="136" spans="1:8" x14ac:dyDescent="0.4">
      <c r="A136">
        <v>20111112</v>
      </c>
      <c r="B136">
        <v>-78.313299999999998</v>
      </c>
      <c r="C136">
        <v>21.4633</v>
      </c>
      <c r="D136">
        <f t="shared" si="10"/>
        <v>-1.4399999999994861E-2</v>
      </c>
      <c r="E136">
        <f t="shared" si="10"/>
        <v>-1.7900000000000915E-2</v>
      </c>
      <c r="F136">
        <f t="shared" si="9"/>
        <v>-1.2223289600002941E-2</v>
      </c>
      <c r="G136">
        <f t="shared" si="11"/>
        <v>-25.057700000000001</v>
      </c>
      <c r="H136">
        <f t="shared" si="12"/>
        <v>21.172827976379988</v>
      </c>
    </row>
    <row r="137" spans="1:8" x14ac:dyDescent="0.4">
      <c r="A137">
        <v>20111113</v>
      </c>
      <c r="B137">
        <v>-78.327799999999996</v>
      </c>
      <c r="C137">
        <v>21.465800000000002</v>
      </c>
      <c r="D137">
        <f t="shared" si="10"/>
        <v>-1.4499999999998181E-2</v>
      </c>
      <c r="E137">
        <f t="shared" si="10"/>
        <v>2.500000000001279E-3</v>
      </c>
      <c r="F137">
        <f t="shared" si="9"/>
        <v>8.216132000000563E-3</v>
      </c>
      <c r="G137">
        <f t="shared" si="11"/>
        <v>-25.055199999999999</v>
      </c>
      <c r="H137">
        <f t="shared" si="12"/>
        <v>21.181044108379989</v>
      </c>
    </row>
    <row r="138" spans="1:8" x14ac:dyDescent="0.4">
      <c r="A138">
        <v>20111114</v>
      </c>
      <c r="B138">
        <v>-77.004499999999993</v>
      </c>
      <c r="C138">
        <v>22.423400000000001</v>
      </c>
      <c r="D138">
        <f t="shared" si="10"/>
        <v>1.3233000000000033</v>
      </c>
      <c r="E138">
        <f t="shared" si="10"/>
        <v>0.95759999999999934</v>
      </c>
      <c r="F138">
        <f t="shared" si="9"/>
        <v>0.435933967199998</v>
      </c>
      <c r="G138">
        <f t="shared" si="11"/>
        <v>-24.0976</v>
      </c>
      <c r="H138">
        <f t="shared" si="12"/>
        <v>21.616978075579986</v>
      </c>
    </row>
    <row r="139" spans="1:8" x14ac:dyDescent="0.4">
      <c r="A139">
        <v>20111115</v>
      </c>
      <c r="B139">
        <v>-77.886300000000006</v>
      </c>
      <c r="C139">
        <v>21.047699999999999</v>
      </c>
      <c r="D139">
        <f t="shared" si="10"/>
        <v>-0.88180000000001257</v>
      </c>
      <c r="E139">
        <f t="shared" si="10"/>
        <v>-1.3757000000000019</v>
      </c>
      <c r="F139">
        <f t="shared" si="9"/>
        <v>-1.0280803311999969</v>
      </c>
      <c r="G139">
        <f t="shared" si="11"/>
        <v>-25.473300000000002</v>
      </c>
      <c r="H139">
        <f t="shared" si="12"/>
        <v>20.588897744379988</v>
      </c>
    </row>
    <row r="140" spans="1:8" x14ac:dyDescent="0.4">
      <c r="A140">
        <v>20111116</v>
      </c>
      <c r="B140">
        <v>-81.253399999999999</v>
      </c>
      <c r="C140">
        <v>21.023599999999998</v>
      </c>
      <c r="D140">
        <f t="shared" si="10"/>
        <v>-3.3670999999999935</v>
      </c>
      <c r="E140">
        <f t="shared" si="10"/>
        <v>-2.4100000000000676E-2</v>
      </c>
      <c r="F140">
        <f t="shared" si="9"/>
        <v>1.3032646935999967</v>
      </c>
      <c r="G140">
        <f t="shared" si="11"/>
        <v>-25.497400000000003</v>
      </c>
      <c r="H140">
        <f t="shared" si="12"/>
        <v>21.892162437979984</v>
      </c>
    </row>
    <row r="141" spans="1:8" x14ac:dyDescent="0.4">
      <c r="A141">
        <v>20111117</v>
      </c>
      <c r="B141">
        <v>-86.616699999999994</v>
      </c>
      <c r="C141">
        <v>19.855799999999999</v>
      </c>
      <c r="D141">
        <f t="shared" si="10"/>
        <v>-5.3632999999999953</v>
      </c>
      <c r="E141">
        <f t="shared" si="10"/>
        <v>-1.1677999999999997</v>
      </c>
      <c r="F141">
        <f t="shared" si="9"/>
        <v>0.94649867279999844</v>
      </c>
      <c r="G141">
        <f t="shared" si="11"/>
        <v>-26.665200000000002</v>
      </c>
      <c r="H141">
        <f t="shared" si="12"/>
        <v>22.838661110779981</v>
      </c>
    </row>
    <row r="142" spans="1:8" x14ac:dyDescent="0.4">
      <c r="A142">
        <v>20111118</v>
      </c>
      <c r="B142">
        <v>-86.050600000000003</v>
      </c>
      <c r="C142">
        <v>19.991599999999998</v>
      </c>
      <c r="D142">
        <f t="shared" si="10"/>
        <v>0.56609999999999161</v>
      </c>
      <c r="E142">
        <f t="shared" si="10"/>
        <v>0.1357999999999997</v>
      </c>
      <c r="F142">
        <f t="shared" si="9"/>
        <v>-8.7365677599996999E-2</v>
      </c>
      <c r="G142">
        <f t="shared" si="11"/>
        <v>-26.529400000000003</v>
      </c>
      <c r="H142">
        <f t="shared" si="12"/>
        <v>22.751295433179983</v>
      </c>
    </row>
    <row r="143" spans="1:8" x14ac:dyDescent="0.4">
      <c r="A143">
        <v>20111119</v>
      </c>
      <c r="B143">
        <v>-86.063000000000002</v>
      </c>
      <c r="C143">
        <v>19.974699999999999</v>
      </c>
      <c r="D143">
        <f t="shared" si="10"/>
        <v>-1.2399999999999523E-2</v>
      </c>
      <c r="E143">
        <f t="shared" si="10"/>
        <v>-1.6899999999999693E-2</v>
      </c>
      <c r="F143">
        <f t="shared" si="9"/>
        <v>-1.2011721599999881E-2</v>
      </c>
      <c r="G143">
        <f t="shared" si="11"/>
        <v>-26.546300000000002</v>
      </c>
      <c r="H143">
        <f t="shared" si="12"/>
        <v>22.739283711579983</v>
      </c>
    </row>
    <row r="144" spans="1:8" x14ac:dyDescent="0.4">
      <c r="A144">
        <v>20111120</v>
      </c>
      <c r="B144">
        <v>-86.075400000000002</v>
      </c>
      <c r="C144">
        <v>19.978100000000001</v>
      </c>
      <c r="D144">
        <f t="shared" si="10"/>
        <v>-1.2399999999999523E-2</v>
      </c>
      <c r="E144">
        <f t="shared" si="10"/>
        <v>3.4000000000027342E-3</v>
      </c>
      <c r="F144">
        <f t="shared" si="9"/>
        <v>8.2882784000025463E-3</v>
      </c>
      <c r="G144">
        <f t="shared" si="11"/>
        <v>-26.542899999999999</v>
      </c>
      <c r="H144">
        <f t="shared" si="12"/>
        <v>22.747571989979985</v>
      </c>
    </row>
    <row r="145" spans="1:8" x14ac:dyDescent="0.4">
      <c r="A145">
        <v>20111121</v>
      </c>
      <c r="B145">
        <v>-90.091099999999997</v>
      </c>
      <c r="C145">
        <v>19.2758</v>
      </c>
      <c r="D145">
        <f t="shared" si="10"/>
        <v>-4.0156999999999954</v>
      </c>
      <c r="E145">
        <f t="shared" si="10"/>
        <v>-0.70230000000000103</v>
      </c>
      <c r="F145">
        <f t="shared" si="9"/>
        <v>0.88075319119999729</v>
      </c>
      <c r="G145">
        <f t="shared" si="11"/>
        <v>-27.245200000000001</v>
      </c>
      <c r="H145">
        <f t="shared" si="12"/>
        <v>23.628325181179981</v>
      </c>
    </row>
    <row r="146" spans="1:8" x14ac:dyDescent="0.4">
      <c r="A146">
        <v>20111122</v>
      </c>
      <c r="B146">
        <v>-93.462500000000006</v>
      </c>
      <c r="C146">
        <v>18.353400000000001</v>
      </c>
      <c r="D146">
        <f t="shared" si="10"/>
        <v>-3.3714000000000084</v>
      </c>
      <c r="E146">
        <f t="shared" si="10"/>
        <v>-0.92239999999999966</v>
      </c>
      <c r="F146">
        <f t="shared" si="9"/>
        <v>0.40665982240000376</v>
      </c>
      <c r="G146">
        <f t="shared" si="11"/>
        <v>-28.1676</v>
      </c>
      <c r="H146">
        <f t="shared" si="12"/>
        <v>24.034985003579987</v>
      </c>
    </row>
    <row r="147" spans="1:8" x14ac:dyDescent="0.4">
      <c r="A147">
        <v>20111123</v>
      </c>
      <c r="B147">
        <v>-96.116900000000001</v>
      </c>
      <c r="C147">
        <v>17.7547</v>
      </c>
      <c r="D147">
        <f t="shared" si="10"/>
        <v>-2.6543999999999954</v>
      </c>
      <c r="E147">
        <f t="shared" si="10"/>
        <v>-0.5987000000000009</v>
      </c>
      <c r="F147">
        <f t="shared" si="9"/>
        <v>0.44770695039999731</v>
      </c>
      <c r="G147">
        <f t="shared" si="11"/>
        <v>-28.766300000000001</v>
      </c>
      <c r="H147">
        <f t="shared" si="12"/>
        <v>24.482691953979984</v>
      </c>
    </row>
    <row r="148" spans="1:8" x14ac:dyDescent="0.4">
      <c r="A148">
        <v>20111124</v>
      </c>
      <c r="B148">
        <v>-96.287099999999995</v>
      </c>
      <c r="C148">
        <v>17.953700000000001</v>
      </c>
      <c r="D148">
        <f t="shared" si="10"/>
        <v>-0.17019999999999413</v>
      </c>
      <c r="E148">
        <f t="shared" si="10"/>
        <v>0.19900000000000162</v>
      </c>
      <c r="F148">
        <f t="shared" si="9"/>
        <v>0.26609556319999933</v>
      </c>
      <c r="G148">
        <f t="shared" si="11"/>
        <v>-28.567299999999999</v>
      </c>
      <c r="H148">
        <f t="shared" si="12"/>
        <v>24.748787517179984</v>
      </c>
    </row>
    <row r="149" spans="1:8" x14ac:dyDescent="0.4">
      <c r="A149">
        <v>20111125</v>
      </c>
      <c r="B149">
        <v>-91.216800000000006</v>
      </c>
      <c r="C149">
        <v>19.209399999999999</v>
      </c>
      <c r="D149">
        <f t="shared" si="10"/>
        <v>5.0702999999999889</v>
      </c>
      <c r="E149">
        <f t="shared" si="10"/>
        <v>1.2556999999999974</v>
      </c>
      <c r="F149">
        <f t="shared" si="9"/>
        <v>-0.74309338479999831</v>
      </c>
      <c r="G149">
        <f t="shared" si="11"/>
        <v>-27.311600000000002</v>
      </c>
      <c r="H149">
        <f t="shared" si="12"/>
        <v>24.005694132379986</v>
      </c>
    </row>
    <row r="150" spans="1:8" x14ac:dyDescent="0.4">
      <c r="A150">
        <v>20111126</v>
      </c>
      <c r="B150">
        <v>-91.228200000000001</v>
      </c>
      <c r="C150">
        <v>19.194900000000001</v>
      </c>
      <c r="D150">
        <f t="shared" si="10"/>
        <v>-1.1399999999994748E-2</v>
      </c>
      <c r="E150">
        <f t="shared" si="10"/>
        <v>-1.4499999999998181E-2</v>
      </c>
      <c r="F150">
        <f t="shared" si="9"/>
        <v>-1.000593760000025E-2</v>
      </c>
      <c r="G150">
        <f t="shared" si="11"/>
        <v>-27.3261</v>
      </c>
      <c r="H150">
        <f t="shared" si="12"/>
        <v>23.995688194779987</v>
      </c>
    </row>
    <row r="151" spans="1:8" x14ac:dyDescent="0.4">
      <c r="A151">
        <v>20111127</v>
      </c>
      <c r="B151">
        <v>-91.239599999999996</v>
      </c>
      <c r="C151">
        <v>19.200199999999999</v>
      </c>
      <c r="D151">
        <f t="shared" si="10"/>
        <v>-1.1399999999994748E-2</v>
      </c>
      <c r="E151">
        <f t="shared" si="10"/>
        <v>5.2999999999983061E-3</v>
      </c>
      <c r="F151">
        <f t="shared" si="9"/>
        <v>9.7940623999962367E-3</v>
      </c>
      <c r="G151">
        <f t="shared" si="11"/>
        <v>-27.320800000000002</v>
      </c>
      <c r="H151">
        <f t="shared" si="12"/>
        <v>24.005482257179985</v>
      </c>
    </row>
    <row r="152" spans="1:8" x14ac:dyDescent="0.4">
      <c r="A152">
        <v>20111128</v>
      </c>
      <c r="B152">
        <v>-90.406599999999997</v>
      </c>
      <c r="C152">
        <v>18.928100000000001</v>
      </c>
      <c r="D152">
        <f t="shared" si="10"/>
        <v>0.83299999999999841</v>
      </c>
      <c r="E152">
        <f t="shared" si="10"/>
        <v>-0.27209999999999823</v>
      </c>
      <c r="F152">
        <f t="shared" si="9"/>
        <v>-0.60048192799999756</v>
      </c>
      <c r="G152">
        <f t="shared" si="11"/>
        <v>-27.5929</v>
      </c>
      <c r="H152">
        <f t="shared" si="12"/>
        <v>23.405000329179988</v>
      </c>
    </row>
    <row r="153" spans="1:8" x14ac:dyDescent="0.4">
      <c r="A153">
        <v>20111129</v>
      </c>
      <c r="B153">
        <v>-88.650499999999994</v>
      </c>
      <c r="C153">
        <v>19.5245</v>
      </c>
      <c r="D153">
        <f t="shared" si="10"/>
        <v>1.7561000000000035</v>
      </c>
      <c r="E153">
        <f t="shared" si="10"/>
        <v>0.59639999999999915</v>
      </c>
      <c r="F153">
        <f t="shared" si="9"/>
        <v>-9.5882717600002221E-2</v>
      </c>
      <c r="G153">
        <f t="shared" si="11"/>
        <v>-26.996500000000001</v>
      </c>
      <c r="H153">
        <f t="shared" si="12"/>
        <v>23.309117611579985</v>
      </c>
    </row>
    <row r="154" spans="1:8" x14ac:dyDescent="0.4">
      <c r="A154">
        <v>20111130</v>
      </c>
      <c r="B154">
        <v>-81.9315</v>
      </c>
      <c r="C154">
        <v>20.979500000000002</v>
      </c>
      <c r="D154">
        <f t="shared" si="10"/>
        <v>6.7189999999999941</v>
      </c>
      <c r="E154">
        <f t="shared" si="10"/>
        <v>1.4550000000000018</v>
      </c>
      <c r="F154">
        <f t="shared" si="9"/>
        <v>-1.1937373039999959</v>
      </c>
      <c r="G154">
        <f t="shared" si="11"/>
        <v>-25.541499999999999</v>
      </c>
      <c r="H154">
        <f t="shared" si="12"/>
        <v>22.11538030757999</v>
      </c>
    </row>
    <row r="155" spans="1:8" x14ac:dyDescent="0.4">
      <c r="A155">
        <v>20111201</v>
      </c>
      <c r="B155">
        <v>-80.159499999999994</v>
      </c>
      <c r="C155">
        <v>20.786999999999999</v>
      </c>
      <c r="D155">
        <f t="shared" si="10"/>
        <v>1.7720000000000056</v>
      </c>
      <c r="E155">
        <f t="shared" si="10"/>
        <v>-0.19250000000000256</v>
      </c>
      <c r="F155">
        <f>E155-0.38628*D155</f>
        <v>-0.87698816000000468</v>
      </c>
      <c r="G155">
        <f t="shared" si="11"/>
        <v>-25.734000000000002</v>
      </c>
      <c r="H155">
        <f t="shared" si="12"/>
        <v>21.238392147579987</v>
      </c>
    </row>
    <row r="156" spans="1:8" x14ac:dyDescent="0.4">
      <c r="A156">
        <v>20111202</v>
      </c>
      <c r="B156">
        <v>-82.774600000000007</v>
      </c>
      <c r="C156">
        <v>20.196400000000001</v>
      </c>
      <c r="D156">
        <f t="shared" si="10"/>
        <v>-2.6151000000000124</v>
      </c>
      <c r="E156">
        <f t="shared" si="10"/>
        <v>-0.59059999999999846</v>
      </c>
      <c r="F156">
        <f t="shared" ref="F156:F185" si="13">E156-0.38628*D156</f>
        <v>0.41956082800000627</v>
      </c>
      <c r="G156">
        <f t="shared" si="11"/>
        <v>-26.3246</v>
      </c>
      <c r="H156">
        <f t="shared" si="12"/>
        <v>21.657952975579992</v>
      </c>
    </row>
    <row r="157" spans="1:8" x14ac:dyDescent="0.4">
      <c r="A157">
        <v>20111203</v>
      </c>
      <c r="B157">
        <v>-82.785200000000003</v>
      </c>
      <c r="C157">
        <v>20.181799999999999</v>
      </c>
      <c r="D157">
        <f t="shared" si="10"/>
        <v>-1.0599999999996612E-2</v>
      </c>
      <c r="E157">
        <f t="shared" si="10"/>
        <v>-1.4600000000001501E-2</v>
      </c>
      <c r="F157">
        <f t="shared" si="13"/>
        <v>-1.0505432000002809E-2</v>
      </c>
      <c r="G157">
        <f t="shared" si="11"/>
        <v>-26.339200000000002</v>
      </c>
      <c r="H157">
        <f t="shared" si="12"/>
        <v>21.64744754357999</v>
      </c>
    </row>
    <row r="158" spans="1:8" x14ac:dyDescent="0.4">
      <c r="A158">
        <v>20111204</v>
      </c>
      <c r="B158">
        <v>-82.7958</v>
      </c>
      <c r="C158">
        <v>20.185199999999998</v>
      </c>
      <c r="D158">
        <f t="shared" si="10"/>
        <v>-1.0599999999996612E-2</v>
      </c>
      <c r="E158">
        <f t="shared" si="10"/>
        <v>3.3999999999991815E-3</v>
      </c>
      <c r="F158">
        <f t="shared" si="13"/>
        <v>7.4945679999978733E-3</v>
      </c>
      <c r="G158">
        <f t="shared" si="11"/>
        <v>-26.335800000000003</v>
      </c>
      <c r="H158">
        <f t="shared" si="12"/>
        <v>21.654942111579988</v>
      </c>
    </row>
    <row r="159" spans="1:8" x14ac:dyDescent="0.4">
      <c r="A159">
        <v>20111205</v>
      </c>
      <c r="B159">
        <v>-84.542199999999994</v>
      </c>
      <c r="C159">
        <v>19.7379</v>
      </c>
      <c r="D159">
        <f t="shared" si="10"/>
        <v>-1.7463999999999942</v>
      </c>
      <c r="E159">
        <f t="shared" si="10"/>
        <v>-0.44729999999999848</v>
      </c>
      <c r="F159">
        <f t="shared" si="13"/>
        <v>0.22729939199999927</v>
      </c>
      <c r="G159">
        <f t="shared" si="11"/>
        <v>-26.783100000000001</v>
      </c>
      <c r="H159">
        <f t="shared" si="12"/>
        <v>21.882241503579987</v>
      </c>
    </row>
    <row r="160" spans="1:8" x14ac:dyDescent="0.4">
      <c r="A160">
        <v>20111206</v>
      </c>
      <c r="B160">
        <v>-80.028800000000004</v>
      </c>
      <c r="C160">
        <v>20.6495</v>
      </c>
      <c r="D160">
        <f t="shared" si="10"/>
        <v>4.5133999999999901</v>
      </c>
      <c r="E160">
        <f t="shared" si="10"/>
        <v>0.91159999999999997</v>
      </c>
      <c r="F160">
        <f t="shared" si="13"/>
        <v>-0.83183615199999617</v>
      </c>
      <c r="G160">
        <f t="shared" si="11"/>
        <v>-25.871500000000001</v>
      </c>
      <c r="H160">
        <f t="shared" si="12"/>
        <v>21.05040535157999</v>
      </c>
    </row>
    <row r="161" spans="1:8" x14ac:dyDescent="0.4">
      <c r="A161">
        <v>20111207</v>
      </c>
      <c r="B161">
        <v>-83.819199999999995</v>
      </c>
      <c r="C161">
        <v>19.8294</v>
      </c>
      <c r="D161">
        <f t="shared" si="10"/>
        <v>-3.7903999999999911</v>
      </c>
      <c r="E161">
        <f t="shared" si="10"/>
        <v>-0.82010000000000005</v>
      </c>
      <c r="F161">
        <f t="shared" si="13"/>
        <v>0.64405571199999656</v>
      </c>
      <c r="G161">
        <f t="shared" si="11"/>
        <v>-26.691600000000001</v>
      </c>
      <c r="H161">
        <f t="shared" si="12"/>
        <v>21.694461063579986</v>
      </c>
    </row>
    <row r="162" spans="1:8" x14ac:dyDescent="0.4">
      <c r="A162">
        <v>20111208</v>
      </c>
      <c r="B162">
        <v>-87.063299999999998</v>
      </c>
      <c r="C162">
        <v>19.2547</v>
      </c>
      <c r="D162">
        <f t="shared" si="10"/>
        <v>-3.2441000000000031</v>
      </c>
      <c r="E162">
        <f t="shared" si="10"/>
        <v>-0.57469999999999999</v>
      </c>
      <c r="F162">
        <f t="shared" si="13"/>
        <v>0.67843094800000125</v>
      </c>
      <c r="G162">
        <f t="shared" si="11"/>
        <v>-27.266300000000001</v>
      </c>
      <c r="H162">
        <f t="shared" si="12"/>
        <v>22.372892011579989</v>
      </c>
    </row>
    <row r="163" spans="1:8" x14ac:dyDescent="0.4">
      <c r="A163">
        <v>20111209</v>
      </c>
      <c r="B163">
        <v>-79.913499999999999</v>
      </c>
      <c r="C163">
        <v>21.579699999999999</v>
      </c>
      <c r="D163">
        <f t="shared" si="10"/>
        <v>7.149799999999999</v>
      </c>
      <c r="E163">
        <f t="shared" si="10"/>
        <v>2.3249999999999993</v>
      </c>
      <c r="F163">
        <f t="shared" si="13"/>
        <v>-0.43682474400000038</v>
      </c>
      <c r="G163">
        <f t="shared" si="11"/>
        <v>-24.941300000000002</v>
      </c>
      <c r="H163">
        <f t="shared" si="12"/>
        <v>21.93606726757999</v>
      </c>
    </row>
    <row r="164" spans="1:8" x14ac:dyDescent="0.4">
      <c r="A164">
        <v>20111210</v>
      </c>
      <c r="B164">
        <v>-79.925899999999999</v>
      </c>
      <c r="C164">
        <v>21.562999999999999</v>
      </c>
      <c r="D164">
        <f t="shared" si="10"/>
        <v>-1.2399999999999523E-2</v>
      </c>
      <c r="E164">
        <f t="shared" si="10"/>
        <v>-1.6700000000000159E-2</v>
      </c>
      <c r="F164">
        <f t="shared" si="13"/>
        <v>-1.1910128000000342E-2</v>
      </c>
      <c r="G164">
        <f t="shared" si="11"/>
        <v>-24.958000000000002</v>
      </c>
      <c r="H164">
        <f t="shared" si="12"/>
        <v>21.924157139579989</v>
      </c>
    </row>
    <row r="165" spans="1:8" x14ac:dyDescent="0.4">
      <c r="A165">
        <v>20111211</v>
      </c>
      <c r="B165">
        <v>-79.938100000000006</v>
      </c>
      <c r="C165">
        <v>21.565200000000001</v>
      </c>
      <c r="D165">
        <f t="shared" si="10"/>
        <v>-1.2200000000007094E-2</v>
      </c>
      <c r="E165">
        <f t="shared" si="10"/>
        <v>2.2000000000019782E-3</v>
      </c>
      <c r="F165">
        <f t="shared" si="13"/>
        <v>6.9126160000047183E-3</v>
      </c>
      <c r="G165">
        <f t="shared" si="11"/>
        <v>-24.9558</v>
      </c>
      <c r="H165">
        <f t="shared" si="12"/>
        <v>21.931069755579994</v>
      </c>
    </row>
    <row r="166" spans="1:8" x14ac:dyDescent="0.4">
      <c r="A166">
        <v>20111212</v>
      </c>
      <c r="B166">
        <v>-83.088300000000004</v>
      </c>
      <c r="C166">
        <v>20.434100000000001</v>
      </c>
      <c r="D166">
        <f t="shared" si="10"/>
        <v>-3.1501999999999981</v>
      </c>
      <c r="E166">
        <f t="shared" si="10"/>
        <v>-1.1311</v>
      </c>
      <c r="F166">
        <f t="shared" si="13"/>
        <v>8.575925599999934E-2</v>
      </c>
      <c r="G166">
        <f t="shared" si="11"/>
        <v>-26.0869</v>
      </c>
      <c r="H166">
        <f t="shared" si="12"/>
        <v>22.016829011579993</v>
      </c>
    </row>
    <row r="167" spans="1:8" x14ac:dyDescent="0.4">
      <c r="A167">
        <v>20111213</v>
      </c>
      <c r="B167">
        <v>-87.927300000000002</v>
      </c>
      <c r="C167">
        <v>19.1511</v>
      </c>
      <c r="D167">
        <f t="shared" si="10"/>
        <v>-4.8389999999999986</v>
      </c>
      <c r="E167">
        <f t="shared" si="10"/>
        <v>-1.2830000000000013</v>
      </c>
      <c r="F167">
        <f t="shared" si="13"/>
        <v>0.58620891999999825</v>
      </c>
      <c r="G167">
        <f t="shared" si="11"/>
        <v>-27.369900000000001</v>
      </c>
      <c r="H167">
        <f t="shared" si="12"/>
        <v>22.603037931579991</v>
      </c>
    </row>
    <row r="168" spans="1:8" x14ac:dyDescent="0.4">
      <c r="A168">
        <v>20111214</v>
      </c>
      <c r="B168">
        <v>-95.198499999999996</v>
      </c>
      <c r="C168">
        <v>17.415900000000001</v>
      </c>
      <c r="D168">
        <f t="shared" si="10"/>
        <v>-7.2711999999999932</v>
      </c>
      <c r="E168">
        <f t="shared" si="10"/>
        <v>-1.735199999999999</v>
      </c>
      <c r="F168">
        <f t="shared" si="13"/>
        <v>1.0735191359999985</v>
      </c>
      <c r="G168">
        <f t="shared" si="11"/>
        <v>-29.1051</v>
      </c>
      <c r="H168">
        <f t="shared" si="12"/>
        <v>23.676557067579989</v>
      </c>
    </row>
    <row r="169" spans="1:8" x14ac:dyDescent="0.4">
      <c r="A169">
        <v>20111215</v>
      </c>
      <c r="B169">
        <v>-93.180199999999999</v>
      </c>
      <c r="C169">
        <v>17.488099999999999</v>
      </c>
      <c r="D169">
        <f t="shared" si="10"/>
        <v>2.0182999999999964</v>
      </c>
      <c r="E169">
        <f t="shared" si="10"/>
        <v>7.219999999999871E-2</v>
      </c>
      <c r="F169">
        <f t="shared" si="13"/>
        <v>-0.7074289239999999</v>
      </c>
      <c r="G169">
        <f t="shared" si="11"/>
        <v>-29.032900000000001</v>
      </c>
      <c r="H169">
        <f t="shared" si="12"/>
        <v>22.96912814357999</v>
      </c>
    </row>
    <row r="170" spans="1:8" x14ac:dyDescent="0.4">
      <c r="A170">
        <v>20111216</v>
      </c>
      <c r="B170">
        <v>-96.284700000000001</v>
      </c>
      <c r="C170">
        <v>15.9603</v>
      </c>
      <c r="D170">
        <f t="shared" si="10"/>
        <v>-3.1045000000000016</v>
      </c>
      <c r="E170">
        <f t="shared" si="10"/>
        <v>-1.5277999999999992</v>
      </c>
      <c r="F170">
        <f t="shared" si="13"/>
        <v>-0.32859373999999852</v>
      </c>
      <c r="G170">
        <f t="shared" si="11"/>
        <v>-30.560700000000001</v>
      </c>
      <c r="H170">
        <f t="shared" si="12"/>
        <v>22.640534403579991</v>
      </c>
    </row>
    <row r="171" spans="1:8" x14ac:dyDescent="0.4">
      <c r="A171">
        <v>20111217</v>
      </c>
      <c r="B171">
        <v>-96.299800000000005</v>
      </c>
      <c r="C171">
        <v>15.9465</v>
      </c>
      <c r="D171">
        <f t="shared" si="10"/>
        <v>-1.5100000000003888E-2</v>
      </c>
      <c r="E171">
        <f t="shared" si="10"/>
        <v>-1.3799999999999812E-2</v>
      </c>
      <c r="F171">
        <f t="shared" si="13"/>
        <v>-7.9671719999983102E-3</v>
      </c>
      <c r="G171">
        <f t="shared" si="11"/>
        <v>-30.5745</v>
      </c>
      <c r="H171">
        <f t="shared" si="12"/>
        <v>22.632567231579994</v>
      </c>
    </row>
    <row r="172" spans="1:8" x14ac:dyDescent="0.4">
      <c r="A172">
        <v>20111218</v>
      </c>
      <c r="B172">
        <v>-96.314400000000006</v>
      </c>
      <c r="C172">
        <v>15.9483</v>
      </c>
      <c r="D172">
        <f t="shared" si="10"/>
        <v>-1.4600000000001501E-2</v>
      </c>
      <c r="E172">
        <f t="shared" si="10"/>
        <v>1.7999999999993577E-3</v>
      </c>
      <c r="F172">
        <f t="shared" si="13"/>
        <v>7.4396879999999374E-3</v>
      </c>
      <c r="G172">
        <f t="shared" si="11"/>
        <v>-30.572700000000001</v>
      </c>
      <c r="H172">
        <f t="shared" si="12"/>
        <v>22.640006919579996</v>
      </c>
    </row>
    <row r="173" spans="1:8" x14ac:dyDescent="0.4">
      <c r="A173">
        <v>20111219</v>
      </c>
      <c r="B173">
        <v>-91.961200000000005</v>
      </c>
      <c r="C173">
        <v>19.461099999999998</v>
      </c>
      <c r="D173">
        <f t="shared" si="10"/>
        <v>4.3532000000000011</v>
      </c>
      <c r="E173">
        <f t="shared" si="10"/>
        <v>3.5127999999999986</v>
      </c>
      <c r="F173">
        <f t="shared" si="13"/>
        <v>1.8312459039999982</v>
      </c>
      <c r="G173">
        <f t="shared" si="11"/>
        <v>-27.059900000000003</v>
      </c>
      <c r="H173">
        <f t="shared" si="12"/>
        <v>24.471252823579995</v>
      </c>
    </row>
    <row r="174" spans="1:8" x14ac:dyDescent="0.4">
      <c r="A174">
        <v>20111220</v>
      </c>
      <c r="B174">
        <v>-91.974999999999994</v>
      </c>
      <c r="C174">
        <v>17.4651</v>
      </c>
      <c r="D174">
        <f t="shared" si="10"/>
        <v>-1.3799999999989154E-2</v>
      </c>
      <c r="E174">
        <f t="shared" si="10"/>
        <v>-1.9959999999999987</v>
      </c>
      <c r="F174">
        <f t="shared" si="13"/>
        <v>-1.990669336000003</v>
      </c>
      <c r="G174">
        <f t="shared" si="11"/>
        <v>-29.055900000000001</v>
      </c>
      <c r="H174">
        <f t="shared" si="12"/>
        <v>22.480583487579992</v>
      </c>
    </row>
    <row r="175" spans="1:8" x14ac:dyDescent="0.4">
      <c r="A175">
        <v>20111221</v>
      </c>
      <c r="B175">
        <v>-88.806799999999996</v>
      </c>
      <c r="C175">
        <v>18.5488</v>
      </c>
      <c r="D175">
        <f t="shared" si="10"/>
        <v>3.1681999999999988</v>
      </c>
      <c r="E175">
        <f t="shared" si="10"/>
        <v>1.0837000000000003</v>
      </c>
      <c r="F175">
        <f t="shared" si="13"/>
        <v>-0.14011229599999919</v>
      </c>
      <c r="G175">
        <f t="shared" si="11"/>
        <v>-27.972200000000001</v>
      </c>
      <c r="H175">
        <f t="shared" si="12"/>
        <v>22.340471191579994</v>
      </c>
    </row>
    <row r="176" spans="1:8" x14ac:dyDescent="0.4">
      <c r="A176">
        <v>20111222</v>
      </c>
      <c r="B176">
        <v>-90.609200000000001</v>
      </c>
      <c r="C176">
        <v>18.005700000000001</v>
      </c>
      <c r="D176">
        <f t="shared" si="10"/>
        <v>-1.8024000000000058</v>
      </c>
      <c r="E176">
        <f t="shared" si="10"/>
        <v>-0.54309999999999903</v>
      </c>
      <c r="F176">
        <f t="shared" si="13"/>
        <v>0.1531310720000032</v>
      </c>
      <c r="G176">
        <f t="shared" si="11"/>
        <v>-28.5153</v>
      </c>
      <c r="H176">
        <f t="shared" si="12"/>
        <v>22.493602263579998</v>
      </c>
    </row>
    <row r="177" spans="1:8" x14ac:dyDescent="0.4">
      <c r="A177">
        <v>20111223</v>
      </c>
      <c r="B177">
        <v>-84.914599999999993</v>
      </c>
      <c r="C177">
        <v>19.628900000000002</v>
      </c>
      <c r="D177">
        <f t="shared" si="10"/>
        <v>5.6946000000000083</v>
      </c>
      <c r="E177">
        <f t="shared" si="10"/>
        <v>1.6232000000000006</v>
      </c>
      <c r="F177">
        <f t="shared" si="13"/>
        <v>-0.5765100880000027</v>
      </c>
      <c r="G177">
        <f t="shared" si="11"/>
        <v>-26.892099999999999</v>
      </c>
      <c r="H177">
        <f t="shared" si="12"/>
        <v>21.917092175579995</v>
      </c>
    </row>
    <row r="178" spans="1:8" x14ac:dyDescent="0.4">
      <c r="A178">
        <v>20111224</v>
      </c>
      <c r="B178">
        <v>-84.9285</v>
      </c>
      <c r="C178">
        <v>19.606000000000002</v>
      </c>
      <c r="D178">
        <f t="shared" si="10"/>
        <v>-1.3900000000006685E-2</v>
      </c>
      <c r="E178">
        <f t="shared" si="10"/>
        <v>-2.289999999999992E-2</v>
      </c>
      <c r="F178">
        <f t="shared" si="13"/>
        <v>-1.7530707999997338E-2</v>
      </c>
      <c r="G178">
        <f t="shared" si="11"/>
        <v>-26.914999999999999</v>
      </c>
      <c r="H178">
        <f t="shared" si="12"/>
        <v>21.899561467579996</v>
      </c>
    </row>
    <row r="179" spans="1:8" x14ac:dyDescent="0.4">
      <c r="A179">
        <v>20111225</v>
      </c>
      <c r="B179">
        <v>-84.942300000000003</v>
      </c>
      <c r="C179">
        <v>19.606400000000001</v>
      </c>
      <c r="D179">
        <f t="shared" si="10"/>
        <v>-1.3800000000003365E-2</v>
      </c>
      <c r="E179">
        <f t="shared" si="10"/>
        <v>3.9999999999906777E-4</v>
      </c>
      <c r="F179">
        <f t="shared" si="13"/>
        <v>5.7306640000003677E-3</v>
      </c>
      <c r="G179">
        <f t="shared" si="11"/>
        <v>-26.9146</v>
      </c>
      <c r="H179">
        <f t="shared" si="12"/>
        <v>21.905292131579998</v>
      </c>
    </row>
    <row r="180" spans="1:8" x14ac:dyDescent="0.4">
      <c r="A180">
        <v>20111226</v>
      </c>
      <c r="B180">
        <v>-84.8536</v>
      </c>
      <c r="C180">
        <v>19.3215</v>
      </c>
      <c r="D180">
        <f t="shared" si="10"/>
        <v>8.8700000000002888E-2</v>
      </c>
      <c r="E180">
        <f t="shared" si="10"/>
        <v>-0.28490000000000038</v>
      </c>
      <c r="F180">
        <f t="shared" si="13"/>
        <v>-0.31916303600000151</v>
      </c>
      <c r="G180">
        <f t="shared" si="11"/>
        <v>-27.1995</v>
      </c>
      <c r="H180">
        <f t="shared" si="12"/>
        <v>21.586129095579995</v>
      </c>
    </row>
    <row r="181" spans="1:8" x14ac:dyDescent="0.4">
      <c r="A181">
        <v>20111227</v>
      </c>
      <c r="B181">
        <v>-87.460499999999996</v>
      </c>
      <c r="C181">
        <v>19.036000000000001</v>
      </c>
      <c r="D181">
        <f t="shared" si="10"/>
        <v>-2.606899999999996</v>
      </c>
      <c r="E181">
        <f t="shared" si="10"/>
        <v>-0.28549999999999898</v>
      </c>
      <c r="F181">
        <f t="shared" si="13"/>
        <v>0.72149333199999943</v>
      </c>
      <c r="G181">
        <f t="shared" si="11"/>
        <v>-27.484999999999999</v>
      </c>
      <c r="H181">
        <f t="shared" si="12"/>
        <v>22.307622427579993</v>
      </c>
    </row>
    <row r="182" spans="1:8" x14ac:dyDescent="0.4">
      <c r="A182">
        <v>20111228</v>
      </c>
      <c r="B182">
        <v>-94.491</v>
      </c>
      <c r="C182">
        <v>17.625800000000002</v>
      </c>
      <c r="D182">
        <f t="shared" si="10"/>
        <v>-7.0305000000000035</v>
      </c>
      <c r="E182">
        <f t="shared" si="10"/>
        <v>-1.4101999999999997</v>
      </c>
      <c r="F182">
        <f t="shared" si="13"/>
        <v>1.3055415400000019</v>
      </c>
      <c r="G182">
        <f t="shared" si="11"/>
        <v>-28.895199999999999</v>
      </c>
      <c r="H182">
        <f t="shared" si="12"/>
        <v>23.613163967579993</v>
      </c>
    </row>
    <row r="183" spans="1:8" x14ac:dyDescent="0.4">
      <c r="A183">
        <v>20111229</v>
      </c>
      <c r="B183">
        <v>-94.781099999999995</v>
      </c>
      <c r="C183">
        <v>17.500299999999999</v>
      </c>
      <c r="D183">
        <f t="shared" si="10"/>
        <v>-0.29009999999999536</v>
      </c>
      <c r="E183">
        <f t="shared" si="10"/>
        <v>-0.12550000000000239</v>
      </c>
      <c r="F183">
        <f t="shared" si="13"/>
        <v>-1.3440172000004177E-2</v>
      </c>
      <c r="G183">
        <f t="shared" si="11"/>
        <v>-29.020700000000001</v>
      </c>
      <c r="H183">
        <f t="shared" si="12"/>
        <v>23.59972379557999</v>
      </c>
    </row>
    <row r="184" spans="1:8" x14ac:dyDescent="0.4">
      <c r="A184">
        <v>20111230</v>
      </c>
      <c r="B184">
        <v>-95.843299999999999</v>
      </c>
      <c r="C184">
        <v>17.066299999999998</v>
      </c>
      <c r="D184">
        <f t="shared" si="10"/>
        <v>-1.0622000000000043</v>
      </c>
      <c r="E184">
        <f t="shared" si="10"/>
        <v>-0.43400000000000105</v>
      </c>
      <c r="F184">
        <f t="shared" si="13"/>
        <v>-2.3693383999999373E-2</v>
      </c>
      <c r="G184">
        <f t="shared" si="11"/>
        <v>-29.454700000000003</v>
      </c>
      <c r="H184">
        <f t="shared" si="12"/>
        <v>23.576030411579993</v>
      </c>
    </row>
    <row r="185" spans="1:8" x14ac:dyDescent="0.4">
      <c r="A185">
        <v>20111231</v>
      </c>
      <c r="B185">
        <v>-95.858199999999997</v>
      </c>
      <c r="C185">
        <v>17.055</v>
      </c>
      <c r="D185">
        <f t="shared" si="10"/>
        <v>-1.4899999999997249E-2</v>
      </c>
      <c r="E185">
        <f t="shared" si="10"/>
        <v>-1.1299999999998533E-2</v>
      </c>
      <c r="F185">
        <f t="shared" si="13"/>
        <v>-5.5444279999995964E-3</v>
      </c>
      <c r="G185">
        <f t="shared" si="11"/>
        <v>-29.466000000000001</v>
      </c>
      <c r="H185">
        <f t="shared" si="12"/>
        <v>23.570485983579992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result7x6_2011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Morong Li</cp:lastModifiedBy>
  <dcterms:created xsi:type="dcterms:W3CDTF">2018-07-30T19:51:15Z</dcterms:created>
  <dcterms:modified xsi:type="dcterms:W3CDTF">2018-07-30T21:10:01Z</dcterms:modified>
</cp:coreProperties>
</file>