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ymond\NYU Tandon\Industry Project\Greek-Expsoures\Hedging\ProjectForTest\"/>
    </mc:Choice>
  </mc:AlternateContent>
  <xr:revisionPtr revIDLastSave="0" documentId="13_ncr:40009_{003E47D8-51D7-4000-AEBB-049B58D3DF16}" xr6:coauthVersionLast="34" xr6:coauthVersionMax="34" xr10:uidLastSave="{00000000-0000-0000-0000-000000000000}"/>
  <bookViews>
    <workbookView xWindow="0" yWindow="0" windowWidth="28800" windowHeight="11931"/>
  </bookViews>
  <sheets>
    <sheet name="result8x3_2011" sheetId="1" r:id="rId1"/>
  </sheets>
  <definedNames>
    <definedName name="_xlchart.v1.0" hidden="1">result8x3_2011!$E$1</definedName>
    <definedName name="_xlchart.v1.1" hidden="1">result8x3_2011!$E$2:$E$185</definedName>
    <definedName name="_xlchart.v1.2" hidden="1">result8x3_2011!$F$1</definedName>
    <definedName name="_xlchart.v1.3" hidden="1">result8x3_2011!$F$2:$F$185</definedName>
    <definedName name="_xlchart.v1.4" hidden="1">result8x3_2011!$F$1</definedName>
    <definedName name="_xlchart.v1.5" hidden="1">result8x3_2011!$F$2:$F$185</definedName>
  </definedNames>
  <calcPr calcId="0"/>
</workbook>
</file>

<file path=xl/calcChain.xml><?xml version="1.0" encoding="utf-8"?>
<calcChain xmlns="http://schemas.openxmlformats.org/spreadsheetml/2006/main">
  <c r="D64" i="1" l="1"/>
  <c r="E64" i="1"/>
  <c r="F64" i="1"/>
  <c r="H64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D65" i="1"/>
  <c r="E65" i="1"/>
  <c r="F65" i="1"/>
  <c r="H65" i="1" s="1"/>
  <c r="D66" i="1"/>
  <c r="E66" i="1"/>
  <c r="D67" i="1"/>
  <c r="E67" i="1"/>
  <c r="F67" i="1" s="1"/>
  <c r="D68" i="1"/>
  <c r="E68" i="1"/>
  <c r="F68" i="1"/>
  <c r="D69" i="1"/>
  <c r="E69" i="1"/>
  <c r="F69" i="1" s="1"/>
  <c r="D70" i="1"/>
  <c r="E70" i="1"/>
  <c r="F70" i="1" s="1"/>
  <c r="D71" i="1"/>
  <c r="E71" i="1"/>
  <c r="F71" i="1" s="1"/>
  <c r="D72" i="1"/>
  <c r="E72" i="1"/>
  <c r="F72" i="1"/>
  <c r="D73" i="1"/>
  <c r="E73" i="1"/>
  <c r="F73" i="1"/>
  <c r="D74" i="1"/>
  <c r="E74" i="1"/>
  <c r="D75" i="1"/>
  <c r="E75" i="1"/>
  <c r="F75" i="1" s="1"/>
  <c r="D76" i="1"/>
  <c r="E76" i="1"/>
  <c r="F76" i="1"/>
  <c r="D77" i="1"/>
  <c r="E77" i="1"/>
  <c r="F77" i="1" s="1"/>
  <c r="D78" i="1"/>
  <c r="E78" i="1"/>
  <c r="F78" i="1" s="1"/>
  <c r="D79" i="1"/>
  <c r="E79" i="1"/>
  <c r="F79" i="1" s="1"/>
  <c r="D80" i="1"/>
  <c r="E80" i="1"/>
  <c r="F80" i="1"/>
  <c r="D81" i="1"/>
  <c r="E81" i="1"/>
  <c r="F81" i="1"/>
  <c r="D82" i="1"/>
  <c r="E82" i="1"/>
  <c r="D83" i="1"/>
  <c r="E83" i="1"/>
  <c r="F83" i="1" s="1"/>
  <c r="D84" i="1"/>
  <c r="E84" i="1"/>
  <c r="F84" i="1"/>
  <c r="D85" i="1"/>
  <c r="E85" i="1"/>
  <c r="F85" i="1" s="1"/>
  <c r="D86" i="1"/>
  <c r="E86" i="1"/>
  <c r="F86" i="1" s="1"/>
  <c r="D87" i="1"/>
  <c r="E87" i="1"/>
  <c r="F87" i="1" s="1"/>
  <c r="D88" i="1"/>
  <c r="E88" i="1"/>
  <c r="F88" i="1"/>
  <c r="D89" i="1"/>
  <c r="E89" i="1"/>
  <c r="F89" i="1"/>
  <c r="D90" i="1"/>
  <c r="E90" i="1"/>
  <c r="D91" i="1"/>
  <c r="E91" i="1"/>
  <c r="F91" i="1" s="1"/>
  <c r="D92" i="1"/>
  <c r="E92" i="1"/>
  <c r="F92" i="1"/>
  <c r="D93" i="1"/>
  <c r="E93" i="1"/>
  <c r="F93" i="1" s="1"/>
  <c r="D94" i="1"/>
  <c r="E94" i="1"/>
  <c r="F94" i="1" s="1"/>
  <c r="D95" i="1"/>
  <c r="F95" i="1" s="1"/>
  <c r="E95" i="1"/>
  <c r="D96" i="1"/>
  <c r="E96" i="1"/>
  <c r="F96" i="1"/>
  <c r="D97" i="1"/>
  <c r="E97" i="1"/>
  <c r="F97" i="1"/>
  <c r="D98" i="1"/>
  <c r="E98" i="1"/>
  <c r="D99" i="1"/>
  <c r="F99" i="1" s="1"/>
  <c r="E99" i="1"/>
  <c r="D100" i="1"/>
  <c r="E100" i="1"/>
  <c r="F100" i="1"/>
  <c r="D101" i="1"/>
  <c r="E101" i="1"/>
  <c r="F101" i="1" s="1"/>
  <c r="D102" i="1"/>
  <c r="E102" i="1"/>
  <c r="F102" i="1" s="1"/>
  <c r="D103" i="1"/>
  <c r="F103" i="1" s="1"/>
  <c r="E103" i="1"/>
  <c r="D104" i="1"/>
  <c r="E104" i="1"/>
  <c r="F104" i="1"/>
  <c r="D105" i="1"/>
  <c r="E105" i="1"/>
  <c r="F105" i="1"/>
  <c r="D106" i="1"/>
  <c r="E106" i="1"/>
  <c r="D107" i="1"/>
  <c r="F107" i="1" s="1"/>
  <c r="E107" i="1"/>
  <c r="D108" i="1"/>
  <c r="E108" i="1"/>
  <c r="F108" i="1"/>
  <c r="D109" i="1"/>
  <c r="E109" i="1"/>
  <c r="F109" i="1" s="1"/>
  <c r="D110" i="1"/>
  <c r="E110" i="1"/>
  <c r="F110" i="1" s="1"/>
  <c r="D111" i="1"/>
  <c r="F111" i="1" s="1"/>
  <c r="E111" i="1"/>
  <c r="D112" i="1"/>
  <c r="E112" i="1"/>
  <c r="F112" i="1"/>
  <c r="D113" i="1"/>
  <c r="E113" i="1"/>
  <c r="F113" i="1"/>
  <c r="D114" i="1"/>
  <c r="E114" i="1"/>
  <c r="D115" i="1"/>
  <c r="F115" i="1" s="1"/>
  <c r="E115" i="1"/>
  <c r="D116" i="1"/>
  <c r="E116" i="1"/>
  <c r="F116" i="1"/>
  <c r="D117" i="1"/>
  <c r="E117" i="1"/>
  <c r="F117" i="1" s="1"/>
  <c r="D118" i="1"/>
  <c r="E118" i="1"/>
  <c r="F118" i="1" s="1"/>
  <c r="D119" i="1"/>
  <c r="F119" i="1" s="1"/>
  <c r="E119" i="1"/>
  <c r="D120" i="1"/>
  <c r="E120" i="1"/>
  <c r="F120" i="1"/>
  <c r="D121" i="1"/>
  <c r="E121" i="1"/>
  <c r="F121" i="1"/>
  <c r="D122" i="1"/>
  <c r="E122" i="1"/>
  <c r="D123" i="1"/>
  <c r="F123" i="1" s="1"/>
  <c r="E123" i="1"/>
  <c r="D124" i="1"/>
  <c r="E124" i="1"/>
  <c r="F124" i="1"/>
  <c r="D125" i="1"/>
  <c r="E125" i="1"/>
  <c r="F125" i="1" s="1"/>
  <c r="D126" i="1"/>
  <c r="E126" i="1"/>
  <c r="F126" i="1" s="1"/>
  <c r="D127" i="1"/>
  <c r="F127" i="1" s="1"/>
  <c r="E127" i="1"/>
  <c r="D128" i="1"/>
  <c r="E128" i="1"/>
  <c r="F128" i="1"/>
  <c r="D129" i="1"/>
  <c r="E129" i="1"/>
  <c r="F129" i="1"/>
  <c r="D130" i="1"/>
  <c r="E130" i="1"/>
  <c r="D131" i="1"/>
  <c r="E131" i="1"/>
  <c r="F131" i="1" s="1"/>
  <c r="D132" i="1"/>
  <c r="E132" i="1"/>
  <c r="F132" i="1"/>
  <c r="D133" i="1"/>
  <c r="E133" i="1"/>
  <c r="F133" i="1" s="1"/>
  <c r="D134" i="1"/>
  <c r="E134" i="1"/>
  <c r="F134" i="1" s="1"/>
  <c r="D135" i="1"/>
  <c r="E135" i="1"/>
  <c r="D136" i="1"/>
  <c r="E136" i="1"/>
  <c r="F136" i="1"/>
  <c r="D137" i="1"/>
  <c r="E137" i="1"/>
  <c r="F137" i="1"/>
  <c r="D138" i="1"/>
  <c r="E138" i="1"/>
  <c r="D139" i="1"/>
  <c r="E139" i="1"/>
  <c r="F139" i="1" s="1"/>
  <c r="D140" i="1"/>
  <c r="E140" i="1"/>
  <c r="F140" i="1"/>
  <c r="D141" i="1"/>
  <c r="E141" i="1"/>
  <c r="F141" i="1" s="1"/>
  <c r="D142" i="1"/>
  <c r="E142" i="1"/>
  <c r="F142" i="1" s="1"/>
  <c r="D143" i="1"/>
  <c r="E143" i="1"/>
  <c r="D144" i="1"/>
  <c r="E144" i="1"/>
  <c r="F144" i="1"/>
  <c r="D145" i="1"/>
  <c r="E145" i="1"/>
  <c r="F145" i="1"/>
  <c r="D146" i="1"/>
  <c r="E146" i="1"/>
  <c r="D147" i="1"/>
  <c r="E147" i="1"/>
  <c r="F147" i="1" s="1"/>
  <c r="D148" i="1"/>
  <c r="E148" i="1"/>
  <c r="F148" i="1"/>
  <c r="D149" i="1"/>
  <c r="E149" i="1"/>
  <c r="F149" i="1" s="1"/>
  <c r="D150" i="1"/>
  <c r="E150" i="1"/>
  <c r="F150" i="1" s="1"/>
  <c r="D151" i="1"/>
  <c r="E151" i="1"/>
  <c r="D152" i="1"/>
  <c r="E152" i="1"/>
  <c r="F152" i="1"/>
  <c r="D153" i="1"/>
  <c r="E153" i="1"/>
  <c r="F153" i="1"/>
  <c r="D154" i="1"/>
  <c r="E154" i="1"/>
  <c r="D155" i="1"/>
  <c r="E155" i="1"/>
  <c r="F155" i="1" s="1"/>
  <c r="D156" i="1"/>
  <c r="E156" i="1"/>
  <c r="F156" i="1"/>
  <c r="D157" i="1"/>
  <c r="E157" i="1"/>
  <c r="F157" i="1" s="1"/>
  <c r="D158" i="1"/>
  <c r="E158" i="1"/>
  <c r="F158" i="1" s="1"/>
  <c r="D159" i="1"/>
  <c r="E159" i="1"/>
  <c r="D160" i="1"/>
  <c r="E160" i="1"/>
  <c r="F160" i="1"/>
  <c r="D161" i="1"/>
  <c r="E161" i="1"/>
  <c r="F161" i="1"/>
  <c r="D162" i="1"/>
  <c r="E162" i="1"/>
  <c r="D163" i="1"/>
  <c r="E163" i="1"/>
  <c r="F163" i="1" s="1"/>
  <c r="D164" i="1"/>
  <c r="E164" i="1"/>
  <c r="F164" i="1"/>
  <c r="D165" i="1"/>
  <c r="E165" i="1"/>
  <c r="F165" i="1" s="1"/>
  <c r="D166" i="1"/>
  <c r="E166" i="1"/>
  <c r="F166" i="1" s="1"/>
  <c r="D167" i="1"/>
  <c r="E167" i="1"/>
  <c r="D168" i="1"/>
  <c r="E168" i="1"/>
  <c r="F168" i="1"/>
  <c r="D169" i="1"/>
  <c r="E169" i="1"/>
  <c r="F169" i="1"/>
  <c r="D170" i="1"/>
  <c r="E170" i="1"/>
  <c r="D171" i="1"/>
  <c r="E171" i="1"/>
  <c r="F171" i="1" s="1"/>
  <c r="D172" i="1"/>
  <c r="E172" i="1"/>
  <c r="F172" i="1"/>
  <c r="D173" i="1"/>
  <c r="E173" i="1"/>
  <c r="F173" i="1" s="1"/>
  <c r="D174" i="1"/>
  <c r="E174" i="1"/>
  <c r="F174" i="1" s="1"/>
  <c r="D175" i="1"/>
  <c r="E175" i="1"/>
  <c r="D176" i="1"/>
  <c r="E176" i="1"/>
  <c r="F176" i="1"/>
  <c r="D177" i="1"/>
  <c r="E177" i="1"/>
  <c r="F177" i="1"/>
  <c r="D178" i="1"/>
  <c r="E178" i="1"/>
  <c r="F178" i="1"/>
  <c r="D179" i="1"/>
  <c r="E179" i="1"/>
  <c r="F179" i="1" s="1"/>
  <c r="D180" i="1"/>
  <c r="E180" i="1"/>
  <c r="F180" i="1" s="1"/>
  <c r="D181" i="1"/>
  <c r="E181" i="1"/>
  <c r="F181" i="1"/>
  <c r="D182" i="1"/>
  <c r="E182" i="1"/>
  <c r="F182" i="1"/>
  <c r="D183" i="1"/>
  <c r="E183" i="1"/>
  <c r="F183" i="1" s="1"/>
  <c r="D184" i="1"/>
  <c r="E184" i="1"/>
  <c r="F184" i="1" s="1"/>
  <c r="D185" i="1"/>
  <c r="E185" i="1"/>
  <c r="F185" i="1"/>
  <c r="E63" i="1"/>
  <c r="F63" i="1" s="1"/>
  <c r="D63" i="1"/>
  <c r="F62" i="1"/>
  <c r="E62" i="1"/>
  <c r="D62" i="1"/>
  <c r="F61" i="1"/>
  <c r="E61" i="1"/>
  <c r="D61" i="1"/>
  <c r="E60" i="1"/>
  <c r="D60" i="1"/>
  <c r="F60" i="1" s="1"/>
  <c r="E59" i="1"/>
  <c r="F59" i="1" s="1"/>
  <c r="D59" i="1"/>
  <c r="F58" i="1"/>
  <c r="E58" i="1"/>
  <c r="D58" i="1"/>
  <c r="F57" i="1"/>
  <c r="E57" i="1"/>
  <c r="D57" i="1"/>
  <c r="E56" i="1"/>
  <c r="F56" i="1" s="1"/>
  <c r="D56" i="1"/>
  <c r="E55" i="1"/>
  <c r="F55" i="1" s="1"/>
  <c r="D55" i="1"/>
  <c r="F54" i="1"/>
  <c r="E54" i="1"/>
  <c r="D54" i="1"/>
  <c r="F53" i="1"/>
  <c r="E53" i="1"/>
  <c r="D53" i="1"/>
  <c r="E52" i="1"/>
  <c r="F52" i="1" s="1"/>
  <c r="D52" i="1"/>
  <c r="E51" i="1"/>
  <c r="F51" i="1" s="1"/>
  <c r="D51" i="1"/>
  <c r="F50" i="1"/>
  <c r="E50" i="1"/>
  <c r="D50" i="1"/>
  <c r="E49" i="1"/>
  <c r="F49" i="1" s="1"/>
  <c r="D49" i="1"/>
  <c r="E48" i="1"/>
  <c r="F48" i="1" s="1"/>
  <c r="D48" i="1"/>
  <c r="E47" i="1"/>
  <c r="F47" i="1" s="1"/>
  <c r="D47" i="1"/>
  <c r="F46" i="1"/>
  <c r="E46" i="1"/>
  <c r="D46" i="1"/>
  <c r="E45" i="1"/>
  <c r="F45" i="1" s="1"/>
  <c r="D45" i="1"/>
  <c r="E44" i="1"/>
  <c r="F44" i="1" s="1"/>
  <c r="D44" i="1"/>
  <c r="E43" i="1"/>
  <c r="F43" i="1" s="1"/>
  <c r="D43" i="1"/>
  <c r="F42" i="1"/>
  <c r="E42" i="1"/>
  <c r="D42" i="1"/>
  <c r="E41" i="1"/>
  <c r="F41" i="1" s="1"/>
  <c r="D41" i="1"/>
  <c r="E40" i="1"/>
  <c r="F40" i="1" s="1"/>
  <c r="D40" i="1"/>
  <c r="E39" i="1"/>
  <c r="F39" i="1" s="1"/>
  <c r="D39" i="1"/>
  <c r="F38" i="1"/>
  <c r="E38" i="1"/>
  <c r="D38" i="1"/>
  <c r="E37" i="1"/>
  <c r="F37" i="1" s="1"/>
  <c r="D37" i="1"/>
  <c r="E36" i="1"/>
  <c r="F36" i="1" s="1"/>
  <c r="D36" i="1"/>
  <c r="E35" i="1"/>
  <c r="F35" i="1" s="1"/>
  <c r="D35" i="1"/>
  <c r="F34" i="1"/>
  <c r="E34" i="1"/>
  <c r="D34" i="1"/>
  <c r="E33" i="1"/>
  <c r="F33" i="1" s="1"/>
  <c r="D33" i="1"/>
  <c r="E32" i="1"/>
  <c r="F32" i="1" s="1"/>
  <c r="D32" i="1"/>
  <c r="E31" i="1"/>
  <c r="F31" i="1" s="1"/>
  <c r="D31" i="1"/>
  <c r="F30" i="1"/>
  <c r="E30" i="1"/>
  <c r="D30" i="1"/>
  <c r="E29" i="1"/>
  <c r="F29" i="1" s="1"/>
  <c r="D29" i="1"/>
  <c r="E28" i="1"/>
  <c r="F28" i="1" s="1"/>
  <c r="D28" i="1"/>
  <c r="E27" i="1"/>
  <c r="F27" i="1" s="1"/>
  <c r="D27" i="1"/>
  <c r="F26" i="1"/>
  <c r="E26" i="1"/>
  <c r="D26" i="1"/>
  <c r="E25" i="1"/>
  <c r="F25" i="1" s="1"/>
  <c r="D25" i="1"/>
  <c r="E24" i="1"/>
  <c r="F24" i="1" s="1"/>
  <c r="D24" i="1"/>
  <c r="E23" i="1"/>
  <c r="F23" i="1" s="1"/>
  <c r="D23" i="1"/>
  <c r="F22" i="1"/>
  <c r="E22" i="1"/>
  <c r="D22" i="1"/>
  <c r="E21" i="1"/>
  <c r="F21" i="1" s="1"/>
  <c r="D21" i="1"/>
  <c r="E20" i="1"/>
  <c r="F20" i="1" s="1"/>
  <c r="D20" i="1"/>
  <c r="E19" i="1"/>
  <c r="F19" i="1" s="1"/>
  <c r="D19" i="1"/>
  <c r="F18" i="1"/>
  <c r="E18" i="1"/>
  <c r="D18" i="1"/>
  <c r="E17" i="1"/>
  <c r="F17" i="1" s="1"/>
  <c r="D17" i="1"/>
  <c r="E16" i="1"/>
  <c r="F16" i="1" s="1"/>
  <c r="D16" i="1"/>
  <c r="E15" i="1"/>
  <c r="F15" i="1" s="1"/>
  <c r="D15" i="1"/>
  <c r="F14" i="1"/>
  <c r="E14" i="1"/>
  <c r="D14" i="1"/>
  <c r="E13" i="1"/>
  <c r="F13" i="1" s="1"/>
  <c r="D13" i="1"/>
  <c r="E12" i="1"/>
  <c r="F12" i="1" s="1"/>
  <c r="D12" i="1"/>
  <c r="E11" i="1"/>
  <c r="F11" i="1" s="1"/>
  <c r="D11" i="1"/>
  <c r="F10" i="1"/>
  <c r="E10" i="1"/>
  <c r="D10" i="1"/>
  <c r="E9" i="1"/>
  <c r="F9" i="1" s="1"/>
  <c r="D9" i="1"/>
  <c r="E8" i="1"/>
  <c r="F8" i="1" s="1"/>
  <c r="D8" i="1"/>
  <c r="E7" i="1"/>
  <c r="F7" i="1" s="1"/>
  <c r="D7" i="1"/>
  <c r="F6" i="1"/>
  <c r="E6" i="1"/>
  <c r="D6" i="1"/>
  <c r="E5" i="1"/>
  <c r="F5" i="1" s="1"/>
  <c r="D5" i="1"/>
  <c r="E4" i="1"/>
  <c r="F4" i="1" s="1"/>
  <c r="D4" i="1"/>
  <c r="E3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D3" i="1"/>
  <c r="F175" i="1" l="1"/>
  <c r="F167" i="1"/>
  <c r="F159" i="1"/>
  <c r="F151" i="1"/>
  <c r="F143" i="1"/>
  <c r="F135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H66" i="1" s="1"/>
  <c r="H67" i="1" s="1"/>
  <c r="H68" i="1" s="1"/>
  <c r="H69" i="1" s="1"/>
  <c r="H70" i="1" s="1"/>
  <c r="H71" i="1" s="1"/>
  <c r="H72" i="1" s="1"/>
  <c r="H73" i="1" s="1"/>
  <c r="F3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74" i="1" l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</calcChain>
</file>

<file path=xl/sharedStrings.xml><?xml version="1.0" encoding="utf-8"?>
<sst xmlns="http://schemas.openxmlformats.org/spreadsheetml/2006/main" count="8" uniqueCount="8">
  <si>
    <t>Date</t>
  </si>
  <si>
    <t>Swap Value</t>
  </si>
  <si>
    <t>Swaption Value</t>
  </si>
  <si>
    <t>Swap PnL</t>
  </si>
  <si>
    <t>Swaption PnL</t>
  </si>
  <si>
    <t>Hedged PnL</t>
  </si>
  <si>
    <t>Unhedged Value</t>
  </si>
  <si>
    <t>Hedged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</si>
</sst>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result8x3_2011!$E$1</c:f>
              <c:strCache>
                <c:ptCount val="1"/>
                <c:pt idx="0">
                  <c:v>Swaption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result8x3_2011!$A:$A</c:f>
              <c:strCache>
                <c:ptCount val="185"/>
                <c:pt idx="0">
                  <c:v>Date</c:v>
                </c:pt>
                <c:pt idx="1">
                  <c:v>20110701</c:v>
                </c:pt>
                <c:pt idx="2">
                  <c:v>20110702</c:v>
                </c:pt>
                <c:pt idx="3">
                  <c:v>20110703</c:v>
                </c:pt>
                <c:pt idx="4">
                  <c:v>20110704</c:v>
                </c:pt>
                <c:pt idx="5">
                  <c:v>20110705</c:v>
                </c:pt>
                <c:pt idx="6">
                  <c:v>20110706</c:v>
                </c:pt>
                <c:pt idx="7">
                  <c:v>20110707</c:v>
                </c:pt>
                <c:pt idx="8">
                  <c:v>20110708</c:v>
                </c:pt>
                <c:pt idx="9">
                  <c:v>20110709</c:v>
                </c:pt>
                <c:pt idx="10">
                  <c:v>20110710</c:v>
                </c:pt>
                <c:pt idx="11">
                  <c:v>20110711</c:v>
                </c:pt>
                <c:pt idx="12">
                  <c:v>20110712</c:v>
                </c:pt>
                <c:pt idx="13">
                  <c:v>20110713</c:v>
                </c:pt>
                <c:pt idx="14">
                  <c:v>20110714</c:v>
                </c:pt>
                <c:pt idx="15">
                  <c:v>20110715</c:v>
                </c:pt>
                <c:pt idx="16">
                  <c:v>20110716</c:v>
                </c:pt>
                <c:pt idx="17">
                  <c:v>20110717</c:v>
                </c:pt>
                <c:pt idx="18">
                  <c:v>20110718</c:v>
                </c:pt>
                <c:pt idx="19">
                  <c:v>20110719</c:v>
                </c:pt>
                <c:pt idx="20">
                  <c:v>20110720</c:v>
                </c:pt>
                <c:pt idx="21">
                  <c:v>20110721</c:v>
                </c:pt>
                <c:pt idx="22">
                  <c:v>20110722</c:v>
                </c:pt>
                <c:pt idx="23">
                  <c:v>20110723</c:v>
                </c:pt>
                <c:pt idx="24">
                  <c:v>20110724</c:v>
                </c:pt>
                <c:pt idx="25">
                  <c:v>20110725</c:v>
                </c:pt>
                <c:pt idx="26">
                  <c:v>20110726</c:v>
                </c:pt>
                <c:pt idx="27">
                  <c:v>20110727</c:v>
                </c:pt>
                <c:pt idx="28">
                  <c:v>20110728</c:v>
                </c:pt>
                <c:pt idx="29">
                  <c:v>20110729</c:v>
                </c:pt>
                <c:pt idx="30">
                  <c:v>20110730</c:v>
                </c:pt>
                <c:pt idx="31">
                  <c:v>20110731</c:v>
                </c:pt>
                <c:pt idx="32">
                  <c:v>20110801</c:v>
                </c:pt>
                <c:pt idx="33">
                  <c:v>20110802</c:v>
                </c:pt>
                <c:pt idx="34">
                  <c:v>20110803</c:v>
                </c:pt>
                <c:pt idx="35">
                  <c:v>20110804</c:v>
                </c:pt>
                <c:pt idx="36">
                  <c:v>20110805</c:v>
                </c:pt>
                <c:pt idx="37">
                  <c:v>20110806</c:v>
                </c:pt>
                <c:pt idx="38">
                  <c:v>20110807</c:v>
                </c:pt>
                <c:pt idx="39">
                  <c:v>20110808</c:v>
                </c:pt>
                <c:pt idx="40">
                  <c:v>20110809</c:v>
                </c:pt>
                <c:pt idx="41">
                  <c:v>20110810</c:v>
                </c:pt>
                <c:pt idx="42">
                  <c:v>20110811</c:v>
                </c:pt>
                <c:pt idx="43">
                  <c:v>20110812</c:v>
                </c:pt>
                <c:pt idx="44">
                  <c:v>20110813</c:v>
                </c:pt>
                <c:pt idx="45">
                  <c:v>20110814</c:v>
                </c:pt>
                <c:pt idx="46">
                  <c:v>20110815</c:v>
                </c:pt>
                <c:pt idx="47">
                  <c:v>20110816</c:v>
                </c:pt>
                <c:pt idx="48">
                  <c:v>20110817</c:v>
                </c:pt>
                <c:pt idx="49">
                  <c:v>20110818</c:v>
                </c:pt>
                <c:pt idx="50">
                  <c:v>20110819</c:v>
                </c:pt>
                <c:pt idx="51">
                  <c:v>20110820</c:v>
                </c:pt>
                <c:pt idx="52">
                  <c:v>20110821</c:v>
                </c:pt>
                <c:pt idx="53">
                  <c:v>20110822</c:v>
                </c:pt>
                <c:pt idx="54">
                  <c:v>20110823</c:v>
                </c:pt>
                <c:pt idx="55">
                  <c:v>20110824</c:v>
                </c:pt>
                <c:pt idx="56">
                  <c:v>20110825</c:v>
                </c:pt>
                <c:pt idx="57">
                  <c:v>20110826</c:v>
                </c:pt>
                <c:pt idx="58">
                  <c:v>20110827</c:v>
                </c:pt>
                <c:pt idx="59">
                  <c:v>20110828</c:v>
                </c:pt>
                <c:pt idx="60">
                  <c:v>20110829</c:v>
                </c:pt>
                <c:pt idx="61">
                  <c:v>20110830</c:v>
                </c:pt>
                <c:pt idx="62">
                  <c:v>20110831</c:v>
                </c:pt>
                <c:pt idx="63">
                  <c:v>20110901</c:v>
                </c:pt>
                <c:pt idx="64">
                  <c:v>20110902</c:v>
                </c:pt>
                <c:pt idx="65">
                  <c:v>20110903</c:v>
                </c:pt>
                <c:pt idx="66">
                  <c:v>20110904</c:v>
                </c:pt>
                <c:pt idx="67">
                  <c:v>20110905</c:v>
                </c:pt>
                <c:pt idx="68">
                  <c:v>20110906</c:v>
                </c:pt>
                <c:pt idx="69">
                  <c:v>20110907</c:v>
                </c:pt>
                <c:pt idx="70">
                  <c:v>20110908</c:v>
                </c:pt>
                <c:pt idx="71">
                  <c:v>20110909</c:v>
                </c:pt>
                <c:pt idx="72">
                  <c:v>20110910</c:v>
                </c:pt>
                <c:pt idx="73">
                  <c:v>20110911</c:v>
                </c:pt>
                <c:pt idx="74">
                  <c:v>20110912</c:v>
                </c:pt>
                <c:pt idx="75">
                  <c:v>20110913</c:v>
                </c:pt>
                <c:pt idx="76">
                  <c:v>20110914</c:v>
                </c:pt>
                <c:pt idx="77">
                  <c:v>20110915</c:v>
                </c:pt>
                <c:pt idx="78">
                  <c:v>20110916</c:v>
                </c:pt>
                <c:pt idx="79">
                  <c:v>20110917</c:v>
                </c:pt>
                <c:pt idx="80">
                  <c:v>20110918</c:v>
                </c:pt>
                <c:pt idx="81">
                  <c:v>20110919</c:v>
                </c:pt>
                <c:pt idx="82">
                  <c:v>20110920</c:v>
                </c:pt>
                <c:pt idx="83">
                  <c:v>20110921</c:v>
                </c:pt>
                <c:pt idx="84">
                  <c:v>20110922</c:v>
                </c:pt>
                <c:pt idx="85">
                  <c:v>20110923</c:v>
                </c:pt>
                <c:pt idx="86">
                  <c:v>20110924</c:v>
                </c:pt>
                <c:pt idx="87">
                  <c:v>20110925</c:v>
                </c:pt>
                <c:pt idx="88">
                  <c:v>20110926</c:v>
                </c:pt>
                <c:pt idx="89">
                  <c:v>20110927</c:v>
                </c:pt>
                <c:pt idx="90">
                  <c:v>20110928</c:v>
                </c:pt>
                <c:pt idx="91">
                  <c:v>20110929</c:v>
                </c:pt>
                <c:pt idx="92">
                  <c:v>20110930</c:v>
                </c:pt>
                <c:pt idx="93">
                  <c:v>20111001</c:v>
                </c:pt>
                <c:pt idx="94">
                  <c:v>20111002</c:v>
                </c:pt>
                <c:pt idx="95">
                  <c:v>20111003</c:v>
                </c:pt>
                <c:pt idx="96">
                  <c:v>20111004</c:v>
                </c:pt>
                <c:pt idx="97">
                  <c:v>20111005</c:v>
                </c:pt>
                <c:pt idx="98">
                  <c:v>20111006</c:v>
                </c:pt>
                <c:pt idx="99">
                  <c:v>20111007</c:v>
                </c:pt>
                <c:pt idx="100">
                  <c:v>20111008</c:v>
                </c:pt>
                <c:pt idx="101">
                  <c:v>20111009</c:v>
                </c:pt>
                <c:pt idx="102">
                  <c:v>20111010</c:v>
                </c:pt>
                <c:pt idx="103">
                  <c:v>20111011</c:v>
                </c:pt>
                <c:pt idx="104">
                  <c:v>20111012</c:v>
                </c:pt>
                <c:pt idx="105">
                  <c:v>20111013</c:v>
                </c:pt>
                <c:pt idx="106">
                  <c:v>20111014</c:v>
                </c:pt>
                <c:pt idx="107">
                  <c:v>20111015</c:v>
                </c:pt>
                <c:pt idx="108">
                  <c:v>20111016</c:v>
                </c:pt>
                <c:pt idx="109">
                  <c:v>20111017</c:v>
                </c:pt>
                <c:pt idx="110">
                  <c:v>20111018</c:v>
                </c:pt>
                <c:pt idx="111">
                  <c:v>20111019</c:v>
                </c:pt>
                <c:pt idx="112">
                  <c:v>20111020</c:v>
                </c:pt>
                <c:pt idx="113">
                  <c:v>20111021</c:v>
                </c:pt>
                <c:pt idx="114">
                  <c:v>20111022</c:v>
                </c:pt>
                <c:pt idx="115">
                  <c:v>20111023</c:v>
                </c:pt>
                <c:pt idx="116">
                  <c:v>20111024</c:v>
                </c:pt>
                <c:pt idx="117">
                  <c:v>20111025</c:v>
                </c:pt>
                <c:pt idx="118">
                  <c:v>20111026</c:v>
                </c:pt>
                <c:pt idx="119">
                  <c:v>20111027</c:v>
                </c:pt>
                <c:pt idx="120">
                  <c:v>20111028</c:v>
                </c:pt>
                <c:pt idx="121">
                  <c:v>20111029</c:v>
                </c:pt>
                <c:pt idx="122">
                  <c:v>20111030</c:v>
                </c:pt>
                <c:pt idx="123">
                  <c:v>20111031</c:v>
                </c:pt>
                <c:pt idx="124">
                  <c:v>20111101</c:v>
                </c:pt>
                <c:pt idx="125">
                  <c:v>20111102</c:v>
                </c:pt>
                <c:pt idx="126">
                  <c:v>20111103</c:v>
                </c:pt>
                <c:pt idx="127">
                  <c:v>20111104</c:v>
                </c:pt>
                <c:pt idx="128">
                  <c:v>20111105</c:v>
                </c:pt>
                <c:pt idx="129">
                  <c:v>20111106</c:v>
                </c:pt>
                <c:pt idx="130">
                  <c:v>20111107</c:v>
                </c:pt>
                <c:pt idx="131">
                  <c:v>20111108</c:v>
                </c:pt>
                <c:pt idx="132">
                  <c:v>20111109</c:v>
                </c:pt>
                <c:pt idx="133">
                  <c:v>20111110</c:v>
                </c:pt>
                <c:pt idx="134">
                  <c:v>20111111</c:v>
                </c:pt>
                <c:pt idx="135">
                  <c:v>20111112</c:v>
                </c:pt>
                <c:pt idx="136">
                  <c:v>20111113</c:v>
                </c:pt>
                <c:pt idx="137">
                  <c:v>20111114</c:v>
                </c:pt>
                <c:pt idx="138">
                  <c:v>20111115</c:v>
                </c:pt>
                <c:pt idx="139">
                  <c:v>20111116</c:v>
                </c:pt>
                <c:pt idx="140">
                  <c:v>20111117</c:v>
                </c:pt>
                <c:pt idx="141">
                  <c:v>20111118</c:v>
                </c:pt>
                <c:pt idx="142">
                  <c:v>20111119</c:v>
                </c:pt>
                <c:pt idx="143">
                  <c:v>20111120</c:v>
                </c:pt>
                <c:pt idx="144">
                  <c:v>20111121</c:v>
                </c:pt>
                <c:pt idx="145">
                  <c:v>20111122</c:v>
                </c:pt>
                <c:pt idx="146">
                  <c:v>20111123</c:v>
                </c:pt>
                <c:pt idx="147">
                  <c:v>20111124</c:v>
                </c:pt>
                <c:pt idx="148">
                  <c:v>20111125</c:v>
                </c:pt>
                <c:pt idx="149">
                  <c:v>20111126</c:v>
                </c:pt>
                <c:pt idx="150">
                  <c:v>20111127</c:v>
                </c:pt>
                <c:pt idx="151">
                  <c:v>20111128</c:v>
                </c:pt>
                <c:pt idx="152">
                  <c:v>20111129</c:v>
                </c:pt>
                <c:pt idx="153">
                  <c:v>20111130</c:v>
                </c:pt>
                <c:pt idx="154">
                  <c:v>20111201</c:v>
                </c:pt>
                <c:pt idx="155">
                  <c:v>20111202</c:v>
                </c:pt>
                <c:pt idx="156">
                  <c:v>20111203</c:v>
                </c:pt>
                <c:pt idx="157">
                  <c:v>20111204</c:v>
                </c:pt>
                <c:pt idx="158">
                  <c:v>20111205</c:v>
                </c:pt>
                <c:pt idx="159">
                  <c:v>20111206</c:v>
                </c:pt>
                <c:pt idx="160">
                  <c:v>20111207</c:v>
                </c:pt>
                <c:pt idx="161">
                  <c:v>20111208</c:v>
                </c:pt>
                <c:pt idx="162">
                  <c:v>20111209</c:v>
                </c:pt>
                <c:pt idx="163">
                  <c:v>20111210</c:v>
                </c:pt>
                <c:pt idx="164">
                  <c:v>20111211</c:v>
                </c:pt>
                <c:pt idx="165">
                  <c:v>20111212</c:v>
                </c:pt>
                <c:pt idx="166">
                  <c:v>20111213</c:v>
                </c:pt>
                <c:pt idx="167">
                  <c:v>20111214</c:v>
                </c:pt>
                <c:pt idx="168">
                  <c:v>20111215</c:v>
                </c:pt>
                <c:pt idx="169">
                  <c:v>20111216</c:v>
                </c:pt>
                <c:pt idx="170">
                  <c:v>20111217</c:v>
                </c:pt>
                <c:pt idx="171">
                  <c:v>20111218</c:v>
                </c:pt>
                <c:pt idx="172">
                  <c:v>20111219</c:v>
                </c:pt>
                <c:pt idx="173">
                  <c:v>20111220</c:v>
                </c:pt>
                <c:pt idx="174">
                  <c:v>20111221</c:v>
                </c:pt>
                <c:pt idx="175">
                  <c:v>20111222</c:v>
                </c:pt>
                <c:pt idx="176">
                  <c:v>20111223</c:v>
                </c:pt>
                <c:pt idx="177">
                  <c:v>20111224</c:v>
                </c:pt>
                <c:pt idx="178">
                  <c:v>20111225</c:v>
                </c:pt>
                <c:pt idx="179">
                  <c:v>20111226</c:v>
                </c:pt>
                <c:pt idx="180">
                  <c:v>20111227</c:v>
                </c:pt>
                <c:pt idx="181">
                  <c:v>20111228</c:v>
                </c:pt>
                <c:pt idx="182">
                  <c:v>20111229</c:v>
                </c:pt>
                <c:pt idx="183">
                  <c:v>20111230</c:v>
                </c:pt>
                <c:pt idx="184">
                  <c:v>20111231</c:v>
                </c:pt>
              </c:strCache>
            </c:strRef>
          </c:cat>
          <c:val>
            <c:numRef>
              <c:f>result8x3_2011!$E$2:$E$185</c:f>
              <c:numCache>
                <c:formatCode>General</c:formatCode>
                <c:ptCount val="184"/>
                <c:pt idx="1">
                  <c:v>-3.0000000000001137E-3</c:v>
                </c:pt>
                <c:pt idx="2">
                  <c:v>-1.9000000000026773E-3</c:v>
                </c:pt>
                <c:pt idx="3">
                  <c:v>-0.44679999999999964</c:v>
                </c:pt>
                <c:pt idx="4">
                  <c:v>0.44760000000000133</c:v>
                </c:pt>
                <c:pt idx="5">
                  <c:v>-3.9300000000000779E-2</c:v>
                </c:pt>
                <c:pt idx="6">
                  <c:v>0.23689999999999856</c:v>
                </c:pt>
                <c:pt idx="7">
                  <c:v>-0.5948999999999991</c:v>
                </c:pt>
                <c:pt idx="8">
                  <c:v>-3.5999999999987153E-3</c:v>
                </c:pt>
                <c:pt idx="9">
                  <c:v>-2.2000000000019782E-3</c:v>
                </c:pt>
                <c:pt idx="10">
                  <c:v>-0.93379999999999797</c:v>
                </c:pt>
                <c:pt idx="11">
                  <c:v>-0.42310000000000159</c:v>
                </c:pt>
                <c:pt idx="12">
                  <c:v>0.15780000000000172</c:v>
                </c:pt>
                <c:pt idx="13">
                  <c:v>1.1397999999999975</c:v>
                </c:pt>
                <c:pt idx="14">
                  <c:v>-0.52409999999999712</c:v>
                </c:pt>
                <c:pt idx="15">
                  <c:v>-4.4000000000004036E-3</c:v>
                </c:pt>
                <c:pt idx="16">
                  <c:v>-2.500000000001279E-3</c:v>
                </c:pt>
                <c:pt idx="17">
                  <c:v>0.96940000000000026</c:v>
                </c:pt>
                <c:pt idx="18">
                  <c:v>2.400000000001512E-3</c:v>
                </c:pt>
                <c:pt idx="19">
                  <c:v>-0.73000000000000043</c:v>
                </c:pt>
                <c:pt idx="20">
                  <c:v>0.54840000000000089</c:v>
                </c:pt>
                <c:pt idx="21">
                  <c:v>-0.43890000000000029</c:v>
                </c:pt>
                <c:pt idx="22">
                  <c:v>-4.5999999999999375E-3</c:v>
                </c:pt>
                <c:pt idx="23">
                  <c:v>-3.6000000000022681E-3</c:v>
                </c:pt>
                <c:pt idx="24">
                  <c:v>0.2643000000000022</c:v>
                </c:pt>
                <c:pt idx="25">
                  <c:v>-0.24580000000000268</c:v>
                </c:pt>
                <c:pt idx="26">
                  <c:v>0.12690000000000268</c:v>
                </c:pt>
                <c:pt idx="27">
                  <c:v>-0.26470000000000127</c:v>
                </c:pt>
                <c:pt idx="28">
                  <c:v>-0.87869999999999848</c:v>
                </c:pt>
                <c:pt idx="29">
                  <c:v>-1.6000000000033765E-3</c:v>
                </c:pt>
                <c:pt idx="30">
                  <c:v>-3.1999999999996476E-3</c:v>
                </c:pt>
                <c:pt idx="31">
                  <c:v>-0.5992999999999995</c:v>
                </c:pt>
                <c:pt idx="32">
                  <c:v>-2.1902000000000008</c:v>
                </c:pt>
                <c:pt idx="33">
                  <c:v>0.11400000000000077</c:v>
                </c:pt>
                <c:pt idx="34">
                  <c:v>-2.647199999999998</c:v>
                </c:pt>
                <c:pt idx="35">
                  <c:v>1.4362999999999992</c:v>
                </c:pt>
                <c:pt idx="36">
                  <c:v>-4.5999999999999375E-3</c:v>
                </c:pt>
                <c:pt idx="37">
                  <c:v>-3.700000000002035E-3</c:v>
                </c:pt>
                <c:pt idx="38">
                  <c:v>-2.129999999999999</c:v>
                </c:pt>
                <c:pt idx="39">
                  <c:v>-1.2666000000000004</c:v>
                </c:pt>
                <c:pt idx="40">
                  <c:v>-1.1691000000000003</c:v>
                </c:pt>
                <c:pt idx="41">
                  <c:v>2.7169000000000025</c:v>
                </c:pt>
                <c:pt idx="42">
                  <c:v>-0.53290000000000148</c:v>
                </c:pt>
                <c:pt idx="43">
                  <c:v>-6.0000000000002274E-3</c:v>
                </c:pt>
                <c:pt idx="44">
                  <c:v>-5.1999999999985391E-3</c:v>
                </c:pt>
                <c:pt idx="45">
                  <c:v>-0.10110000000000241</c:v>
                </c:pt>
                <c:pt idx="46">
                  <c:v>-1.3378999999999976</c:v>
                </c:pt>
                <c:pt idx="47">
                  <c:v>-1.2664000000000009</c:v>
                </c:pt>
                <c:pt idx="48">
                  <c:v>-1.1341999999999999</c:v>
                </c:pt>
                <c:pt idx="49">
                  <c:v>-0.58689999999999998</c:v>
                </c:pt>
                <c:pt idx="50">
                  <c:v>-5.2000000000003155E-3</c:v>
                </c:pt>
                <c:pt idx="51">
                  <c:v>-4.4000000000004036E-3</c:v>
                </c:pt>
                <c:pt idx="52">
                  <c:v>0.99000000000000021</c:v>
                </c:pt>
                <c:pt idx="53">
                  <c:v>0.48799999999999955</c:v>
                </c:pt>
                <c:pt idx="54">
                  <c:v>2.0706000000000024</c:v>
                </c:pt>
                <c:pt idx="55">
                  <c:v>-0.57140000000000057</c:v>
                </c:pt>
                <c:pt idx="56">
                  <c:v>-0.35050000000000026</c:v>
                </c:pt>
                <c:pt idx="57">
                  <c:v>-5.2000000000020918E-3</c:v>
                </c:pt>
                <c:pt idx="58">
                  <c:v>-4.7999999999994714E-3</c:v>
                </c:pt>
                <c:pt idx="59">
                  <c:v>0.36850000000000094</c:v>
                </c:pt>
                <c:pt idx="60">
                  <c:v>-0.89410000000000167</c:v>
                </c:pt>
                <c:pt idx="61">
                  <c:v>1.0965000000000025</c:v>
                </c:pt>
                <c:pt idx="62">
                  <c:v>-1.2463000000000015</c:v>
                </c:pt>
                <c:pt idx="63">
                  <c:v>-2.1478999999999999</c:v>
                </c:pt>
                <c:pt idx="64">
                  <c:v>-4.7999999999994714E-3</c:v>
                </c:pt>
                <c:pt idx="65">
                  <c:v>-4.2000000000008697E-3</c:v>
                </c:pt>
                <c:pt idx="66">
                  <c:v>0.39920000000000044</c:v>
                </c:pt>
                <c:pt idx="67">
                  <c:v>0.2757000000000005</c:v>
                </c:pt>
                <c:pt idx="68">
                  <c:v>0.49869999999999948</c:v>
                </c:pt>
                <c:pt idx="69">
                  <c:v>-0.91889999999999894</c:v>
                </c:pt>
                <c:pt idx="70">
                  <c:v>-0.17690000000000161</c:v>
                </c:pt>
                <c:pt idx="71">
                  <c:v>-5.2999999999983061E-3</c:v>
                </c:pt>
                <c:pt idx="72">
                  <c:v>-5.1000000000005485E-3</c:v>
                </c:pt>
                <c:pt idx="73">
                  <c:v>-8.8300000000000267E-2</c:v>
                </c:pt>
                <c:pt idx="74">
                  <c:v>0.19330000000000069</c:v>
                </c:pt>
                <c:pt idx="75">
                  <c:v>0.19299999999999962</c:v>
                </c:pt>
                <c:pt idx="76">
                  <c:v>0.59909999999999997</c:v>
                </c:pt>
                <c:pt idx="77">
                  <c:v>-0.26219999999999999</c:v>
                </c:pt>
                <c:pt idx="78">
                  <c:v>-5.3000000000000824E-3</c:v>
                </c:pt>
                <c:pt idx="79">
                  <c:v>-5.0000000000007816E-3</c:v>
                </c:pt>
                <c:pt idx="80">
                  <c:v>0.92120000000000068</c:v>
                </c:pt>
                <c:pt idx="81">
                  <c:v>-1.6470000000000002</c:v>
                </c:pt>
                <c:pt idx="82">
                  <c:v>-1.0891999999999999</c:v>
                </c:pt>
                <c:pt idx="83">
                  <c:v>-1.9458000000000002</c:v>
                </c:pt>
                <c:pt idx="84">
                  <c:v>0.44810000000000016</c:v>
                </c:pt>
                <c:pt idx="85">
                  <c:v>-4.0999999999993264E-3</c:v>
                </c:pt>
                <c:pt idx="86">
                  <c:v>-4.5999999999999375E-3</c:v>
                </c:pt>
                <c:pt idx="87">
                  <c:v>0.90920000000000023</c:v>
                </c:pt>
                <c:pt idx="88">
                  <c:v>0.63179999999999836</c:v>
                </c:pt>
                <c:pt idx="89">
                  <c:v>-0.1338999999999988</c:v>
                </c:pt>
                <c:pt idx="90">
                  <c:v>-0.21700000000000053</c:v>
                </c:pt>
                <c:pt idx="91">
                  <c:v>-1.3596000000000004</c:v>
                </c:pt>
                <c:pt idx="92">
                  <c:v>-3.3999999999991815E-3</c:v>
                </c:pt>
                <c:pt idx="93">
                  <c:v>-4.2000000000008697E-3</c:v>
                </c:pt>
                <c:pt idx="94">
                  <c:v>-2.4440799999999996</c:v>
                </c:pt>
                <c:pt idx="95">
                  <c:v>1.8734800000000007</c:v>
                </c:pt>
                <c:pt idx="96">
                  <c:v>0.47780000000000022</c:v>
                </c:pt>
                <c:pt idx="97">
                  <c:v>0.73119999999999941</c:v>
                </c:pt>
                <c:pt idx="98">
                  <c:v>0.30349999999999966</c:v>
                </c:pt>
                <c:pt idx="99">
                  <c:v>-3.2999999999994145E-3</c:v>
                </c:pt>
                <c:pt idx="100">
                  <c:v>-4.0000000000013358E-3</c:v>
                </c:pt>
                <c:pt idx="101">
                  <c:v>-0.33639999999999937</c:v>
                </c:pt>
                <c:pt idx="102">
                  <c:v>0.80509999999999948</c:v>
                </c:pt>
                <c:pt idx="103">
                  <c:v>1.0687000000000015</c:v>
                </c:pt>
                <c:pt idx="104">
                  <c:v>0.18900000000000006</c:v>
                </c:pt>
                <c:pt idx="105">
                  <c:v>0.75189999999999912</c:v>
                </c:pt>
                <c:pt idx="106">
                  <c:v>-2.7000000000008129E-3</c:v>
                </c:pt>
                <c:pt idx="107">
                  <c:v>-3.4999999999989484E-3</c:v>
                </c:pt>
                <c:pt idx="108">
                  <c:v>-0.73910000000000053</c:v>
                </c:pt>
                <c:pt idx="109">
                  <c:v>0.84849999999999959</c:v>
                </c:pt>
                <c:pt idx="110">
                  <c:v>-0.29309999999999903</c:v>
                </c:pt>
                <c:pt idx="111">
                  <c:v>-6.7500000000000782E-2</c:v>
                </c:pt>
                <c:pt idx="112">
                  <c:v>0.68790000000000084</c:v>
                </c:pt>
                <c:pt idx="113">
                  <c:v>-3.0000000000001137E-3</c:v>
                </c:pt>
                <c:pt idx="114">
                  <c:v>-4.2000000000008697E-3</c:v>
                </c:pt>
                <c:pt idx="115">
                  <c:v>-9.5999999999989427E-3</c:v>
                </c:pt>
                <c:pt idx="116">
                  <c:v>-1.3183000000000007</c:v>
                </c:pt>
                <c:pt idx="117">
                  <c:v>1.0606000000000009</c:v>
                </c:pt>
                <c:pt idx="118">
                  <c:v>2.129900000000001</c:v>
                </c:pt>
                <c:pt idx="119">
                  <c:v>-1.1887000000000008</c:v>
                </c:pt>
                <c:pt idx="120">
                  <c:v>-3.100000000001657E-3</c:v>
                </c:pt>
                <c:pt idx="121">
                  <c:v>-3.8000000000000256E-3</c:v>
                </c:pt>
                <c:pt idx="122">
                  <c:v>-1.6445999999999987</c:v>
                </c:pt>
                <c:pt idx="123">
                  <c:v>-0.82810000000000095</c:v>
                </c:pt>
                <c:pt idx="124">
                  <c:v>-9.4799999999999329E-2</c:v>
                </c:pt>
                <c:pt idx="125">
                  <c:v>0.92399999999999949</c:v>
                </c:pt>
                <c:pt idx="126">
                  <c:v>-0.20139999999999958</c:v>
                </c:pt>
                <c:pt idx="127">
                  <c:v>-3.8999999999997925E-3</c:v>
                </c:pt>
                <c:pt idx="128">
                  <c:v>-5.2000000000003155E-3</c:v>
                </c:pt>
                <c:pt idx="129">
                  <c:v>5.400000000000027E-2</c:v>
                </c:pt>
                <c:pt idx="130">
                  <c:v>0.1485000000000003</c:v>
                </c:pt>
                <c:pt idx="131">
                  <c:v>-1.245000000000001</c:v>
                </c:pt>
                <c:pt idx="132">
                  <c:v>0.65779999999999994</c:v>
                </c:pt>
                <c:pt idx="133">
                  <c:v>-0.18699999999999939</c:v>
                </c:pt>
                <c:pt idx="134">
                  <c:v>-2.8000000000005798E-3</c:v>
                </c:pt>
                <c:pt idx="135">
                  <c:v>-4.8999999999992383E-3</c:v>
                </c:pt>
                <c:pt idx="136">
                  <c:v>0.30690000000000062</c:v>
                </c:pt>
                <c:pt idx="137">
                  <c:v>-1.2129000000000012</c:v>
                </c:pt>
                <c:pt idx="138">
                  <c:v>0.46390000000000065</c:v>
                </c:pt>
                <c:pt idx="139">
                  <c:v>-0.76919999999999966</c:v>
                </c:pt>
                <c:pt idx="140">
                  <c:v>0.15909999999999869</c:v>
                </c:pt>
                <c:pt idx="141">
                  <c:v>-2.8999999999985704E-3</c:v>
                </c:pt>
                <c:pt idx="142">
                  <c:v>-4.7000000000014808E-3</c:v>
                </c:pt>
                <c:pt idx="143">
                  <c:v>-0.4482999999999997</c:v>
                </c:pt>
                <c:pt idx="144">
                  <c:v>-0.5414999999999992</c:v>
                </c:pt>
                <c:pt idx="145">
                  <c:v>-0.38450000000000095</c:v>
                </c:pt>
                <c:pt idx="146">
                  <c:v>0.28439999999999976</c:v>
                </c:pt>
                <c:pt idx="147">
                  <c:v>0.65770000000000017</c:v>
                </c:pt>
                <c:pt idx="148">
                  <c:v>-3.0999999999998806E-3</c:v>
                </c:pt>
                <c:pt idx="149">
                  <c:v>-4.9999999999990052E-3</c:v>
                </c:pt>
                <c:pt idx="150">
                  <c:v>-0.27529999999999966</c:v>
                </c:pt>
                <c:pt idx="151">
                  <c:v>0.41319999999999979</c:v>
                </c:pt>
                <c:pt idx="152">
                  <c:v>0.81669999999999909</c:v>
                </c:pt>
                <c:pt idx="153">
                  <c:v>-0.12989999999999924</c:v>
                </c:pt>
                <c:pt idx="154">
                  <c:v>-0.33619999999999983</c:v>
                </c:pt>
                <c:pt idx="155">
                  <c:v>-2.8000000000005798E-3</c:v>
                </c:pt>
                <c:pt idx="156">
                  <c:v>-4.3000000000006366E-3</c:v>
                </c:pt>
                <c:pt idx="157">
                  <c:v>-0.28229999999999933</c:v>
                </c:pt>
                <c:pt idx="158">
                  <c:v>0.50890000000000057</c:v>
                </c:pt>
                <c:pt idx="159">
                  <c:v>-0.41040000000000099</c:v>
                </c:pt>
                <c:pt idx="160">
                  <c:v>-0.51269999999999882</c:v>
                </c:pt>
                <c:pt idx="161">
                  <c:v>1.5158999999999985</c:v>
                </c:pt>
                <c:pt idx="162">
                  <c:v>-3.2999999999994145E-3</c:v>
                </c:pt>
                <c:pt idx="163">
                  <c:v>-5.0000000000007816E-3</c:v>
                </c:pt>
                <c:pt idx="164">
                  <c:v>-0.72879999999999967</c:v>
                </c:pt>
                <c:pt idx="165">
                  <c:v>-0.70979999999999954</c:v>
                </c:pt>
                <c:pt idx="166">
                  <c:v>-1.0242000000000004</c:v>
                </c:pt>
                <c:pt idx="167">
                  <c:v>1.4000000000002899E-3</c:v>
                </c:pt>
                <c:pt idx="168">
                  <c:v>-1.2269199999999998</c:v>
                </c:pt>
                <c:pt idx="169">
                  <c:v>-2.5800000000000267E-3</c:v>
                </c:pt>
                <c:pt idx="170">
                  <c:v>-3.6000000000004917E-3</c:v>
                </c:pt>
                <c:pt idx="171">
                  <c:v>2.1550000000000011</c:v>
                </c:pt>
                <c:pt idx="172">
                  <c:v>-1.1166</c:v>
                </c:pt>
                <c:pt idx="173">
                  <c:v>0.77929999999999922</c:v>
                </c:pt>
                <c:pt idx="174">
                  <c:v>-0.33099999999999952</c:v>
                </c:pt>
                <c:pt idx="175">
                  <c:v>1.0545999999999989</c:v>
                </c:pt>
                <c:pt idx="176">
                  <c:v>-5.9999999999860165E-4</c:v>
                </c:pt>
                <c:pt idx="177">
                  <c:v>-8.3000000000001961E-3</c:v>
                </c:pt>
                <c:pt idx="178">
                  <c:v>-0.22310000000000052</c:v>
                </c:pt>
                <c:pt idx="179">
                  <c:v>-0.13899999999999935</c:v>
                </c:pt>
                <c:pt idx="180">
                  <c:v>-0.8487000000000009</c:v>
                </c:pt>
                <c:pt idx="181">
                  <c:v>-0.19139999999999979</c:v>
                </c:pt>
                <c:pt idx="182">
                  <c:v>-0.11110000000000042</c:v>
                </c:pt>
                <c:pt idx="183">
                  <c:v>-3.1999999999996476E-3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9-4793-A4C8-AB5057CDE56B}"/>
            </c:ext>
          </c:extLst>
        </c:ser>
        <c:ser>
          <c:idx val="1"/>
          <c:order val="1"/>
          <c:tx>
            <c:strRef>
              <c:f>result8x3_2011!$F$1</c:f>
              <c:strCache>
                <c:ptCount val="1"/>
                <c:pt idx="0">
                  <c:v>Hedged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result8x3_2011!$A:$A</c:f>
              <c:strCache>
                <c:ptCount val="185"/>
                <c:pt idx="0">
                  <c:v>Date</c:v>
                </c:pt>
                <c:pt idx="1">
                  <c:v>20110701</c:v>
                </c:pt>
                <c:pt idx="2">
                  <c:v>20110702</c:v>
                </c:pt>
                <c:pt idx="3">
                  <c:v>20110703</c:v>
                </c:pt>
                <c:pt idx="4">
                  <c:v>20110704</c:v>
                </c:pt>
                <c:pt idx="5">
                  <c:v>20110705</c:v>
                </c:pt>
                <c:pt idx="6">
                  <c:v>20110706</c:v>
                </c:pt>
                <c:pt idx="7">
                  <c:v>20110707</c:v>
                </c:pt>
                <c:pt idx="8">
                  <c:v>20110708</c:v>
                </c:pt>
                <c:pt idx="9">
                  <c:v>20110709</c:v>
                </c:pt>
                <c:pt idx="10">
                  <c:v>20110710</c:v>
                </c:pt>
                <c:pt idx="11">
                  <c:v>20110711</c:v>
                </c:pt>
                <c:pt idx="12">
                  <c:v>20110712</c:v>
                </c:pt>
                <c:pt idx="13">
                  <c:v>20110713</c:v>
                </c:pt>
                <c:pt idx="14">
                  <c:v>20110714</c:v>
                </c:pt>
                <c:pt idx="15">
                  <c:v>20110715</c:v>
                </c:pt>
                <c:pt idx="16">
                  <c:v>20110716</c:v>
                </c:pt>
                <c:pt idx="17">
                  <c:v>20110717</c:v>
                </c:pt>
                <c:pt idx="18">
                  <c:v>20110718</c:v>
                </c:pt>
                <c:pt idx="19">
                  <c:v>20110719</c:v>
                </c:pt>
                <c:pt idx="20">
                  <c:v>20110720</c:v>
                </c:pt>
                <c:pt idx="21">
                  <c:v>20110721</c:v>
                </c:pt>
                <c:pt idx="22">
                  <c:v>20110722</c:v>
                </c:pt>
                <c:pt idx="23">
                  <c:v>20110723</c:v>
                </c:pt>
                <c:pt idx="24">
                  <c:v>20110724</c:v>
                </c:pt>
                <c:pt idx="25">
                  <c:v>20110725</c:v>
                </c:pt>
                <c:pt idx="26">
                  <c:v>20110726</c:v>
                </c:pt>
                <c:pt idx="27">
                  <c:v>20110727</c:v>
                </c:pt>
                <c:pt idx="28">
                  <c:v>20110728</c:v>
                </c:pt>
                <c:pt idx="29">
                  <c:v>20110729</c:v>
                </c:pt>
                <c:pt idx="30">
                  <c:v>20110730</c:v>
                </c:pt>
                <c:pt idx="31">
                  <c:v>20110731</c:v>
                </c:pt>
                <c:pt idx="32">
                  <c:v>20110801</c:v>
                </c:pt>
                <c:pt idx="33">
                  <c:v>20110802</c:v>
                </c:pt>
                <c:pt idx="34">
                  <c:v>20110803</c:v>
                </c:pt>
                <c:pt idx="35">
                  <c:v>20110804</c:v>
                </c:pt>
                <c:pt idx="36">
                  <c:v>20110805</c:v>
                </c:pt>
                <c:pt idx="37">
                  <c:v>20110806</c:v>
                </c:pt>
                <c:pt idx="38">
                  <c:v>20110807</c:v>
                </c:pt>
                <c:pt idx="39">
                  <c:v>20110808</c:v>
                </c:pt>
                <c:pt idx="40">
                  <c:v>20110809</c:v>
                </c:pt>
                <c:pt idx="41">
                  <c:v>20110810</c:v>
                </c:pt>
                <c:pt idx="42">
                  <c:v>20110811</c:v>
                </c:pt>
                <c:pt idx="43">
                  <c:v>20110812</c:v>
                </c:pt>
                <c:pt idx="44">
                  <c:v>20110813</c:v>
                </c:pt>
                <c:pt idx="45">
                  <c:v>20110814</c:v>
                </c:pt>
                <c:pt idx="46">
                  <c:v>20110815</c:v>
                </c:pt>
                <c:pt idx="47">
                  <c:v>20110816</c:v>
                </c:pt>
                <c:pt idx="48">
                  <c:v>20110817</c:v>
                </c:pt>
                <c:pt idx="49">
                  <c:v>20110818</c:v>
                </c:pt>
                <c:pt idx="50">
                  <c:v>20110819</c:v>
                </c:pt>
                <c:pt idx="51">
                  <c:v>20110820</c:v>
                </c:pt>
                <c:pt idx="52">
                  <c:v>20110821</c:v>
                </c:pt>
                <c:pt idx="53">
                  <c:v>20110822</c:v>
                </c:pt>
                <c:pt idx="54">
                  <c:v>20110823</c:v>
                </c:pt>
                <c:pt idx="55">
                  <c:v>20110824</c:v>
                </c:pt>
                <c:pt idx="56">
                  <c:v>20110825</c:v>
                </c:pt>
                <c:pt idx="57">
                  <c:v>20110826</c:v>
                </c:pt>
                <c:pt idx="58">
                  <c:v>20110827</c:v>
                </c:pt>
                <c:pt idx="59">
                  <c:v>20110828</c:v>
                </c:pt>
                <c:pt idx="60">
                  <c:v>20110829</c:v>
                </c:pt>
                <c:pt idx="61">
                  <c:v>20110830</c:v>
                </c:pt>
                <c:pt idx="62">
                  <c:v>20110831</c:v>
                </c:pt>
                <c:pt idx="63">
                  <c:v>20110901</c:v>
                </c:pt>
                <c:pt idx="64">
                  <c:v>20110902</c:v>
                </c:pt>
                <c:pt idx="65">
                  <c:v>20110903</c:v>
                </c:pt>
                <c:pt idx="66">
                  <c:v>20110904</c:v>
                </c:pt>
                <c:pt idx="67">
                  <c:v>20110905</c:v>
                </c:pt>
                <c:pt idx="68">
                  <c:v>20110906</c:v>
                </c:pt>
                <c:pt idx="69">
                  <c:v>20110907</c:v>
                </c:pt>
                <c:pt idx="70">
                  <c:v>20110908</c:v>
                </c:pt>
                <c:pt idx="71">
                  <c:v>20110909</c:v>
                </c:pt>
                <c:pt idx="72">
                  <c:v>20110910</c:v>
                </c:pt>
                <c:pt idx="73">
                  <c:v>20110911</c:v>
                </c:pt>
                <c:pt idx="74">
                  <c:v>20110912</c:v>
                </c:pt>
                <c:pt idx="75">
                  <c:v>20110913</c:v>
                </c:pt>
                <c:pt idx="76">
                  <c:v>20110914</c:v>
                </c:pt>
                <c:pt idx="77">
                  <c:v>20110915</c:v>
                </c:pt>
                <c:pt idx="78">
                  <c:v>20110916</c:v>
                </c:pt>
                <c:pt idx="79">
                  <c:v>20110917</c:v>
                </c:pt>
                <c:pt idx="80">
                  <c:v>20110918</c:v>
                </c:pt>
                <c:pt idx="81">
                  <c:v>20110919</c:v>
                </c:pt>
                <c:pt idx="82">
                  <c:v>20110920</c:v>
                </c:pt>
                <c:pt idx="83">
                  <c:v>20110921</c:v>
                </c:pt>
                <c:pt idx="84">
                  <c:v>20110922</c:v>
                </c:pt>
                <c:pt idx="85">
                  <c:v>20110923</c:v>
                </c:pt>
                <c:pt idx="86">
                  <c:v>20110924</c:v>
                </c:pt>
                <c:pt idx="87">
                  <c:v>20110925</c:v>
                </c:pt>
                <c:pt idx="88">
                  <c:v>20110926</c:v>
                </c:pt>
                <c:pt idx="89">
                  <c:v>20110927</c:v>
                </c:pt>
                <c:pt idx="90">
                  <c:v>20110928</c:v>
                </c:pt>
                <c:pt idx="91">
                  <c:v>20110929</c:v>
                </c:pt>
                <c:pt idx="92">
                  <c:v>20110930</c:v>
                </c:pt>
                <c:pt idx="93">
                  <c:v>20111001</c:v>
                </c:pt>
                <c:pt idx="94">
                  <c:v>20111002</c:v>
                </c:pt>
                <c:pt idx="95">
                  <c:v>20111003</c:v>
                </c:pt>
                <c:pt idx="96">
                  <c:v>20111004</c:v>
                </c:pt>
                <c:pt idx="97">
                  <c:v>20111005</c:v>
                </c:pt>
                <c:pt idx="98">
                  <c:v>20111006</c:v>
                </c:pt>
                <c:pt idx="99">
                  <c:v>20111007</c:v>
                </c:pt>
                <c:pt idx="100">
                  <c:v>20111008</c:v>
                </c:pt>
                <c:pt idx="101">
                  <c:v>20111009</c:v>
                </c:pt>
                <c:pt idx="102">
                  <c:v>20111010</c:v>
                </c:pt>
                <c:pt idx="103">
                  <c:v>20111011</c:v>
                </c:pt>
                <c:pt idx="104">
                  <c:v>20111012</c:v>
                </c:pt>
                <c:pt idx="105">
                  <c:v>20111013</c:v>
                </c:pt>
                <c:pt idx="106">
                  <c:v>20111014</c:v>
                </c:pt>
                <c:pt idx="107">
                  <c:v>20111015</c:v>
                </c:pt>
                <c:pt idx="108">
                  <c:v>20111016</c:v>
                </c:pt>
                <c:pt idx="109">
                  <c:v>20111017</c:v>
                </c:pt>
                <c:pt idx="110">
                  <c:v>20111018</c:v>
                </c:pt>
                <c:pt idx="111">
                  <c:v>20111019</c:v>
                </c:pt>
                <c:pt idx="112">
                  <c:v>20111020</c:v>
                </c:pt>
                <c:pt idx="113">
                  <c:v>20111021</c:v>
                </c:pt>
                <c:pt idx="114">
                  <c:v>20111022</c:v>
                </c:pt>
                <c:pt idx="115">
                  <c:v>20111023</c:v>
                </c:pt>
                <c:pt idx="116">
                  <c:v>20111024</c:v>
                </c:pt>
                <c:pt idx="117">
                  <c:v>20111025</c:v>
                </c:pt>
                <c:pt idx="118">
                  <c:v>20111026</c:v>
                </c:pt>
                <c:pt idx="119">
                  <c:v>20111027</c:v>
                </c:pt>
                <c:pt idx="120">
                  <c:v>20111028</c:v>
                </c:pt>
                <c:pt idx="121">
                  <c:v>20111029</c:v>
                </c:pt>
                <c:pt idx="122">
                  <c:v>20111030</c:v>
                </c:pt>
                <c:pt idx="123">
                  <c:v>20111031</c:v>
                </c:pt>
                <c:pt idx="124">
                  <c:v>20111101</c:v>
                </c:pt>
                <c:pt idx="125">
                  <c:v>20111102</c:v>
                </c:pt>
                <c:pt idx="126">
                  <c:v>20111103</c:v>
                </c:pt>
                <c:pt idx="127">
                  <c:v>20111104</c:v>
                </c:pt>
                <c:pt idx="128">
                  <c:v>20111105</c:v>
                </c:pt>
                <c:pt idx="129">
                  <c:v>20111106</c:v>
                </c:pt>
                <c:pt idx="130">
                  <c:v>20111107</c:v>
                </c:pt>
                <c:pt idx="131">
                  <c:v>20111108</c:v>
                </c:pt>
                <c:pt idx="132">
                  <c:v>20111109</c:v>
                </c:pt>
                <c:pt idx="133">
                  <c:v>20111110</c:v>
                </c:pt>
                <c:pt idx="134">
                  <c:v>20111111</c:v>
                </c:pt>
                <c:pt idx="135">
                  <c:v>20111112</c:v>
                </c:pt>
                <c:pt idx="136">
                  <c:v>20111113</c:v>
                </c:pt>
                <c:pt idx="137">
                  <c:v>20111114</c:v>
                </c:pt>
                <c:pt idx="138">
                  <c:v>20111115</c:v>
                </c:pt>
                <c:pt idx="139">
                  <c:v>20111116</c:v>
                </c:pt>
                <c:pt idx="140">
                  <c:v>20111117</c:v>
                </c:pt>
                <c:pt idx="141">
                  <c:v>20111118</c:v>
                </c:pt>
                <c:pt idx="142">
                  <c:v>20111119</c:v>
                </c:pt>
                <c:pt idx="143">
                  <c:v>20111120</c:v>
                </c:pt>
                <c:pt idx="144">
                  <c:v>20111121</c:v>
                </c:pt>
                <c:pt idx="145">
                  <c:v>20111122</c:v>
                </c:pt>
                <c:pt idx="146">
                  <c:v>20111123</c:v>
                </c:pt>
                <c:pt idx="147">
                  <c:v>20111124</c:v>
                </c:pt>
                <c:pt idx="148">
                  <c:v>20111125</c:v>
                </c:pt>
                <c:pt idx="149">
                  <c:v>20111126</c:v>
                </c:pt>
                <c:pt idx="150">
                  <c:v>20111127</c:v>
                </c:pt>
                <c:pt idx="151">
                  <c:v>20111128</c:v>
                </c:pt>
                <c:pt idx="152">
                  <c:v>20111129</c:v>
                </c:pt>
                <c:pt idx="153">
                  <c:v>20111130</c:v>
                </c:pt>
                <c:pt idx="154">
                  <c:v>20111201</c:v>
                </c:pt>
                <c:pt idx="155">
                  <c:v>20111202</c:v>
                </c:pt>
                <c:pt idx="156">
                  <c:v>20111203</c:v>
                </c:pt>
                <c:pt idx="157">
                  <c:v>20111204</c:v>
                </c:pt>
                <c:pt idx="158">
                  <c:v>20111205</c:v>
                </c:pt>
                <c:pt idx="159">
                  <c:v>20111206</c:v>
                </c:pt>
                <c:pt idx="160">
                  <c:v>20111207</c:v>
                </c:pt>
                <c:pt idx="161">
                  <c:v>20111208</c:v>
                </c:pt>
                <c:pt idx="162">
                  <c:v>20111209</c:v>
                </c:pt>
                <c:pt idx="163">
                  <c:v>20111210</c:v>
                </c:pt>
                <c:pt idx="164">
                  <c:v>20111211</c:v>
                </c:pt>
                <c:pt idx="165">
                  <c:v>20111212</c:v>
                </c:pt>
                <c:pt idx="166">
                  <c:v>20111213</c:v>
                </c:pt>
                <c:pt idx="167">
                  <c:v>20111214</c:v>
                </c:pt>
                <c:pt idx="168">
                  <c:v>20111215</c:v>
                </c:pt>
                <c:pt idx="169">
                  <c:v>20111216</c:v>
                </c:pt>
                <c:pt idx="170">
                  <c:v>20111217</c:v>
                </c:pt>
                <c:pt idx="171">
                  <c:v>20111218</c:v>
                </c:pt>
                <c:pt idx="172">
                  <c:v>20111219</c:v>
                </c:pt>
                <c:pt idx="173">
                  <c:v>20111220</c:v>
                </c:pt>
                <c:pt idx="174">
                  <c:v>20111221</c:v>
                </c:pt>
                <c:pt idx="175">
                  <c:v>20111222</c:v>
                </c:pt>
                <c:pt idx="176">
                  <c:v>20111223</c:v>
                </c:pt>
                <c:pt idx="177">
                  <c:v>20111224</c:v>
                </c:pt>
                <c:pt idx="178">
                  <c:v>20111225</c:v>
                </c:pt>
                <c:pt idx="179">
                  <c:v>20111226</c:v>
                </c:pt>
                <c:pt idx="180">
                  <c:v>20111227</c:v>
                </c:pt>
                <c:pt idx="181">
                  <c:v>20111228</c:v>
                </c:pt>
                <c:pt idx="182">
                  <c:v>20111229</c:v>
                </c:pt>
                <c:pt idx="183">
                  <c:v>20111230</c:v>
                </c:pt>
                <c:pt idx="184">
                  <c:v>20111231</c:v>
                </c:pt>
              </c:strCache>
            </c:strRef>
          </c:cat>
          <c:val>
            <c:numRef>
              <c:f>result8x3_2011!$F$2:$F$185</c:f>
              <c:numCache>
                <c:formatCode>General</c:formatCode>
                <c:ptCount val="184"/>
                <c:pt idx="1">
                  <c:v>-3.6400000000011423E-4</c:v>
                </c:pt>
                <c:pt idx="2">
                  <c:v>7.3649999999730875E-4</c:v>
                </c:pt>
                <c:pt idx="3">
                  <c:v>-0.16096599999999961</c:v>
                </c:pt>
                <c:pt idx="4">
                  <c:v>0.40600415000000134</c:v>
                </c:pt>
                <c:pt idx="5">
                  <c:v>-1.242465000000078E-2</c:v>
                </c:pt>
                <c:pt idx="6">
                  <c:v>2.523449999999855E-2</c:v>
                </c:pt>
                <c:pt idx="7">
                  <c:v>0.14490250000000093</c:v>
                </c:pt>
                <c:pt idx="8">
                  <c:v>-4.7999999999870369E-4</c:v>
                </c:pt>
                <c:pt idx="9">
                  <c:v>8.999999999980135E-4</c:v>
                </c:pt>
                <c:pt idx="10">
                  <c:v>0.46964500000000209</c:v>
                </c:pt>
                <c:pt idx="11">
                  <c:v>0.2199299999999984</c:v>
                </c:pt>
                <c:pt idx="12">
                  <c:v>4.1155000000001607E-2</c:v>
                </c:pt>
                <c:pt idx="13">
                  <c:v>0.20490499999999745</c:v>
                </c:pt>
                <c:pt idx="14">
                  <c:v>0.16991500000000315</c:v>
                </c:pt>
                <c:pt idx="15">
                  <c:v>-4.2500000000078586E-4</c:v>
                </c:pt>
                <c:pt idx="16">
                  <c:v>9.7499999999905995E-4</c:v>
                </c:pt>
                <c:pt idx="17">
                  <c:v>0.73129</c:v>
                </c:pt>
                <c:pt idx="18">
                  <c:v>0.79735000000000156</c:v>
                </c:pt>
                <c:pt idx="19">
                  <c:v>-1.5285850000000005</c:v>
                </c:pt>
                <c:pt idx="20">
                  <c:v>-0.38490499999999894</c:v>
                </c:pt>
                <c:pt idx="21">
                  <c:v>0.19077999999999973</c:v>
                </c:pt>
                <c:pt idx="22">
                  <c:v>-4.8000000000003595E-4</c:v>
                </c:pt>
                <c:pt idx="23">
                  <c:v>5.1999999999785551E-4</c:v>
                </c:pt>
                <c:pt idx="24">
                  <c:v>-0.2315649999999978</c:v>
                </c:pt>
                <c:pt idx="25">
                  <c:v>0.1801249999999972</c:v>
                </c:pt>
                <c:pt idx="26">
                  <c:v>7.7250000000028685E-3</c:v>
                </c:pt>
                <c:pt idx="27">
                  <c:v>-0.1022000000000014</c:v>
                </c:pt>
                <c:pt idx="28">
                  <c:v>0.64866000000000157</c:v>
                </c:pt>
                <c:pt idx="29">
                  <c:v>1.9999999999966711E-3</c:v>
                </c:pt>
                <c:pt idx="30">
                  <c:v>4.0500000000021075E-4</c:v>
                </c:pt>
                <c:pt idx="31">
                  <c:v>8.0935000000000645E-2</c:v>
                </c:pt>
                <c:pt idx="32">
                  <c:v>0.5376499999999993</c:v>
                </c:pt>
                <c:pt idx="33">
                  <c:v>0.12485000000000035</c:v>
                </c:pt>
                <c:pt idx="34">
                  <c:v>0.27615000000000212</c:v>
                </c:pt>
                <c:pt idx="35">
                  <c:v>-0.634100000000001</c:v>
                </c:pt>
                <c:pt idx="36">
                  <c:v>-5.4999999999960636E-4</c:v>
                </c:pt>
                <c:pt idx="37">
                  <c:v>2.9999999999841265E-4</c:v>
                </c:pt>
                <c:pt idx="38">
                  <c:v>1.6972500000000013</c:v>
                </c:pt>
                <c:pt idx="39">
                  <c:v>-0.98645000000000138</c:v>
                </c:pt>
                <c:pt idx="40">
                  <c:v>1.0821500000000004</c:v>
                </c:pt>
                <c:pt idx="41">
                  <c:v>-1.4490999999999978</c:v>
                </c:pt>
                <c:pt idx="42">
                  <c:v>0.75654999999999895</c:v>
                </c:pt>
                <c:pt idx="43">
                  <c:v>2.9999999999930083E-4</c:v>
                </c:pt>
                <c:pt idx="44">
                  <c:v>1.1000000000009891E-3</c:v>
                </c:pt>
                <c:pt idx="45">
                  <c:v>-0.62345000000000184</c:v>
                </c:pt>
                <c:pt idx="46">
                  <c:v>0.55100000000000193</c:v>
                </c:pt>
                <c:pt idx="47">
                  <c:v>0.57249999999999979</c:v>
                </c:pt>
                <c:pt idx="48">
                  <c:v>1.1825500000000009</c:v>
                </c:pt>
                <c:pt idx="49">
                  <c:v>8.7699999999998113E-2</c:v>
                </c:pt>
                <c:pt idx="50">
                  <c:v>1.000000000015433E-4</c:v>
                </c:pt>
                <c:pt idx="51">
                  <c:v>9.4999999999956231E-4</c:v>
                </c:pt>
                <c:pt idx="52">
                  <c:v>-6.3050000000002271E-2</c:v>
                </c:pt>
                <c:pt idx="53">
                  <c:v>-0.48104999999999976</c:v>
                </c:pt>
                <c:pt idx="54">
                  <c:v>-1.348499999999996</c:v>
                </c:pt>
                <c:pt idx="55">
                  <c:v>0.28634999999999877</c:v>
                </c:pt>
                <c:pt idx="56">
                  <c:v>0.42740000000000045</c:v>
                </c:pt>
                <c:pt idx="57">
                  <c:v>4.4999999999717488E-4</c:v>
                </c:pt>
                <c:pt idx="58">
                  <c:v>8.4999999999979536E-4</c:v>
                </c:pt>
                <c:pt idx="59">
                  <c:v>-0.55984999999999907</c:v>
                </c:pt>
                <c:pt idx="60">
                  <c:v>0.4433499999999988</c:v>
                </c:pt>
                <c:pt idx="61">
                  <c:v>-0.39839999999999698</c:v>
                </c:pt>
                <c:pt idx="62">
                  <c:v>0.49204999999999899</c:v>
                </c:pt>
                <c:pt idx="63">
                  <c:v>1.2311499999999995</c:v>
                </c:pt>
                <c:pt idx="64">
                  <c:v>-4.9999999998107114E-5</c:v>
                </c:pt>
                <c:pt idx="65">
                  <c:v>4.9999999999883471E-4</c:v>
                </c:pt>
                <c:pt idx="66">
                  <c:v>0.27699999999999747</c:v>
                </c:pt>
                <c:pt idx="67">
                  <c:v>0.25680000000000192</c:v>
                </c:pt>
                <c:pt idx="68">
                  <c:v>-0.60140000000000171</c:v>
                </c:pt>
                <c:pt idx="69">
                  <c:v>0.47755000000000258</c:v>
                </c:pt>
                <c:pt idx="70">
                  <c:v>0.24269999999999747</c:v>
                </c:pt>
                <c:pt idx="71">
                  <c:v>7.5000000000358114E-4</c:v>
                </c:pt>
                <c:pt idx="72">
                  <c:v>9.4999999999778595E-4</c:v>
                </c:pt>
                <c:pt idx="73">
                  <c:v>7.3100000000000165E-2</c:v>
                </c:pt>
                <c:pt idx="74">
                  <c:v>-0.45485000000000042</c:v>
                </c:pt>
                <c:pt idx="75">
                  <c:v>0.31705000000000005</c:v>
                </c:pt>
                <c:pt idx="76">
                  <c:v>-0.80269999999999797</c:v>
                </c:pt>
                <c:pt idx="77">
                  <c:v>0.34274999999999878</c:v>
                </c:pt>
                <c:pt idx="78">
                  <c:v>4.4999999999895124E-4</c:v>
                </c:pt>
                <c:pt idx="79">
                  <c:v>7.5000000000180478E-4</c:v>
                </c:pt>
                <c:pt idx="80">
                  <c:v>0.92689999999999806</c:v>
                </c:pt>
                <c:pt idx="81">
                  <c:v>8.4250000000002601E-2</c:v>
                </c:pt>
                <c:pt idx="82">
                  <c:v>1.0399999999999974</c:v>
                </c:pt>
                <c:pt idx="83">
                  <c:v>2.3770000000000007</c:v>
                </c:pt>
                <c:pt idx="84">
                  <c:v>-1.3521999999999998</c:v>
                </c:pt>
                <c:pt idx="85">
                  <c:v>1.3500000000004064E-3</c:v>
                </c:pt>
                <c:pt idx="86">
                  <c:v>9.0000000000145519E-4</c:v>
                </c:pt>
                <c:pt idx="87">
                  <c:v>-0.87410000000000032</c:v>
                </c:pt>
                <c:pt idx="88">
                  <c:v>-0.58975000000000222</c:v>
                </c:pt>
                <c:pt idx="89">
                  <c:v>-0.1654499999999981</c:v>
                </c:pt>
                <c:pt idx="90">
                  <c:v>-7.385000000000197E-2</c:v>
                </c:pt>
                <c:pt idx="91">
                  <c:v>0.71280000000000143</c:v>
                </c:pt>
                <c:pt idx="92">
                  <c:v>9.4999999999956231E-4</c:v>
                </c:pt>
                <c:pt idx="93">
                  <c:v>1.9999999999953388E-4</c:v>
                </c:pt>
                <c:pt idx="94">
                  <c:v>1.731069999999999</c:v>
                </c:pt>
                <c:pt idx="95">
                  <c:v>-0.62486999999999782</c:v>
                </c:pt>
                <c:pt idx="96">
                  <c:v>-0.67404999999999937</c:v>
                </c:pt>
                <c:pt idx="97">
                  <c:v>-0.83065000000000033</c:v>
                </c:pt>
                <c:pt idx="98">
                  <c:v>-0.62690000000000268</c:v>
                </c:pt>
                <c:pt idx="99">
                  <c:v>5.5000000000049454E-4</c:v>
                </c:pt>
                <c:pt idx="100">
                  <c:v>-9.9999999999766942E-5</c:v>
                </c:pt>
                <c:pt idx="101">
                  <c:v>6.1500000000000554E-2</c:v>
                </c:pt>
                <c:pt idx="102">
                  <c:v>-0.64369999999999905</c:v>
                </c:pt>
                <c:pt idx="103">
                  <c:v>-0.33754999999999846</c:v>
                </c:pt>
                <c:pt idx="104">
                  <c:v>6.209999999999738E-2</c:v>
                </c:pt>
                <c:pt idx="105">
                  <c:v>-0.8855000000000004</c:v>
                </c:pt>
                <c:pt idx="106">
                  <c:v>5.0000000001659828E-5</c:v>
                </c:pt>
                <c:pt idx="107">
                  <c:v>-8.0000000000168825E-4</c:v>
                </c:pt>
                <c:pt idx="108">
                  <c:v>1.027000000000001</c:v>
                </c:pt>
                <c:pt idx="109">
                  <c:v>-9.5800000000002328E-2</c:v>
                </c:pt>
                <c:pt idx="110">
                  <c:v>3.4050000000004133E-2</c:v>
                </c:pt>
                <c:pt idx="111">
                  <c:v>-0.49250000000000149</c:v>
                </c:pt>
                <c:pt idx="112">
                  <c:v>-0.42210000000000036</c:v>
                </c:pt>
                <c:pt idx="113">
                  <c:v>8.9999999999967883E-4</c:v>
                </c:pt>
                <c:pt idx="114">
                  <c:v>-3.5000000000096065E-4</c:v>
                </c:pt>
                <c:pt idx="115">
                  <c:v>-6.4499999999991786E-3</c:v>
                </c:pt>
                <c:pt idx="116">
                  <c:v>0.71530000000000094</c:v>
                </c:pt>
                <c:pt idx="117">
                  <c:v>-0.56149999999999878</c:v>
                </c:pt>
                <c:pt idx="118">
                  <c:v>-1.3445499999999999</c:v>
                </c:pt>
                <c:pt idx="119">
                  <c:v>0.43049999999999855</c:v>
                </c:pt>
                <c:pt idx="120">
                  <c:v>5.4999999999871818E-4</c:v>
                </c:pt>
                <c:pt idx="121">
                  <c:v>-1.9999999999953388E-4</c:v>
                </c:pt>
                <c:pt idx="122">
                  <c:v>1.6549499999999995</c:v>
                </c:pt>
                <c:pt idx="123">
                  <c:v>1.9185500000000015</c:v>
                </c:pt>
                <c:pt idx="124">
                  <c:v>-0.42255000000000109</c:v>
                </c:pt>
                <c:pt idx="125">
                  <c:v>-1.126100000000001</c:v>
                </c:pt>
                <c:pt idx="126">
                  <c:v>0.48065000000000069</c:v>
                </c:pt>
                <c:pt idx="127">
                  <c:v>1.5499999999999403E-3</c:v>
                </c:pt>
                <c:pt idx="128">
                  <c:v>2.4999999999941735E-4</c:v>
                </c:pt>
                <c:pt idx="129">
                  <c:v>0.37885000000000169</c:v>
                </c:pt>
                <c:pt idx="130">
                  <c:v>-0.57244999999999813</c:v>
                </c:pt>
                <c:pt idx="131">
                  <c:v>0.99279999999999902</c:v>
                </c:pt>
                <c:pt idx="132">
                  <c:v>-0.59290000000000198</c:v>
                </c:pt>
                <c:pt idx="133">
                  <c:v>-4.3449999999998212E-2</c:v>
                </c:pt>
                <c:pt idx="134">
                  <c:v>3.0000000000001137E-3</c:v>
                </c:pt>
                <c:pt idx="135">
                  <c:v>8.4999999999979536E-4</c:v>
                </c:pt>
                <c:pt idx="136">
                  <c:v>0.13395000000000046</c:v>
                </c:pt>
                <c:pt idx="137">
                  <c:v>-0.44010000000000105</c:v>
                </c:pt>
                <c:pt idx="138">
                  <c:v>0.69339999999999868</c:v>
                </c:pt>
                <c:pt idx="139">
                  <c:v>0.73545000000000194</c:v>
                </c:pt>
                <c:pt idx="140">
                  <c:v>-0.10680000000000334</c:v>
                </c:pt>
                <c:pt idx="141">
                  <c:v>1.5000000000018332E-3</c:v>
                </c:pt>
                <c:pt idx="142">
                  <c:v>-2.4999999999941735E-4</c:v>
                </c:pt>
                <c:pt idx="143">
                  <c:v>0.73259999999999792</c:v>
                </c:pt>
                <c:pt idx="144">
                  <c:v>0.23495000000000132</c:v>
                </c:pt>
                <c:pt idx="145">
                  <c:v>0.35509999999999842</c:v>
                </c:pt>
                <c:pt idx="146">
                  <c:v>7.0300000000001361E-2</c:v>
                </c:pt>
                <c:pt idx="147">
                  <c:v>-0.47245000000000026</c:v>
                </c:pt>
                <c:pt idx="148">
                  <c:v>1.4000000000002899E-3</c:v>
                </c:pt>
                <c:pt idx="149">
                  <c:v>-4.9999999999883471E-4</c:v>
                </c:pt>
                <c:pt idx="150">
                  <c:v>-0.41699999999999982</c:v>
                </c:pt>
                <c:pt idx="151">
                  <c:v>-7.8450000000000131E-2</c:v>
                </c:pt>
                <c:pt idx="152">
                  <c:v>-0.99469999999999992</c:v>
                </c:pt>
                <c:pt idx="153">
                  <c:v>-0.54540000000000077</c:v>
                </c:pt>
                <c:pt idx="154">
                  <c:v>0.36365000000000158</c:v>
                </c:pt>
                <c:pt idx="155">
                  <c:v>9.9999999999766942E-4</c:v>
                </c:pt>
                <c:pt idx="156">
                  <c:v>-4.500000000007276E-4</c:v>
                </c:pt>
                <c:pt idx="157">
                  <c:v>0.22050000000000125</c:v>
                </c:pt>
                <c:pt idx="158">
                  <c:v>-0.66974999999999696</c:v>
                </c:pt>
                <c:pt idx="159">
                  <c:v>0.54934999999999867</c:v>
                </c:pt>
                <c:pt idx="160">
                  <c:v>0.46819999999999951</c:v>
                </c:pt>
                <c:pt idx="161">
                  <c:v>-0.51770000000000138</c:v>
                </c:pt>
                <c:pt idx="162">
                  <c:v>1.6500000000014836E-3</c:v>
                </c:pt>
                <c:pt idx="163">
                  <c:v>-1.7763568394002505E-15</c:v>
                </c:pt>
                <c:pt idx="164">
                  <c:v>0.26875000000000071</c:v>
                </c:pt>
                <c:pt idx="165">
                  <c:v>0.47724999999999973</c:v>
                </c:pt>
                <c:pt idx="166">
                  <c:v>0.92494999999999905</c:v>
                </c:pt>
                <c:pt idx="167">
                  <c:v>-0.59474999999999767</c:v>
                </c:pt>
                <c:pt idx="168">
                  <c:v>0.24163000000000068</c:v>
                </c:pt>
                <c:pt idx="169">
                  <c:v>-6.3000000000279499E-4</c:v>
                </c:pt>
                <c:pt idx="170">
                  <c:v>-1.6499999999997073E-3</c:v>
                </c:pt>
                <c:pt idx="171">
                  <c:v>0.71855000000000047</c:v>
                </c:pt>
                <c:pt idx="172">
                  <c:v>-1.1128499999999999</c:v>
                </c:pt>
                <c:pt idx="173">
                  <c:v>-0.21565000000000012</c:v>
                </c:pt>
                <c:pt idx="174">
                  <c:v>0.14714999999999989</c:v>
                </c:pt>
                <c:pt idx="175">
                  <c:v>-0.48190000000000133</c:v>
                </c:pt>
                <c:pt idx="176">
                  <c:v>5.1500000000039847E-3</c:v>
                </c:pt>
                <c:pt idx="177">
                  <c:v>-2.6000000000028223E-3</c:v>
                </c:pt>
                <c:pt idx="178">
                  <c:v>-0.235850000000001</c:v>
                </c:pt>
                <c:pt idx="179">
                  <c:v>0.51875000000000071</c:v>
                </c:pt>
                <c:pt idx="180">
                  <c:v>0.98995000000000033</c:v>
                </c:pt>
                <c:pt idx="181">
                  <c:v>-5.4450000000000998E-2</c:v>
                </c:pt>
                <c:pt idx="182">
                  <c:v>0.11905000000000143</c:v>
                </c:pt>
                <c:pt idx="183">
                  <c:v>1.6500000000014836E-3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9-4793-A4C8-AB5057CDE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694208"/>
        <c:axId val="686334880"/>
      </c:lineChart>
      <c:catAx>
        <c:axId val="6896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34880"/>
        <c:crosses val="autoZero"/>
        <c:auto val="1"/>
        <c:lblAlgn val="ctr"/>
        <c:lblOffset val="100"/>
        <c:noMultiLvlLbl val="0"/>
      </c:catAx>
      <c:valAx>
        <c:axId val="6863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result8x3_2011!$G$1</c:f>
              <c:strCache>
                <c:ptCount val="1"/>
                <c:pt idx="0">
                  <c:v>Unhedged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result8x3_2011!$G$2:$G$185</c:f>
              <c:numCache>
                <c:formatCode>General</c:formatCode>
                <c:ptCount val="184"/>
                <c:pt idx="1">
                  <c:v>-3.0000000000001137E-3</c:v>
                </c:pt>
                <c:pt idx="2">
                  <c:v>-4.900000000002791E-3</c:v>
                </c:pt>
                <c:pt idx="3">
                  <c:v>-0.45170000000000243</c:v>
                </c:pt>
                <c:pt idx="4">
                  <c:v>-4.1000000000011028E-3</c:v>
                </c:pt>
                <c:pt idx="5">
                  <c:v>-4.3400000000001882E-2</c:v>
                </c:pt>
                <c:pt idx="6">
                  <c:v>0.19349999999999667</c:v>
                </c:pt>
                <c:pt idx="7">
                  <c:v>-0.40140000000000242</c:v>
                </c:pt>
                <c:pt idx="8">
                  <c:v>-0.40500000000000114</c:v>
                </c:pt>
                <c:pt idx="9">
                  <c:v>-0.40720000000000312</c:v>
                </c:pt>
                <c:pt idx="10">
                  <c:v>-1.3410000000000011</c:v>
                </c:pt>
                <c:pt idx="11">
                  <c:v>-1.7641000000000027</c:v>
                </c:pt>
                <c:pt idx="12">
                  <c:v>-1.6063000000000009</c:v>
                </c:pt>
                <c:pt idx="13">
                  <c:v>-0.46650000000000347</c:v>
                </c:pt>
                <c:pt idx="14">
                  <c:v>-0.99060000000000059</c:v>
                </c:pt>
                <c:pt idx="15">
                  <c:v>-0.99500000000000099</c:v>
                </c:pt>
                <c:pt idx="16">
                  <c:v>-0.99750000000000227</c:v>
                </c:pt>
                <c:pt idx="17">
                  <c:v>-2.8100000000002012E-2</c:v>
                </c:pt>
                <c:pt idx="18">
                  <c:v>-2.57000000000005E-2</c:v>
                </c:pt>
                <c:pt idx="19">
                  <c:v>-0.75570000000000093</c:v>
                </c:pt>
                <c:pt idx="20">
                  <c:v>-0.20730000000000004</c:v>
                </c:pt>
                <c:pt idx="21">
                  <c:v>-0.64620000000000033</c:v>
                </c:pt>
                <c:pt idx="22">
                  <c:v>-0.65080000000000027</c:v>
                </c:pt>
                <c:pt idx="23">
                  <c:v>-0.65440000000000254</c:v>
                </c:pt>
                <c:pt idx="24">
                  <c:v>-0.39010000000000034</c:v>
                </c:pt>
                <c:pt idx="25">
                  <c:v>-0.63590000000000302</c:v>
                </c:pt>
                <c:pt idx="26">
                  <c:v>-0.50900000000000034</c:v>
                </c:pt>
                <c:pt idx="27">
                  <c:v>-0.77370000000000161</c:v>
                </c:pt>
                <c:pt idx="28">
                  <c:v>-1.6524000000000001</c:v>
                </c:pt>
                <c:pt idx="29">
                  <c:v>-1.6540000000000035</c:v>
                </c:pt>
                <c:pt idx="30">
                  <c:v>-1.6572000000000031</c:v>
                </c:pt>
                <c:pt idx="31">
                  <c:v>-2.2565000000000026</c:v>
                </c:pt>
                <c:pt idx="32">
                  <c:v>-4.4467000000000034</c:v>
                </c:pt>
                <c:pt idx="33">
                  <c:v>-4.3327000000000027</c:v>
                </c:pt>
                <c:pt idx="34">
                  <c:v>-6.9799000000000007</c:v>
                </c:pt>
                <c:pt idx="35">
                  <c:v>-5.5436000000000014</c:v>
                </c:pt>
                <c:pt idx="36">
                  <c:v>-5.5482000000000014</c:v>
                </c:pt>
                <c:pt idx="37">
                  <c:v>-5.5519000000000034</c:v>
                </c:pt>
                <c:pt idx="38">
                  <c:v>-7.6819000000000024</c:v>
                </c:pt>
                <c:pt idx="39">
                  <c:v>-8.9485000000000028</c:v>
                </c:pt>
                <c:pt idx="40">
                  <c:v>-10.117600000000003</c:v>
                </c:pt>
                <c:pt idx="41">
                  <c:v>-7.4007000000000005</c:v>
                </c:pt>
                <c:pt idx="42">
                  <c:v>-7.933600000000002</c:v>
                </c:pt>
                <c:pt idx="43">
                  <c:v>-7.9396000000000022</c:v>
                </c:pt>
                <c:pt idx="44">
                  <c:v>-7.9448000000000008</c:v>
                </c:pt>
                <c:pt idx="45">
                  <c:v>-8.0459000000000032</c:v>
                </c:pt>
                <c:pt idx="46">
                  <c:v>-9.3838000000000008</c:v>
                </c:pt>
                <c:pt idx="47">
                  <c:v>-10.650200000000002</c:v>
                </c:pt>
                <c:pt idx="48">
                  <c:v>-11.784400000000002</c:v>
                </c:pt>
                <c:pt idx="49">
                  <c:v>-12.371300000000002</c:v>
                </c:pt>
                <c:pt idx="50">
                  <c:v>-12.376500000000002</c:v>
                </c:pt>
                <c:pt idx="51">
                  <c:v>-12.380900000000002</c:v>
                </c:pt>
                <c:pt idx="52">
                  <c:v>-11.390900000000002</c:v>
                </c:pt>
                <c:pt idx="53">
                  <c:v>-10.902900000000002</c:v>
                </c:pt>
                <c:pt idx="54">
                  <c:v>-8.8323</c:v>
                </c:pt>
                <c:pt idx="55">
                  <c:v>-9.4037000000000006</c:v>
                </c:pt>
                <c:pt idx="56">
                  <c:v>-9.7542000000000009</c:v>
                </c:pt>
                <c:pt idx="57">
                  <c:v>-9.759400000000003</c:v>
                </c:pt>
                <c:pt idx="58">
                  <c:v>-9.7642000000000024</c:v>
                </c:pt>
                <c:pt idx="59">
                  <c:v>-9.3957000000000015</c:v>
                </c:pt>
                <c:pt idx="60">
                  <c:v>-10.289800000000003</c:v>
                </c:pt>
                <c:pt idx="61">
                  <c:v>-9.1933000000000007</c:v>
                </c:pt>
                <c:pt idx="62">
                  <c:v>-10.439600000000002</c:v>
                </c:pt>
                <c:pt idx="63">
                  <c:v>-12.587500000000002</c:v>
                </c:pt>
                <c:pt idx="64">
                  <c:v>-12.592300000000002</c:v>
                </c:pt>
                <c:pt idx="65">
                  <c:v>-12.596500000000002</c:v>
                </c:pt>
                <c:pt idx="66">
                  <c:v>-12.197300000000002</c:v>
                </c:pt>
                <c:pt idx="67">
                  <c:v>-11.921600000000002</c:v>
                </c:pt>
                <c:pt idx="68">
                  <c:v>-11.422900000000002</c:v>
                </c:pt>
                <c:pt idx="69">
                  <c:v>-12.341800000000001</c:v>
                </c:pt>
                <c:pt idx="70">
                  <c:v>-12.518700000000003</c:v>
                </c:pt>
                <c:pt idx="71">
                  <c:v>-12.524000000000001</c:v>
                </c:pt>
                <c:pt idx="72">
                  <c:v>-12.529100000000001</c:v>
                </c:pt>
                <c:pt idx="73">
                  <c:v>-12.617400000000002</c:v>
                </c:pt>
                <c:pt idx="74">
                  <c:v>-12.424100000000001</c:v>
                </c:pt>
                <c:pt idx="75">
                  <c:v>-12.231100000000001</c:v>
                </c:pt>
                <c:pt idx="76">
                  <c:v>-11.632000000000001</c:v>
                </c:pt>
                <c:pt idx="77">
                  <c:v>-11.894200000000001</c:v>
                </c:pt>
                <c:pt idx="78">
                  <c:v>-11.899500000000002</c:v>
                </c:pt>
                <c:pt idx="79">
                  <c:v>-11.904500000000002</c:v>
                </c:pt>
                <c:pt idx="80">
                  <c:v>-10.983300000000002</c:v>
                </c:pt>
                <c:pt idx="81">
                  <c:v>-12.630300000000002</c:v>
                </c:pt>
                <c:pt idx="82">
                  <c:v>-13.719500000000002</c:v>
                </c:pt>
                <c:pt idx="83">
                  <c:v>-15.665300000000002</c:v>
                </c:pt>
                <c:pt idx="84">
                  <c:v>-15.217200000000002</c:v>
                </c:pt>
                <c:pt idx="85">
                  <c:v>-15.221300000000001</c:v>
                </c:pt>
                <c:pt idx="86">
                  <c:v>-15.225900000000001</c:v>
                </c:pt>
                <c:pt idx="87">
                  <c:v>-14.316700000000001</c:v>
                </c:pt>
                <c:pt idx="88">
                  <c:v>-13.684900000000003</c:v>
                </c:pt>
                <c:pt idx="89">
                  <c:v>-13.818800000000001</c:v>
                </c:pt>
                <c:pt idx="90">
                  <c:v>-14.035800000000002</c:v>
                </c:pt>
                <c:pt idx="91">
                  <c:v>-15.395400000000002</c:v>
                </c:pt>
                <c:pt idx="92">
                  <c:v>-15.398800000000001</c:v>
                </c:pt>
                <c:pt idx="93">
                  <c:v>-15.403000000000002</c:v>
                </c:pt>
                <c:pt idx="94">
                  <c:v>-17.847080000000002</c:v>
                </c:pt>
                <c:pt idx="95">
                  <c:v>-15.973600000000001</c:v>
                </c:pt>
                <c:pt idx="96">
                  <c:v>-15.495800000000001</c:v>
                </c:pt>
                <c:pt idx="97">
                  <c:v>-14.764600000000002</c:v>
                </c:pt>
                <c:pt idx="98">
                  <c:v>-14.461100000000002</c:v>
                </c:pt>
                <c:pt idx="99">
                  <c:v>-14.464400000000001</c:v>
                </c:pt>
                <c:pt idx="100">
                  <c:v>-14.468400000000003</c:v>
                </c:pt>
                <c:pt idx="101">
                  <c:v>-14.804800000000002</c:v>
                </c:pt>
                <c:pt idx="102">
                  <c:v>-13.999700000000002</c:v>
                </c:pt>
                <c:pt idx="103">
                  <c:v>-12.931000000000001</c:v>
                </c:pt>
                <c:pt idx="104">
                  <c:v>-12.742000000000001</c:v>
                </c:pt>
                <c:pt idx="105">
                  <c:v>-11.990100000000002</c:v>
                </c:pt>
                <c:pt idx="106">
                  <c:v>-11.992800000000003</c:v>
                </c:pt>
                <c:pt idx="107">
                  <c:v>-11.996300000000002</c:v>
                </c:pt>
                <c:pt idx="108">
                  <c:v>-12.735400000000002</c:v>
                </c:pt>
                <c:pt idx="109">
                  <c:v>-11.886900000000002</c:v>
                </c:pt>
                <c:pt idx="110">
                  <c:v>-12.180000000000001</c:v>
                </c:pt>
                <c:pt idx="111">
                  <c:v>-12.247500000000002</c:v>
                </c:pt>
                <c:pt idx="112">
                  <c:v>-11.559600000000001</c:v>
                </c:pt>
                <c:pt idx="113">
                  <c:v>-11.562600000000002</c:v>
                </c:pt>
                <c:pt idx="114">
                  <c:v>-11.566800000000002</c:v>
                </c:pt>
                <c:pt idx="115">
                  <c:v>-11.576400000000001</c:v>
                </c:pt>
                <c:pt idx="116">
                  <c:v>-12.894700000000002</c:v>
                </c:pt>
                <c:pt idx="117">
                  <c:v>-11.834100000000001</c:v>
                </c:pt>
                <c:pt idx="118">
                  <c:v>-9.7042000000000002</c:v>
                </c:pt>
                <c:pt idx="119">
                  <c:v>-10.892900000000001</c:v>
                </c:pt>
                <c:pt idx="120">
                  <c:v>-10.896000000000003</c:v>
                </c:pt>
                <c:pt idx="121">
                  <c:v>-10.899800000000003</c:v>
                </c:pt>
                <c:pt idx="122">
                  <c:v>-12.544400000000001</c:v>
                </c:pt>
                <c:pt idx="123">
                  <c:v>-13.372500000000002</c:v>
                </c:pt>
                <c:pt idx="124">
                  <c:v>-13.467300000000002</c:v>
                </c:pt>
                <c:pt idx="125">
                  <c:v>-12.543300000000002</c:v>
                </c:pt>
                <c:pt idx="126">
                  <c:v>-12.744700000000002</c:v>
                </c:pt>
                <c:pt idx="127">
                  <c:v>-12.748600000000001</c:v>
                </c:pt>
                <c:pt idx="128">
                  <c:v>-12.753800000000002</c:v>
                </c:pt>
                <c:pt idx="129">
                  <c:v>-12.699800000000002</c:v>
                </c:pt>
                <c:pt idx="130">
                  <c:v>-12.551300000000001</c:v>
                </c:pt>
                <c:pt idx="131">
                  <c:v>-13.796300000000002</c:v>
                </c:pt>
                <c:pt idx="132">
                  <c:v>-13.138500000000002</c:v>
                </c:pt>
                <c:pt idx="133">
                  <c:v>-13.325500000000002</c:v>
                </c:pt>
                <c:pt idx="134">
                  <c:v>-13.328300000000002</c:v>
                </c:pt>
                <c:pt idx="135">
                  <c:v>-13.333200000000001</c:v>
                </c:pt>
                <c:pt idx="136">
                  <c:v>-13.026300000000001</c:v>
                </c:pt>
                <c:pt idx="137">
                  <c:v>-14.239200000000002</c:v>
                </c:pt>
                <c:pt idx="138">
                  <c:v>-13.775300000000001</c:v>
                </c:pt>
                <c:pt idx="139">
                  <c:v>-14.544500000000001</c:v>
                </c:pt>
                <c:pt idx="140">
                  <c:v>-14.385400000000002</c:v>
                </c:pt>
                <c:pt idx="141">
                  <c:v>-14.388300000000001</c:v>
                </c:pt>
                <c:pt idx="142">
                  <c:v>-14.393000000000002</c:v>
                </c:pt>
                <c:pt idx="143">
                  <c:v>-14.841300000000002</c:v>
                </c:pt>
                <c:pt idx="144">
                  <c:v>-15.382800000000001</c:v>
                </c:pt>
                <c:pt idx="145">
                  <c:v>-15.767300000000002</c:v>
                </c:pt>
                <c:pt idx="146">
                  <c:v>-15.482900000000003</c:v>
                </c:pt>
                <c:pt idx="147">
                  <c:v>-14.825200000000002</c:v>
                </c:pt>
                <c:pt idx="148">
                  <c:v>-14.828300000000002</c:v>
                </c:pt>
                <c:pt idx="149">
                  <c:v>-14.833300000000001</c:v>
                </c:pt>
                <c:pt idx="150">
                  <c:v>-15.108600000000001</c:v>
                </c:pt>
                <c:pt idx="151">
                  <c:v>-14.695400000000001</c:v>
                </c:pt>
                <c:pt idx="152">
                  <c:v>-13.878700000000002</c:v>
                </c:pt>
                <c:pt idx="153">
                  <c:v>-14.008600000000001</c:v>
                </c:pt>
                <c:pt idx="154">
                  <c:v>-14.344800000000001</c:v>
                </c:pt>
                <c:pt idx="155">
                  <c:v>-14.347600000000002</c:v>
                </c:pt>
                <c:pt idx="156">
                  <c:v>-14.351900000000002</c:v>
                </c:pt>
                <c:pt idx="157">
                  <c:v>-14.634200000000002</c:v>
                </c:pt>
                <c:pt idx="158">
                  <c:v>-14.125300000000001</c:v>
                </c:pt>
                <c:pt idx="159">
                  <c:v>-14.535700000000002</c:v>
                </c:pt>
                <c:pt idx="160">
                  <c:v>-15.048400000000001</c:v>
                </c:pt>
                <c:pt idx="161">
                  <c:v>-13.532500000000002</c:v>
                </c:pt>
                <c:pt idx="162">
                  <c:v>-13.535800000000002</c:v>
                </c:pt>
                <c:pt idx="163">
                  <c:v>-13.540800000000003</c:v>
                </c:pt>
                <c:pt idx="164">
                  <c:v>-14.269600000000002</c:v>
                </c:pt>
                <c:pt idx="165">
                  <c:v>-14.979400000000002</c:v>
                </c:pt>
                <c:pt idx="166">
                  <c:v>-16.003600000000002</c:v>
                </c:pt>
                <c:pt idx="167">
                  <c:v>-16.002200000000002</c:v>
                </c:pt>
                <c:pt idx="168">
                  <c:v>-17.229120000000002</c:v>
                </c:pt>
                <c:pt idx="169">
                  <c:v>-17.231700000000004</c:v>
                </c:pt>
                <c:pt idx="170">
                  <c:v>-17.235300000000002</c:v>
                </c:pt>
                <c:pt idx="171">
                  <c:v>-15.080300000000001</c:v>
                </c:pt>
                <c:pt idx="172">
                  <c:v>-16.196899999999999</c:v>
                </c:pt>
                <c:pt idx="173">
                  <c:v>-15.4176</c:v>
                </c:pt>
                <c:pt idx="174">
                  <c:v>-15.7486</c:v>
                </c:pt>
                <c:pt idx="175">
                  <c:v>-14.694000000000001</c:v>
                </c:pt>
                <c:pt idx="176">
                  <c:v>-14.694599999999999</c:v>
                </c:pt>
                <c:pt idx="177">
                  <c:v>-14.7029</c:v>
                </c:pt>
                <c:pt idx="178">
                  <c:v>-14.926</c:v>
                </c:pt>
                <c:pt idx="179">
                  <c:v>-15.065</c:v>
                </c:pt>
                <c:pt idx="180">
                  <c:v>-15.9137</c:v>
                </c:pt>
                <c:pt idx="181">
                  <c:v>-16.1051</c:v>
                </c:pt>
                <c:pt idx="182">
                  <c:v>-16.216200000000001</c:v>
                </c:pt>
                <c:pt idx="183">
                  <c:v>-16.2194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1-402E-9857-73C80ACC0AD6}"/>
            </c:ext>
          </c:extLst>
        </c:ser>
        <c:ser>
          <c:idx val="1"/>
          <c:order val="1"/>
          <c:tx>
            <c:strRef>
              <c:f>result8x3_2011!$H$1</c:f>
              <c:strCache>
                <c:ptCount val="1"/>
                <c:pt idx="0">
                  <c:v>Hedged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result8x3_2011!$H$2:$H$185</c:f>
              <c:numCache>
                <c:formatCode>General</c:formatCode>
                <c:ptCount val="184"/>
                <c:pt idx="1">
                  <c:v>-3.6400000000011423E-4</c:v>
                </c:pt>
                <c:pt idx="2">
                  <c:v>3.7249999999719452E-4</c:v>
                </c:pt>
                <c:pt idx="3">
                  <c:v>-0.16059350000000241</c:v>
                </c:pt>
                <c:pt idx="4">
                  <c:v>0.24541064999999893</c:v>
                </c:pt>
                <c:pt idx="5">
                  <c:v>0.23298599999999814</c:v>
                </c:pt>
                <c:pt idx="6">
                  <c:v>0.25822049999999669</c:v>
                </c:pt>
                <c:pt idx="7">
                  <c:v>0.40312299999999762</c:v>
                </c:pt>
                <c:pt idx="8">
                  <c:v>0.40264299999999892</c:v>
                </c:pt>
                <c:pt idx="9">
                  <c:v>0.40354299999999693</c:v>
                </c:pt>
                <c:pt idx="10">
                  <c:v>0.87318799999999896</c:v>
                </c:pt>
                <c:pt idx="11">
                  <c:v>1.0931179999999974</c:v>
                </c:pt>
                <c:pt idx="12">
                  <c:v>1.134272999999999</c:v>
                </c:pt>
                <c:pt idx="13">
                  <c:v>1.3391779999999964</c:v>
                </c:pt>
                <c:pt idx="14">
                  <c:v>1.5090929999999996</c:v>
                </c:pt>
                <c:pt idx="15">
                  <c:v>1.5086679999999988</c:v>
                </c:pt>
                <c:pt idx="16">
                  <c:v>1.5096429999999978</c:v>
                </c:pt>
                <c:pt idx="17">
                  <c:v>2.2409329999999978</c:v>
                </c:pt>
                <c:pt idx="18">
                  <c:v>3.0382829999999994</c:v>
                </c:pt>
                <c:pt idx="19">
                  <c:v>1.5096979999999989</c:v>
                </c:pt>
                <c:pt idx="20">
                  <c:v>1.1247929999999999</c:v>
                </c:pt>
                <c:pt idx="21">
                  <c:v>1.3155729999999997</c:v>
                </c:pt>
                <c:pt idx="22">
                  <c:v>1.3150929999999996</c:v>
                </c:pt>
                <c:pt idx="23">
                  <c:v>1.3156129999999975</c:v>
                </c:pt>
                <c:pt idx="24">
                  <c:v>1.0840479999999997</c:v>
                </c:pt>
                <c:pt idx="25">
                  <c:v>1.2641729999999969</c:v>
                </c:pt>
                <c:pt idx="26">
                  <c:v>1.2718979999999998</c:v>
                </c:pt>
                <c:pt idx="27">
                  <c:v>1.1696979999999984</c:v>
                </c:pt>
                <c:pt idx="28">
                  <c:v>1.8183579999999999</c:v>
                </c:pt>
                <c:pt idx="29">
                  <c:v>1.8203579999999966</c:v>
                </c:pt>
                <c:pt idx="30">
                  <c:v>1.8207629999999968</c:v>
                </c:pt>
                <c:pt idx="31">
                  <c:v>1.9016979999999974</c:v>
                </c:pt>
                <c:pt idx="32">
                  <c:v>2.4393479999999967</c:v>
                </c:pt>
                <c:pt idx="33">
                  <c:v>2.5641979999999971</c:v>
                </c:pt>
                <c:pt idx="34">
                  <c:v>2.8403479999999992</c:v>
                </c:pt>
                <c:pt idx="35">
                  <c:v>2.2062479999999982</c:v>
                </c:pt>
                <c:pt idx="36">
                  <c:v>2.2056979999999986</c:v>
                </c:pt>
                <c:pt idx="37">
                  <c:v>2.205997999999997</c:v>
                </c:pt>
                <c:pt idx="38">
                  <c:v>3.9032479999999983</c:v>
                </c:pt>
                <c:pt idx="39">
                  <c:v>2.9167979999999969</c:v>
                </c:pt>
                <c:pt idx="40">
                  <c:v>3.9989479999999973</c:v>
                </c:pt>
                <c:pt idx="41">
                  <c:v>2.5498479999999994</c:v>
                </c:pt>
                <c:pt idx="42">
                  <c:v>3.3063979999999984</c:v>
                </c:pt>
                <c:pt idx="43">
                  <c:v>3.3066979999999977</c:v>
                </c:pt>
                <c:pt idx="44">
                  <c:v>3.3077979999999987</c:v>
                </c:pt>
                <c:pt idx="45">
                  <c:v>2.6843479999999968</c:v>
                </c:pt>
                <c:pt idx="46">
                  <c:v>3.2353479999999988</c:v>
                </c:pt>
                <c:pt idx="47">
                  <c:v>3.8078479999999986</c:v>
                </c:pt>
                <c:pt idx="48">
                  <c:v>4.990397999999999</c:v>
                </c:pt>
                <c:pt idx="49">
                  <c:v>5.0780979999999971</c:v>
                </c:pt>
                <c:pt idx="50">
                  <c:v>5.0781979999999987</c:v>
                </c:pt>
                <c:pt idx="51">
                  <c:v>5.0791479999999982</c:v>
                </c:pt>
                <c:pt idx="52">
                  <c:v>5.0160979999999959</c:v>
                </c:pt>
                <c:pt idx="53">
                  <c:v>4.5350479999999962</c:v>
                </c:pt>
                <c:pt idx="54">
                  <c:v>3.1865480000000002</c:v>
                </c:pt>
                <c:pt idx="55">
                  <c:v>3.4728979999999989</c:v>
                </c:pt>
                <c:pt idx="56">
                  <c:v>3.9002979999999994</c:v>
                </c:pt>
                <c:pt idx="57">
                  <c:v>3.9007479999999966</c:v>
                </c:pt>
                <c:pt idx="58">
                  <c:v>3.9015979999999963</c:v>
                </c:pt>
                <c:pt idx="59">
                  <c:v>3.3417479999999973</c:v>
                </c:pt>
                <c:pt idx="60">
                  <c:v>3.7850979999999961</c:v>
                </c:pt>
                <c:pt idx="61">
                  <c:v>3.3866979999999991</c:v>
                </c:pt>
                <c:pt idx="62">
                  <c:v>3.8787479999999981</c:v>
                </c:pt>
                <c:pt idx="63">
                  <c:v>5.1098979999999976</c:v>
                </c:pt>
                <c:pt idx="64">
                  <c:v>5.1098479999999995</c:v>
                </c:pt>
                <c:pt idx="65">
                  <c:v>5.1103479999999983</c:v>
                </c:pt>
                <c:pt idx="66">
                  <c:v>5.3873479999999958</c:v>
                </c:pt>
                <c:pt idx="67">
                  <c:v>5.6441479999999977</c:v>
                </c:pt>
                <c:pt idx="68">
                  <c:v>5.042747999999996</c:v>
                </c:pt>
                <c:pt idx="69">
                  <c:v>5.5202979999999986</c:v>
                </c:pt>
                <c:pt idx="70">
                  <c:v>5.7629979999999961</c:v>
                </c:pt>
                <c:pt idx="71">
                  <c:v>5.7637479999999996</c:v>
                </c:pt>
                <c:pt idx="72">
                  <c:v>5.7646979999999974</c:v>
                </c:pt>
                <c:pt idx="73">
                  <c:v>5.8377979999999976</c:v>
                </c:pt>
                <c:pt idx="74">
                  <c:v>5.3829479999999972</c:v>
                </c:pt>
                <c:pt idx="75">
                  <c:v>5.6999979999999972</c:v>
                </c:pt>
                <c:pt idx="76">
                  <c:v>4.8972979999999993</c:v>
                </c:pt>
                <c:pt idx="77">
                  <c:v>5.240047999999998</c:v>
                </c:pt>
                <c:pt idx="78">
                  <c:v>5.240497999999997</c:v>
                </c:pt>
                <c:pt idx="79">
                  <c:v>5.2412479999999988</c:v>
                </c:pt>
                <c:pt idx="80">
                  <c:v>6.1681479999999969</c:v>
                </c:pt>
                <c:pt idx="81">
                  <c:v>6.2523979999999995</c:v>
                </c:pt>
                <c:pt idx="82">
                  <c:v>7.2923979999999968</c:v>
                </c:pt>
                <c:pt idx="83">
                  <c:v>9.6693979999999975</c:v>
                </c:pt>
                <c:pt idx="84">
                  <c:v>8.3171979999999976</c:v>
                </c:pt>
                <c:pt idx="85">
                  <c:v>8.3185479999999981</c:v>
                </c:pt>
                <c:pt idx="86">
                  <c:v>8.3194479999999995</c:v>
                </c:pt>
                <c:pt idx="87">
                  <c:v>7.4453479999999992</c:v>
                </c:pt>
                <c:pt idx="88">
                  <c:v>6.855597999999997</c:v>
                </c:pt>
                <c:pt idx="89">
                  <c:v>6.6901479999999989</c:v>
                </c:pt>
                <c:pt idx="90">
                  <c:v>6.6162979999999969</c:v>
                </c:pt>
                <c:pt idx="91">
                  <c:v>7.3290979999999983</c:v>
                </c:pt>
                <c:pt idx="92">
                  <c:v>7.3300479999999979</c:v>
                </c:pt>
                <c:pt idx="93">
                  <c:v>7.3302479999999974</c:v>
                </c:pt>
                <c:pt idx="94">
                  <c:v>9.0613179999999964</c:v>
                </c:pt>
                <c:pt idx="95">
                  <c:v>8.4364479999999986</c:v>
                </c:pt>
                <c:pt idx="96">
                  <c:v>7.7623979999999992</c:v>
                </c:pt>
                <c:pt idx="97">
                  <c:v>6.9317479999999989</c:v>
                </c:pt>
                <c:pt idx="98">
                  <c:v>6.3048479999999962</c:v>
                </c:pt>
                <c:pt idx="99">
                  <c:v>6.3053979999999967</c:v>
                </c:pt>
                <c:pt idx="100">
                  <c:v>6.305297999999997</c:v>
                </c:pt>
                <c:pt idx="101">
                  <c:v>6.3667979999999975</c:v>
                </c:pt>
                <c:pt idx="102">
                  <c:v>5.7230979999999985</c:v>
                </c:pt>
                <c:pt idx="103">
                  <c:v>5.385548</c:v>
                </c:pt>
                <c:pt idx="104">
                  <c:v>5.4476479999999974</c:v>
                </c:pt>
                <c:pt idx="105">
                  <c:v>4.562147999999997</c:v>
                </c:pt>
                <c:pt idx="106">
                  <c:v>4.5621979999999986</c:v>
                </c:pt>
                <c:pt idx="107">
                  <c:v>4.561397999999997</c:v>
                </c:pt>
                <c:pt idx="108">
                  <c:v>5.588397999999998</c:v>
                </c:pt>
                <c:pt idx="109">
                  <c:v>5.4925979999999957</c:v>
                </c:pt>
                <c:pt idx="110">
                  <c:v>5.5266479999999998</c:v>
                </c:pt>
                <c:pt idx="111">
                  <c:v>5.0341479999999983</c:v>
                </c:pt>
                <c:pt idx="112">
                  <c:v>4.6120479999999979</c:v>
                </c:pt>
                <c:pt idx="113">
                  <c:v>4.6129479999999976</c:v>
                </c:pt>
                <c:pt idx="114">
                  <c:v>4.6125979999999966</c:v>
                </c:pt>
                <c:pt idx="115">
                  <c:v>4.6061479999999975</c:v>
                </c:pt>
                <c:pt idx="116">
                  <c:v>5.3214479999999984</c:v>
                </c:pt>
                <c:pt idx="117">
                  <c:v>4.7599479999999996</c:v>
                </c:pt>
                <c:pt idx="118">
                  <c:v>3.4153979999999997</c:v>
                </c:pt>
                <c:pt idx="119">
                  <c:v>3.8458979999999983</c:v>
                </c:pt>
                <c:pt idx="120">
                  <c:v>3.846447999999997</c:v>
                </c:pt>
                <c:pt idx="121">
                  <c:v>3.8462479999999974</c:v>
                </c:pt>
                <c:pt idx="122">
                  <c:v>5.5011979999999969</c:v>
                </c:pt>
                <c:pt idx="123">
                  <c:v>7.4197479999999985</c:v>
                </c:pt>
                <c:pt idx="124">
                  <c:v>6.9971979999999974</c:v>
                </c:pt>
                <c:pt idx="125">
                  <c:v>5.8710979999999964</c:v>
                </c:pt>
                <c:pt idx="126">
                  <c:v>6.3517479999999971</c:v>
                </c:pt>
                <c:pt idx="127">
                  <c:v>6.353297999999997</c:v>
                </c:pt>
                <c:pt idx="128">
                  <c:v>6.3535479999999964</c:v>
                </c:pt>
                <c:pt idx="129">
                  <c:v>6.7323979999999981</c:v>
                </c:pt>
                <c:pt idx="130">
                  <c:v>6.159948</c:v>
                </c:pt>
                <c:pt idx="131">
                  <c:v>7.152747999999999</c:v>
                </c:pt>
                <c:pt idx="132">
                  <c:v>6.559847999999997</c:v>
                </c:pt>
                <c:pt idx="133">
                  <c:v>6.5163979999999988</c:v>
                </c:pt>
                <c:pt idx="134">
                  <c:v>6.5193979999999989</c:v>
                </c:pt>
                <c:pt idx="135">
                  <c:v>6.5202479999999987</c:v>
                </c:pt>
                <c:pt idx="136">
                  <c:v>6.6541979999999992</c:v>
                </c:pt>
                <c:pt idx="137">
                  <c:v>6.2140979999999981</c:v>
                </c:pt>
                <c:pt idx="138">
                  <c:v>6.9074979999999968</c:v>
                </c:pt>
                <c:pt idx="139">
                  <c:v>7.6429479999999987</c:v>
                </c:pt>
                <c:pt idx="140">
                  <c:v>7.5361479999999954</c:v>
                </c:pt>
                <c:pt idx="141">
                  <c:v>7.5376479999999972</c:v>
                </c:pt>
                <c:pt idx="142">
                  <c:v>7.5373979999999978</c:v>
                </c:pt>
                <c:pt idx="143">
                  <c:v>8.2699979999999957</c:v>
                </c:pt>
                <c:pt idx="144">
                  <c:v>8.5049479999999971</c:v>
                </c:pt>
                <c:pt idx="145">
                  <c:v>8.8600479999999955</c:v>
                </c:pt>
                <c:pt idx="146">
                  <c:v>8.9303479999999968</c:v>
                </c:pt>
                <c:pt idx="147">
                  <c:v>8.4578979999999966</c:v>
                </c:pt>
                <c:pt idx="148">
                  <c:v>8.4592979999999969</c:v>
                </c:pt>
                <c:pt idx="149">
                  <c:v>8.458797999999998</c:v>
                </c:pt>
                <c:pt idx="150">
                  <c:v>8.0417979999999982</c:v>
                </c:pt>
                <c:pt idx="151">
                  <c:v>7.9633479999999981</c:v>
                </c:pt>
                <c:pt idx="152">
                  <c:v>6.9686479999999982</c:v>
                </c:pt>
                <c:pt idx="153">
                  <c:v>6.4232479999999974</c:v>
                </c:pt>
                <c:pt idx="154">
                  <c:v>6.786897999999999</c:v>
                </c:pt>
                <c:pt idx="155">
                  <c:v>6.7878979999999967</c:v>
                </c:pt>
                <c:pt idx="156">
                  <c:v>6.7874479999999959</c:v>
                </c:pt>
                <c:pt idx="157">
                  <c:v>7.0079479999999972</c:v>
                </c:pt>
                <c:pt idx="158">
                  <c:v>6.3381980000000002</c:v>
                </c:pt>
                <c:pt idx="159">
                  <c:v>6.8875479999999989</c:v>
                </c:pt>
                <c:pt idx="160">
                  <c:v>7.3557479999999984</c:v>
                </c:pt>
                <c:pt idx="161">
                  <c:v>6.838047999999997</c:v>
                </c:pt>
                <c:pt idx="162">
                  <c:v>6.8396979999999985</c:v>
                </c:pt>
                <c:pt idx="163">
                  <c:v>6.8396979999999967</c:v>
                </c:pt>
                <c:pt idx="164">
                  <c:v>7.1084479999999974</c:v>
                </c:pt>
                <c:pt idx="165">
                  <c:v>7.5856979999999972</c:v>
                </c:pt>
                <c:pt idx="166">
                  <c:v>8.5106479999999962</c:v>
                </c:pt>
                <c:pt idx="167">
                  <c:v>7.9158979999999985</c:v>
                </c:pt>
                <c:pt idx="168">
                  <c:v>8.1575279999999992</c:v>
                </c:pt>
                <c:pt idx="169">
                  <c:v>8.1568979999999964</c:v>
                </c:pt>
                <c:pt idx="170">
                  <c:v>8.1552479999999967</c:v>
                </c:pt>
                <c:pt idx="171">
                  <c:v>8.8737979999999972</c:v>
                </c:pt>
                <c:pt idx="172">
                  <c:v>7.7609479999999973</c:v>
                </c:pt>
                <c:pt idx="173">
                  <c:v>7.5452979999999972</c:v>
                </c:pt>
                <c:pt idx="174">
                  <c:v>7.6924479999999971</c:v>
                </c:pt>
                <c:pt idx="175">
                  <c:v>7.2105479999999957</c:v>
                </c:pt>
                <c:pt idx="176">
                  <c:v>7.2156979999999997</c:v>
                </c:pt>
                <c:pt idx="177">
                  <c:v>7.2130979999999969</c:v>
                </c:pt>
                <c:pt idx="178">
                  <c:v>6.9772479999999959</c:v>
                </c:pt>
                <c:pt idx="179">
                  <c:v>7.4959979999999966</c:v>
                </c:pt>
                <c:pt idx="180">
                  <c:v>8.4859479999999969</c:v>
                </c:pt>
                <c:pt idx="181">
                  <c:v>8.4314979999999959</c:v>
                </c:pt>
                <c:pt idx="182">
                  <c:v>8.5505479999999974</c:v>
                </c:pt>
                <c:pt idx="183">
                  <c:v>8.5521979999999989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1-402E-9857-73C80ACC0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699408"/>
        <c:axId val="761375936"/>
      </c:lineChart>
      <c:catAx>
        <c:axId val="68969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75936"/>
        <c:crosses val="autoZero"/>
        <c:auto val="1"/>
        <c:lblAlgn val="ctr"/>
        <c:lblOffset val="100"/>
        <c:noMultiLvlLbl val="0"/>
      </c:catAx>
      <c:valAx>
        <c:axId val="7613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</a:rPr>
              <a:t>S</a:t>
            </a:r>
            <a:r>
              <a:rPr lang="en-US" altLang="zh-CN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</a:rPr>
              <a:t>waption PnL</a:t>
            </a:r>
            <a:endPara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0EBA4B8-E80E-463E-B3E5-5642FE198BCA}">
          <cx:tx>
            <cx:txData>
              <cx:f>_xlchart.v1.0</cx:f>
              <cx:v>Swaption PnL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0C091003-55B9-484D-9097-3E36CE5D3DAD}">
          <cx:tx>
            <cx:txData>
              <cx:f>_xlchart.v1.4</cx:f>
              <cx:v>Hedged PnL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312962</xdr:colOff>
      <xdr:row>0</xdr:row>
      <xdr:rowOff>57149</xdr:rowOff>
    </xdr:from>
    <xdr:to>
      <xdr:col>25</xdr:col>
      <xdr:colOff>457199</xdr:colOff>
      <xdr:row>14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2E82B-FA8F-4A79-A0E4-38838A0AE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285749</xdr:colOff>
      <xdr:row>15</xdr:row>
      <xdr:rowOff>171450</xdr:rowOff>
    </xdr:from>
    <xdr:to>
      <xdr:col>15</xdr:col>
      <xdr:colOff>285749</xdr:colOff>
      <xdr:row>30</xdr:row>
      <xdr:rowOff>138793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09E71DB-FEA1-47C3-8CDD-C841F74899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0892" y="294730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410935</xdr:colOff>
      <xdr:row>16</xdr:row>
      <xdr:rowOff>40822</xdr:rowOff>
    </xdr:from>
    <xdr:to>
      <xdr:col>23</xdr:col>
      <xdr:colOff>410935</xdr:colOff>
      <xdr:row>31</xdr:row>
      <xdr:rowOff>8165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A809168-276D-4761-BC84-FE8FB8FA38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61221" y="300173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557892</xdr:colOff>
      <xdr:row>33</xdr:row>
      <xdr:rowOff>2721</xdr:rowOff>
    </xdr:from>
    <xdr:to>
      <xdr:col>22</xdr:col>
      <xdr:colOff>92528</xdr:colOff>
      <xdr:row>47</xdr:row>
      <xdr:rowOff>155121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073DD6-EFBD-463A-93B2-B936C9F13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"/>
  <sheetViews>
    <sheetView tabSelected="1" workbookViewId="0">
      <selection activeCell="H1" activeCellId="1" sqref="G1:G1048576 H1:H1048576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20110701</v>
      </c>
      <c r="B2">
        <v>0.43459599999999998</v>
      </c>
      <c r="C2">
        <v>26.814800000000002</v>
      </c>
    </row>
    <row r="3" spans="1:8" x14ac:dyDescent="0.4">
      <c r="A3">
        <v>20110702</v>
      </c>
      <c r="B3">
        <v>0.42932399999999998</v>
      </c>
      <c r="C3">
        <v>26.811800000000002</v>
      </c>
      <c r="D3">
        <f>B3-B2</f>
        <v>-5.2719999999999989E-3</v>
      </c>
      <c r="E3">
        <f>C3-C2</f>
        <v>-3.0000000000001137E-3</v>
      </c>
      <c r="F3">
        <f>E3-0.5*D3</f>
        <v>-3.6400000000011423E-4</v>
      </c>
      <c r="G3">
        <f>E3</f>
        <v>-3.0000000000001137E-3</v>
      </c>
      <c r="H3">
        <f>F3</f>
        <v>-3.6400000000011423E-4</v>
      </c>
    </row>
    <row r="4" spans="1:8" x14ac:dyDescent="0.4">
      <c r="A4">
        <v>20110703</v>
      </c>
      <c r="B4">
        <v>0.42405100000000001</v>
      </c>
      <c r="C4">
        <v>26.809899999999999</v>
      </c>
      <c r="D4">
        <f t="shared" ref="D4:E63" si="0">B4-B3</f>
        <v>-5.2729999999999722E-3</v>
      </c>
      <c r="E4">
        <f t="shared" si="0"/>
        <v>-1.9000000000026773E-3</v>
      </c>
      <c r="F4">
        <f t="shared" ref="F4:F63" si="1">E4-0.5*D4</f>
        <v>7.3649999999730875E-4</v>
      </c>
      <c r="G4">
        <f>G3+E4</f>
        <v>-4.900000000002791E-3</v>
      </c>
      <c r="H4">
        <f>F4+H3</f>
        <v>3.7249999999719452E-4</v>
      </c>
    </row>
    <row r="5" spans="1:8" x14ac:dyDescent="0.4">
      <c r="A5">
        <v>20110704</v>
      </c>
      <c r="B5">
        <v>-0.147617</v>
      </c>
      <c r="C5">
        <v>26.363099999999999</v>
      </c>
      <c r="D5">
        <f t="shared" si="0"/>
        <v>-0.57166800000000006</v>
      </c>
      <c r="E5">
        <f t="shared" si="0"/>
        <v>-0.44679999999999964</v>
      </c>
      <c r="F5">
        <f t="shared" si="1"/>
        <v>-0.16096599999999961</v>
      </c>
      <c r="G5">
        <f t="shared" ref="G5:G63" si="2">G4+E5</f>
        <v>-0.45170000000000243</v>
      </c>
      <c r="H5">
        <f t="shared" ref="H5:H63" si="3">F5+H4</f>
        <v>-0.16059350000000241</v>
      </c>
    </row>
    <row r="6" spans="1:8" x14ac:dyDescent="0.4">
      <c r="A6">
        <v>20110705</v>
      </c>
      <c r="B6">
        <v>-6.4425300000000005E-2</v>
      </c>
      <c r="C6">
        <v>26.810700000000001</v>
      </c>
      <c r="D6">
        <f t="shared" si="0"/>
        <v>8.3191699999999993E-2</v>
      </c>
      <c r="E6">
        <f t="shared" si="0"/>
        <v>0.44760000000000133</v>
      </c>
      <c r="F6">
        <f t="shared" si="1"/>
        <v>0.40600415000000134</v>
      </c>
      <c r="G6">
        <f t="shared" si="2"/>
        <v>-4.1000000000011028E-3</v>
      </c>
      <c r="H6">
        <f t="shared" si="3"/>
        <v>0.24541064999999893</v>
      </c>
    </row>
    <row r="7" spans="1:8" x14ac:dyDescent="0.4">
      <c r="A7">
        <v>20110706</v>
      </c>
      <c r="B7">
        <v>-0.118176</v>
      </c>
      <c r="C7">
        <v>26.7714</v>
      </c>
      <c r="D7">
        <f t="shared" si="0"/>
        <v>-5.3750699999999998E-2</v>
      </c>
      <c r="E7">
        <f t="shared" si="0"/>
        <v>-3.9300000000000779E-2</v>
      </c>
      <c r="F7">
        <f t="shared" si="1"/>
        <v>-1.242465000000078E-2</v>
      </c>
      <c r="G7">
        <f t="shared" si="2"/>
        <v>-4.3400000000001882E-2</v>
      </c>
      <c r="H7">
        <f t="shared" si="3"/>
        <v>0.23298599999999814</v>
      </c>
    </row>
    <row r="8" spans="1:8" x14ac:dyDescent="0.4">
      <c r="A8">
        <v>20110707</v>
      </c>
      <c r="B8">
        <v>0.30515500000000001</v>
      </c>
      <c r="C8">
        <v>27.008299999999998</v>
      </c>
      <c r="D8">
        <f t="shared" si="0"/>
        <v>0.42333100000000001</v>
      </c>
      <c r="E8">
        <f t="shared" si="0"/>
        <v>0.23689999999999856</v>
      </c>
      <c r="F8">
        <f t="shared" si="1"/>
        <v>2.523449999999855E-2</v>
      </c>
      <c r="G8">
        <f t="shared" si="2"/>
        <v>0.19349999999999667</v>
      </c>
      <c r="H8">
        <f t="shared" si="3"/>
        <v>0.25822049999999669</v>
      </c>
    </row>
    <row r="9" spans="1:8" x14ac:dyDescent="0.4">
      <c r="A9">
        <v>20110708</v>
      </c>
      <c r="B9">
        <v>-1.17445</v>
      </c>
      <c r="C9">
        <v>26.413399999999999</v>
      </c>
      <c r="D9">
        <f t="shared" si="0"/>
        <v>-1.4796050000000001</v>
      </c>
      <c r="E9">
        <f t="shared" si="0"/>
        <v>-0.5948999999999991</v>
      </c>
      <c r="F9">
        <f t="shared" si="1"/>
        <v>0.14490250000000093</v>
      </c>
      <c r="G9">
        <f t="shared" si="2"/>
        <v>-0.40140000000000242</v>
      </c>
      <c r="H9">
        <f t="shared" si="3"/>
        <v>0.40312299999999762</v>
      </c>
    </row>
    <row r="10" spans="1:8" x14ac:dyDescent="0.4">
      <c r="A10">
        <v>20110709</v>
      </c>
      <c r="B10">
        <v>-1.18069</v>
      </c>
      <c r="C10">
        <v>26.409800000000001</v>
      </c>
      <c r="D10">
        <f t="shared" si="0"/>
        <v>-6.2400000000000233E-3</v>
      </c>
      <c r="E10">
        <f t="shared" si="0"/>
        <v>-3.5999999999987153E-3</v>
      </c>
      <c r="F10">
        <f t="shared" si="1"/>
        <v>-4.7999999999870369E-4</v>
      </c>
      <c r="G10">
        <f t="shared" si="2"/>
        <v>-0.40500000000000114</v>
      </c>
      <c r="H10">
        <f t="shared" si="3"/>
        <v>0.40264299999999892</v>
      </c>
    </row>
    <row r="11" spans="1:8" x14ac:dyDescent="0.4">
      <c r="A11">
        <v>20110710</v>
      </c>
      <c r="B11">
        <v>-1.18689</v>
      </c>
      <c r="C11">
        <v>26.407599999999999</v>
      </c>
      <c r="D11">
        <f t="shared" si="0"/>
        <v>-6.1999999999999833E-3</v>
      </c>
      <c r="E11">
        <f t="shared" si="0"/>
        <v>-2.2000000000019782E-3</v>
      </c>
      <c r="F11">
        <f t="shared" si="1"/>
        <v>8.999999999980135E-4</v>
      </c>
      <c r="G11">
        <f t="shared" si="2"/>
        <v>-0.40720000000000312</v>
      </c>
      <c r="H11">
        <f t="shared" si="3"/>
        <v>0.40354299999999693</v>
      </c>
    </row>
    <row r="12" spans="1:8" x14ac:dyDescent="0.4">
      <c r="A12">
        <v>20110711</v>
      </c>
      <c r="B12">
        <v>-3.9937800000000001</v>
      </c>
      <c r="C12">
        <v>25.473800000000001</v>
      </c>
      <c r="D12">
        <f t="shared" si="0"/>
        <v>-2.8068900000000001</v>
      </c>
      <c r="E12">
        <f t="shared" si="0"/>
        <v>-0.93379999999999797</v>
      </c>
      <c r="F12">
        <f t="shared" si="1"/>
        <v>0.46964500000000209</v>
      </c>
      <c r="G12">
        <f t="shared" si="2"/>
        <v>-1.3410000000000011</v>
      </c>
      <c r="H12">
        <f t="shared" si="3"/>
        <v>0.87318799999999896</v>
      </c>
    </row>
    <row r="13" spans="1:8" x14ac:dyDescent="0.4">
      <c r="A13">
        <v>20110712</v>
      </c>
      <c r="B13">
        <v>-5.2798400000000001</v>
      </c>
      <c r="C13">
        <v>25.050699999999999</v>
      </c>
      <c r="D13">
        <f t="shared" si="0"/>
        <v>-1.28606</v>
      </c>
      <c r="E13">
        <f t="shared" si="0"/>
        <v>-0.42310000000000159</v>
      </c>
      <c r="F13">
        <f t="shared" si="1"/>
        <v>0.2199299999999984</v>
      </c>
      <c r="G13">
        <f t="shared" si="2"/>
        <v>-1.7641000000000027</v>
      </c>
      <c r="H13">
        <f t="shared" si="3"/>
        <v>1.0931179999999974</v>
      </c>
    </row>
    <row r="14" spans="1:8" x14ac:dyDescent="0.4">
      <c r="A14">
        <v>20110713</v>
      </c>
      <c r="B14">
        <v>-5.0465499999999999</v>
      </c>
      <c r="C14">
        <v>25.208500000000001</v>
      </c>
      <c r="D14">
        <f t="shared" si="0"/>
        <v>0.23329000000000022</v>
      </c>
      <c r="E14">
        <f t="shared" si="0"/>
        <v>0.15780000000000172</v>
      </c>
      <c r="F14">
        <f t="shared" si="1"/>
        <v>4.1155000000001607E-2</v>
      </c>
      <c r="G14">
        <f t="shared" si="2"/>
        <v>-1.6063000000000009</v>
      </c>
      <c r="H14">
        <f t="shared" si="3"/>
        <v>1.134272999999999</v>
      </c>
    </row>
    <row r="15" spans="1:8" x14ac:dyDescent="0.4">
      <c r="A15">
        <v>20110714</v>
      </c>
      <c r="B15">
        <v>-3.1767599999999998</v>
      </c>
      <c r="C15">
        <v>26.348299999999998</v>
      </c>
      <c r="D15">
        <f t="shared" si="0"/>
        <v>1.8697900000000001</v>
      </c>
      <c r="E15">
        <f t="shared" si="0"/>
        <v>1.1397999999999975</v>
      </c>
      <c r="F15">
        <f t="shared" si="1"/>
        <v>0.20490499999999745</v>
      </c>
      <c r="G15">
        <f t="shared" si="2"/>
        <v>-0.46650000000000347</v>
      </c>
      <c r="H15">
        <f t="shared" si="3"/>
        <v>1.3391779999999964</v>
      </c>
    </row>
    <row r="16" spans="1:8" x14ac:dyDescent="0.4">
      <c r="A16">
        <v>20110715</v>
      </c>
      <c r="B16">
        <v>-4.5647900000000003</v>
      </c>
      <c r="C16">
        <v>25.824200000000001</v>
      </c>
      <c r="D16">
        <f t="shared" si="0"/>
        <v>-1.3880300000000005</v>
      </c>
      <c r="E16">
        <f t="shared" si="0"/>
        <v>-0.52409999999999712</v>
      </c>
      <c r="F16">
        <f t="shared" si="1"/>
        <v>0.16991500000000315</v>
      </c>
      <c r="G16">
        <f t="shared" si="2"/>
        <v>-0.99060000000000059</v>
      </c>
      <c r="H16">
        <f t="shared" si="3"/>
        <v>1.5090929999999996</v>
      </c>
    </row>
    <row r="17" spans="1:8" x14ac:dyDescent="0.4">
      <c r="A17">
        <v>20110716</v>
      </c>
      <c r="B17">
        <v>-4.5727399999999996</v>
      </c>
      <c r="C17">
        <v>25.819800000000001</v>
      </c>
      <c r="D17">
        <f t="shared" si="0"/>
        <v>-7.9499999999992355E-3</v>
      </c>
      <c r="E17">
        <f t="shared" si="0"/>
        <v>-4.4000000000004036E-3</v>
      </c>
      <c r="F17">
        <f t="shared" si="1"/>
        <v>-4.2500000000078586E-4</v>
      </c>
      <c r="G17">
        <f t="shared" si="2"/>
        <v>-0.99500000000000099</v>
      </c>
      <c r="H17">
        <f t="shared" si="3"/>
        <v>1.5086679999999988</v>
      </c>
    </row>
    <row r="18" spans="1:8" x14ac:dyDescent="0.4">
      <c r="A18">
        <v>20110717</v>
      </c>
      <c r="B18">
        <v>-4.5796900000000003</v>
      </c>
      <c r="C18">
        <v>25.817299999999999</v>
      </c>
      <c r="D18">
        <f t="shared" si="0"/>
        <v>-6.9500000000006779E-3</v>
      </c>
      <c r="E18">
        <f t="shared" si="0"/>
        <v>-2.500000000001279E-3</v>
      </c>
      <c r="F18">
        <f t="shared" si="1"/>
        <v>9.7499999999905995E-4</v>
      </c>
      <c r="G18">
        <f t="shared" si="2"/>
        <v>-0.99750000000000227</v>
      </c>
      <c r="H18">
        <f t="shared" si="3"/>
        <v>1.5096429999999978</v>
      </c>
    </row>
    <row r="19" spans="1:8" x14ac:dyDescent="0.4">
      <c r="A19">
        <v>20110718</v>
      </c>
      <c r="B19">
        <v>-4.1034699999999997</v>
      </c>
      <c r="C19">
        <v>26.7867</v>
      </c>
      <c r="D19">
        <f t="shared" si="0"/>
        <v>0.47622000000000053</v>
      </c>
      <c r="E19">
        <f t="shared" si="0"/>
        <v>0.96940000000000026</v>
      </c>
      <c r="F19">
        <f t="shared" si="1"/>
        <v>0.73129</v>
      </c>
      <c r="G19">
        <f t="shared" si="2"/>
        <v>-2.8100000000002012E-2</v>
      </c>
      <c r="H19">
        <f t="shared" si="3"/>
        <v>2.2409329999999978</v>
      </c>
    </row>
    <row r="20" spans="1:8" x14ac:dyDescent="0.4">
      <c r="A20">
        <v>20110719</v>
      </c>
      <c r="B20">
        <v>-5.6933699999999998</v>
      </c>
      <c r="C20">
        <v>26.789100000000001</v>
      </c>
      <c r="D20">
        <f t="shared" si="0"/>
        <v>-1.5899000000000001</v>
      </c>
      <c r="E20">
        <f t="shared" si="0"/>
        <v>2.400000000001512E-3</v>
      </c>
      <c r="F20">
        <f t="shared" si="1"/>
        <v>0.79735000000000156</v>
      </c>
      <c r="G20">
        <f t="shared" si="2"/>
        <v>-2.57000000000005E-2</v>
      </c>
      <c r="H20">
        <f t="shared" si="3"/>
        <v>3.0382829999999994</v>
      </c>
    </row>
    <row r="21" spans="1:8" x14ac:dyDescent="0.4">
      <c r="A21">
        <v>20110720</v>
      </c>
      <c r="B21">
        <v>-4.0961999999999996</v>
      </c>
      <c r="C21">
        <v>26.059100000000001</v>
      </c>
      <c r="D21">
        <f t="shared" si="0"/>
        <v>1.5971700000000002</v>
      </c>
      <c r="E21">
        <f t="shared" si="0"/>
        <v>-0.73000000000000043</v>
      </c>
      <c r="F21">
        <f t="shared" si="1"/>
        <v>-1.5285850000000005</v>
      </c>
      <c r="G21">
        <f t="shared" si="2"/>
        <v>-0.75570000000000093</v>
      </c>
      <c r="H21">
        <f t="shared" si="3"/>
        <v>1.5096979999999989</v>
      </c>
    </row>
    <row r="22" spans="1:8" x14ac:dyDescent="0.4">
      <c r="A22">
        <v>20110721</v>
      </c>
      <c r="B22">
        <v>-2.22959</v>
      </c>
      <c r="C22">
        <v>26.607500000000002</v>
      </c>
      <c r="D22">
        <f t="shared" si="0"/>
        <v>1.8666099999999997</v>
      </c>
      <c r="E22">
        <f t="shared" si="0"/>
        <v>0.54840000000000089</v>
      </c>
      <c r="F22">
        <f t="shared" si="1"/>
        <v>-0.38490499999999894</v>
      </c>
      <c r="G22">
        <f t="shared" si="2"/>
        <v>-0.20730000000000004</v>
      </c>
      <c r="H22">
        <f t="shared" si="3"/>
        <v>1.1247929999999999</v>
      </c>
    </row>
    <row r="23" spans="1:8" x14ac:dyDescent="0.4">
      <c r="A23">
        <v>20110722</v>
      </c>
      <c r="B23">
        <v>-3.48895</v>
      </c>
      <c r="C23">
        <v>26.168600000000001</v>
      </c>
      <c r="D23">
        <f t="shared" si="0"/>
        <v>-1.25936</v>
      </c>
      <c r="E23">
        <f t="shared" si="0"/>
        <v>-0.43890000000000029</v>
      </c>
      <c r="F23">
        <f t="shared" si="1"/>
        <v>0.19077999999999973</v>
      </c>
      <c r="G23">
        <f t="shared" si="2"/>
        <v>-0.64620000000000033</v>
      </c>
      <c r="H23">
        <f t="shared" si="3"/>
        <v>1.3155729999999997</v>
      </c>
    </row>
    <row r="24" spans="1:8" x14ac:dyDescent="0.4">
      <c r="A24">
        <v>20110723</v>
      </c>
      <c r="B24">
        <v>-3.4971899999999998</v>
      </c>
      <c r="C24">
        <v>26.164000000000001</v>
      </c>
      <c r="D24">
        <f t="shared" si="0"/>
        <v>-8.239999999999803E-3</v>
      </c>
      <c r="E24">
        <f t="shared" si="0"/>
        <v>-4.5999999999999375E-3</v>
      </c>
      <c r="F24">
        <f t="shared" si="1"/>
        <v>-4.8000000000003595E-4</v>
      </c>
      <c r="G24">
        <f t="shared" si="2"/>
        <v>-0.65080000000000027</v>
      </c>
      <c r="H24">
        <f t="shared" si="3"/>
        <v>1.3150929999999996</v>
      </c>
    </row>
    <row r="25" spans="1:8" x14ac:dyDescent="0.4">
      <c r="A25">
        <v>20110724</v>
      </c>
      <c r="B25">
        <v>-3.50543</v>
      </c>
      <c r="C25">
        <v>26.160399999999999</v>
      </c>
      <c r="D25">
        <f t="shared" si="0"/>
        <v>-8.2400000000002471E-3</v>
      </c>
      <c r="E25">
        <f t="shared" si="0"/>
        <v>-3.6000000000022681E-3</v>
      </c>
      <c r="F25">
        <f t="shared" si="1"/>
        <v>5.1999999999785551E-4</v>
      </c>
      <c r="G25">
        <f t="shared" si="2"/>
        <v>-0.65440000000000254</v>
      </c>
      <c r="H25">
        <f t="shared" si="3"/>
        <v>1.3156129999999975</v>
      </c>
    </row>
    <row r="26" spans="1:8" x14ac:dyDescent="0.4">
      <c r="A26">
        <v>20110725</v>
      </c>
      <c r="B26">
        <v>-2.5137</v>
      </c>
      <c r="C26">
        <v>26.424700000000001</v>
      </c>
      <c r="D26">
        <f t="shared" si="0"/>
        <v>0.99173</v>
      </c>
      <c r="E26">
        <f t="shared" si="0"/>
        <v>0.2643000000000022</v>
      </c>
      <c r="F26">
        <f t="shared" si="1"/>
        <v>-0.2315649999999978</v>
      </c>
      <c r="G26">
        <f t="shared" si="2"/>
        <v>-0.39010000000000034</v>
      </c>
      <c r="H26">
        <f t="shared" si="3"/>
        <v>1.0840479999999997</v>
      </c>
    </row>
    <row r="27" spans="1:8" x14ac:dyDescent="0.4">
      <c r="A27">
        <v>20110726</v>
      </c>
      <c r="B27">
        <v>-3.3655499999999998</v>
      </c>
      <c r="C27">
        <v>26.178899999999999</v>
      </c>
      <c r="D27">
        <f t="shared" si="0"/>
        <v>-0.85184999999999977</v>
      </c>
      <c r="E27">
        <f t="shared" si="0"/>
        <v>-0.24580000000000268</v>
      </c>
      <c r="F27">
        <f t="shared" si="1"/>
        <v>0.1801249999999972</v>
      </c>
      <c r="G27">
        <f t="shared" si="2"/>
        <v>-0.63590000000000302</v>
      </c>
      <c r="H27">
        <f t="shared" si="3"/>
        <v>1.2641729999999969</v>
      </c>
    </row>
    <row r="28" spans="1:8" x14ac:dyDescent="0.4">
      <c r="A28">
        <v>20110727</v>
      </c>
      <c r="B28">
        <v>-3.1272000000000002</v>
      </c>
      <c r="C28">
        <v>26.305800000000001</v>
      </c>
      <c r="D28">
        <f t="shared" si="0"/>
        <v>0.23834999999999962</v>
      </c>
      <c r="E28">
        <f t="shared" si="0"/>
        <v>0.12690000000000268</v>
      </c>
      <c r="F28">
        <f t="shared" si="1"/>
        <v>7.7250000000028685E-3</v>
      </c>
      <c r="G28">
        <f t="shared" si="2"/>
        <v>-0.50900000000000034</v>
      </c>
      <c r="H28">
        <f t="shared" si="3"/>
        <v>1.2718979999999998</v>
      </c>
    </row>
    <row r="29" spans="1:8" x14ac:dyDescent="0.4">
      <c r="A29">
        <v>20110728</v>
      </c>
      <c r="B29">
        <v>-3.4521999999999999</v>
      </c>
      <c r="C29">
        <v>26.0411</v>
      </c>
      <c r="D29">
        <f t="shared" si="0"/>
        <v>-0.32499999999999973</v>
      </c>
      <c r="E29">
        <f t="shared" si="0"/>
        <v>-0.26470000000000127</v>
      </c>
      <c r="F29">
        <f t="shared" si="1"/>
        <v>-0.1022000000000014</v>
      </c>
      <c r="G29">
        <f t="shared" si="2"/>
        <v>-0.77370000000000161</v>
      </c>
      <c r="H29">
        <f t="shared" si="3"/>
        <v>1.1696979999999984</v>
      </c>
    </row>
    <row r="30" spans="1:8" x14ac:dyDescent="0.4">
      <c r="A30">
        <v>20110729</v>
      </c>
      <c r="B30">
        <v>-6.50692</v>
      </c>
      <c r="C30">
        <v>25.162400000000002</v>
      </c>
      <c r="D30">
        <f t="shared" si="0"/>
        <v>-3.0547200000000001</v>
      </c>
      <c r="E30">
        <f t="shared" si="0"/>
        <v>-0.87869999999999848</v>
      </c>
      <c r="F30">
        <f t="shared" si="1"/>
        <v>0.64866000000000157</v>
      </c>
      <c r="G30">
        <f t="shared" si="2"/>
        <v>-1.6524000000000001</v>
      </c>
      <c r="H30">
        <f t="shared" si="3"/>
        <v>1.8183579999999999</v>
      </c>
    </row>
    <row r="31" spans="1:8" x14ac:dyDescent="0.4">
      <c r="A31">
        <v>20110730</v>
      </c>
      <c r="B31">
        <v>-6.5141200000000001</v>
      </c>
      <c r="C31">
        <v>25.160799999999998</v>
      </c>
      <c r="D31">
        <f t="shared" si="0"/>
        <v>-7.2000000000000952E-3</v>
      </c>
      <c r="E31">
        <f t="shared" si="0"/>
        <v>-1.6000000000033765E-3</v>
      </c>
      <c r="F31">
        <f t="shared" si="1"/>
        <v>1.9999999999966711E-3</v>
      </c>
      <c r="G31">
        <f t="shared" si="2"/>
        <v>-1.6540000000000035</v>
      </c>
      <c r="H31">
        <f t="shared" si="3"/>
        <v>1.8203579999999966</v>
      </c>
    </row>
    <row r="32" spans="1:8" x14ac:dyDescent="0.4">
      <c r="A32">
        <v>20110731</v>
      </c>
      <c r="B32">
        <v>-6.5213299999999998</v>
      </c>
      <c r="C32">
        <v>25.157599999999999</v>
      </c>
      <c r="D32">
        <f t="shared" si="0"/>
        <v>-7.2099999999997166E-3</v>
      </c>
      <c r="E32">
        <f t="shared" si="0"/>
        <v>-3.1999999999996476E-3</v>
      </c>
      <c r="F32">
        <f t="shared" si="1"/>
        <v>4.0500000000021075E-4</v>
      </c>
      <c r="G32">
        <f t="shared" si="2"/>
        <v>-1.6572000000000031</v>
      </c>
      <c r="H32">
        <f t="shared" si="3"/>
        <v>1.8207629999999968</v>
      </c>
    </row>
    <row r="33" spans="1:8" x14ac:dyDescent="0.4">
      <c r="A33">
        <v>20110801</v>
      </c>
      <c r="B33">
        <v>-7.8818000000000001</v>
      </c>
      <c r="C33">
        <v>24.558299999999999</v>
      </c>
      <c r="D33">
        <f t="shared" si="0"/>
        <v>-1.3604700000000003</v>
      </c>
      <c r="E33">
        <f t="shared" si="0"/>
        <v>-0.5992999999999995</v>
      </c>
      <c r="F33">
        <f t="shared" si="1"/>
        <v>8.0935000000000645E-2</v>
      </c>
      <c r="G33">
        <f t="shared" si="2"/>
        <v>-2.2565000000000026</v>
      </c>
      <c r="H33">
        <f t="shared" si="3"/>
        <v>1.9016979999999974</v>
      </c>
    </row>
    <row r="34" spans="1:8" x14ac:dyDescent="0.4">
      <c r="A34">
        <v>20110802</v>
      </c>
      <c r="B34">
        <v>-13.3375</v>
      </c>
      <c r="C34">
        <v>22.368099999999998</v>
      </c>
      <c r="D34">
        <f t="shared" si="0"/>
        <v>-5.4557000000000002</v>
      </c>
      <c r="E34">
        <f t="shared" si="0"/>
        <v>-2.1902000000000008</v>
      </c>
      <c r="F34">
        <f t="shared" si="1"/>
        <v>0.5376499999999993</v>
      </c>
      <c r="G34">
        <f t="shared" si="2"/>
        <v>-4.4467000000000034</v>
      </c>
      <c r="H34">
        <f t="shared" si="3"/>
        <v>2.4393479999999967</v>
      </c>
    </row>
    <row r="35" spans="1:8" x14ac:dyDescent="0.4">
      <c r="A35">
        <v>20110803</v>
      </c>
      <c r="B35">
        <v>-13.3592</v>
      </c>
      <c r="C35">
        <v>22.482099999999999</v>
      </c>
      <c r="D35">
        <f t="shared" si="0"/>
        <v>-2.1699999999999164E-2</v>
      </c>
      <c r="E35">
        <f t="shared" si="0"/>
        <v>0.11400000000000077</v>
      </c>
      <c r="F35">
        <f t="shared" si="1"/>
        <v>0.12485000000000035</v>
      </c>
      <c r="G35">
        <f t="shared" si="2"/>
        <v>-4.3327000000000027</v>
      </c>
      <c r="H35">
        <f t="shared" si="3"/>
        <v>2.5641979999999971</v>
      </c>
    </row>
    <row r="36" spans="1:8" x14ac:dyDescent="0.4">
      <c r="A36">
        <v>20110804</v>
      </c>
      <c r="B36">
        <v>-19.2059</v>
      </c>
      <c r="C36">
        <v>19.834900000000001</v>
      </c>
      <c r="D36">
        <f t="shared" si="0"/>
        <v>-5.8467000000000002</v>
      </c>
      <c r="E36">
        <f t="shared" si="0"/>
        <v>-2.647199999999998</v>
      </c>
      <c r="F36">
        <f t="shared" si="1"/>
        <v>0.27615000000000212</v>
      </c>
      <c r="G36">
        <f t="shared" si="2"/>
        <v>-6.9799000000000007</v>
      </c>
      <c r="H36">
        <f t="shared" si="3"/>
        <v>2.8403479999999992</v>
      </c>
    </row>
    <row r="37" spans="1:8" x14ac:dyDescent="0.4">
      <c r="A37">
        <v>20110805</v>
      </c>
      <c r="B37">
        <v>-15.065099999999999</v>
      </c>
      <c r="C37">
        <v>21.2712</v>
      </c>
      <c r="D37">
        <f t="shared" si="0"/>
        <v>4.1408000000000005</v>
      </c>
      <c r="E37">
        <f t="shared" si="0"/>
        <v>1.4362999999999992</v>
      </c>
      <c r="F37">
        <f t="shared" si="1"/>
        <v>-0.634100000000001</v>
      </c>
      <c r="G37">
        <f t="shared" si="2"/>
        <v>-5.5436000000000014</v>
      </c>
      <c r="H37">
        <f t="shared" si="3"/>
        <v>2.2062479999999982</v>
      </c>
    </row>
    <row r="38" spans="1:8" x14ac:dyDescent="0.4">
      <c r="A38">
        <v>20110806</v>
      </c>
      <c r="B38">
        <v>-15.0732</v>
      </c>
      <c r="C38">
        <v>21.2666</v>
      </c>
      <c r="D38">
        <f t="shared" si="0"/>
        <v>-8.1000000000006622E-3</v>
      </c>
      <c r="E38">
        <f t="shared" si="0"/>
        <v>-4.5999999999999375E-3</v>
      </c>
      <c r="F38">
        <f t="shared" si="1"/>
        <v>-5.4999999999960636E-4</v>
      </c>
      <c r="G38">
        <f t="shared" si="2"/>
        <v>-5.5482000000000014</v>
      </c>
      <c r="H38">
        <f t="shared" si="3"/>
        <v>2.2056979999999986</v>
      </c>
    </row>
    <row r="39" spans="1:8" x14ac:dyDescent="0.4">
      <c r="A39">
        <v>20110807</v>
      </c>
      <c r="B39">
        <v>-15.081200000000001</v>
      </c>
      <c r="C39">
        <v>21.262899999999998</v>
      </c>
      <c r="D39">
        <f t="shared" si="0"/>
        <v>-8.0000000000008953E-3</v>
      </c>
      <c r="E39">
        <f t="shared" si="0"/>
        <v>-3.700000000002035E-3</v>
      </c>
      <c r="F39">
        <f t="shared" si="1"/>
        <v>2.9999999999841265E-4</v>
      </c>
      <c r="G39">
        <f t="shared" si="2"/>
        <v>-5.5519000000000034</v>
      </c>
      <c r="H39">
        <f t="shared" si="3"/>
        <v>2.205997999999997</v>
      </c>
    </row>
    <row r="40" spans="1:8" x14ac:dyDescent="0.4">
      <c r="A40">
        <v>20110808</v>
      </c>
      <c r="B40">
        <v>-22.735700000000001</v>
      </c>
      <c r="C40">
        <v>19.132899999999999</v>
      </c>
      <c r="D40">
        <f t="shared" si="0"/>
        <v>-7.6545000000000005</v>
      </c>
      <c r="E40">
        <f t="shared" si="0"/>
        <v>-2.129999999999999</v>
      </c>
      <c r="F40">
        <f t="shared" si="1"/>
        <v>1.6972500000000013</v>
      </c>
      <c r="G40">
        <f t="shared" si="2"/>
        <v>-7.6819000000000024</v>
      </c>
      <c r="H40">
        <f t="shared" si="3"/>
        <v>3.9032479999999983</v>
      </c>
    </row>
    <row r="41" spans="1:8" x14ac:dyDescent="0.4">
      <c r="A41">
        <v>20110809</v>
      </c>
      <c r="B41">
        <v>-23.295999999999999</v>
      </c>
      <c r="C41">
        <v>17.866299999999999</v>
      </c>
      <c r="D41">
        <f t="shared" si="0"/>
        <v>-0.56029999999999802</v>
      </c>
      <c r="E41">
        <f t="shared" si="0"/>
        <v>-1.2666000000000004</v>
      </c>
      <c r="F41">
        <f t="shared" si="1"/>
        <v>-0.98645000000000138</v>
      </c>
      <c r="G41">
        <f t="shared" si="2"/>
        <v>-8.9485000000000028</v>
      </c>
      <c r="H41">
        <f t="shared" si="3"/>
        <v>2.9167979999999969</v>
      </c>
    </row>
    <row r="42" spans="1:8" x14ac:dyDescent="0.4">
      <c r="A42">
        <v>20110810</v>
      </c>
      <c r="B42">
        <v>-27.798500000000001</v>
      </c>
      <c r="C42">
        <v>16.697199999999999</v>
      </c>
      <c r="D42">
        <f t="shared" si="0"/>
        <v>-4.5025000000000013</v>
      </c>
      <c r="E42">
        <f t="shared" si="0"/>
        <v>-1.1691000000000003</v>
      </c>
      <c r="F42">
        <f t="shared" si="1"/>
        <v>1.0821500000000004</v>
      </c>
      <c r="G42">
        <f t="shared" si="2"/>
        <v>-10.117600000000003</v>
      </c>
      <c r="H42">
        <f t="shared" si="3"/>
        <v>3.9989479999999973</v>
      </c>
    </row>
    <row r="43" spans="1:8" x14ac:dyDescent="0.4">
      <c r="A43">
        <v>20110811</v>
      </c>
      <c r="B43">
        <v>-19.4665</v>
      </c>
      <c r="C43">
        <v>19.414100000000001</v>
      </c>
      <c r="D43">
        <f t="shared" si="0"/>
        <v>8.3320000000000007</v>
      </c>
      <c r="E43">
        <f t="shared" si="0"/>
        <v>2.7169000000000025</v>
      </c>
      <c r="F43">
        <f t="shared" si="1"/>
        <v>-1.4490999999999978</v>
      </c>
      <c r="G43">
        <f t="shared" si="2"/>
        <v>-7.4007000000000005</v>
      </c>
      <c r="H43">
        <f t="shared" si="3"/>
        <v>2.5498479999999994</v>
      </c>
    </row>
    <row r="44" spans="1:8" x14ac:dyDescent="0.4">
      <c r="A44">
        <v>20110812</v>
      </c>
      <c r="B44">
        <v>-22.045400000000001</v>
      </c>
      <c r="C44">
        <v>18.8812</v>
      </c>
      <c r="D44">
        <f t="shared" si="0"/>
        <v>-2.5789000000000009</v>
      </c>
      <c r="E44">
        <f t="shared" si="0"/>
        <v>-0.53290000000000148</v>
      </c>
      <c r="F44">
        <f t="shared" si="1"/>
        <v>0.75654999999999895</v>
      </c>
      <c r="G44">
        <f t="shared" si="2"/>
        <v>-7.933600000000002</v>
      </c>
      <c r="H44">
        <f t="shared" si="3"/>
        <v>3.3063979999999984</v>
      </c>
    </row>
    <row r="45" spans="1:8" x14ac:dyDescent="0.4">
      <c r="A45">
        <v>20110813</v>
      </c>
      <c r="B45">
        <v>-22.058</v>
      </c>
      <c r="C45">
        <v>18.8752</v>
      </c>
      <c r="D45">
        <f t="shared" si="0"/>
        <v>-1.2599999999999056E-2</v>
      </c>
      <c r="E45">
        <f t="shared" si="0"/>
        <v>-6.0000000000002274E-3</v>
      </c>
      <c r="F45">
        <f t="shared" si="1"/>
        <v>2.9999999999930083E-4</v>
      </c>
      <c r="G45">
        <f t="shared" si="2"/>
        <v>-7.9396000000000022</v>
      </c>
      <c r="H45">
        <f t="shared" si="3"/>
        <v>3.3066979999999977</v>
      </c>
    </row>
    <row r="46" spans="1:8" x14ac:dyDescent="0.4">
      <c r="A46">
        <v>20110814</v>
      </c>
      <c r="B46">
        <v>-22.070599999999999</v>
      </c>
      <c r="C46">
        <v>18.87</v>
      </c>
      <c r="D46">
        <f t="shared" si="0"/>
        <v>-1.2599999999999056E-2</v>
      </c>
      <c r="E46">
        <f t="shared" si="0"/>
        <v>-5.1999999999985391E-3</v>
      </c>
      <c r="F46">
        <f t="shared" si="1"/>
        <v>1.1000000000009891E-3</v>
      </c>
      <c r="G46">
        <f t="shared" si="2"/>
        <v>-7.9448000000000008</v>
      </c>
      <c r="H46">
        <f t="shared" si="3"/>
        <v>3.3077979999999987</v>
      </c>
    </row>
    <row r="47" spans="1:8" x14ac:dyDescent="0.4">
      <c r="A47">
        <v>20110815</v>
      </c>
      <c r="B47">
        <v>-21.0259</v>
      </c>
      <c r="C47">
        <v>18.768899999999999</v>
      </c>
      <c r="D47">
        <f t="shared" si="0"/>
        <v>1.0446999999999989</v>
      </c>
      <c r="E47">
        <f t="shared" si="0"/>
        <v>-0.10110000000000241</v>
      </c>
      <c r="F47">
        <f t="shared" si="1"/>
        <v>-0.62345000000000184</v>
      </c>
      <c r="G47">
        <f t="shared" si="2"/>
        <v>-8.0459000000000032</v>
      </c>
      <c r="H47">
        <f t="shared" si="3"/>
        <v>2.6843479999999968</v>
      </c>
    </row>
    <row r="48" spans="1:8" x14ac:dyDescent="0.4">
      <c r="A48">
        <v>20110816</v>
      </c>
      <c r="B48">
        <v>-24.803699999999999</v>
      </c>
      <c r="C48">
        <v>17.431000000000001</v>
      </c>
      <c r="D48">
        <f t="shared" si="0"/>
        <v>-3.7777999999999992</v>
      </c>
      <c r="E48">
        <f t="shared" si="0"/>
        <v>-1.3378999999999976</v>
      </c>
      <c r="F48">
        <f t="shared" si="1"/>
        <v>0.55100000000000193</v>
      </c>
      <c r="G48">
        <f t="shared" si="2"/>
        <v>-9.3838000000000008</v>
      </c>
      <c r="H48">
        <f t="shared" si="3"/>
        <v>3.2353479999999988</v>
      </c>
    </row>
    <row r="49" spans="1:8" x14ac:dyDescent="0.4">
      <c r="A49">
        <v>20110817</v>
      </c>
      <c r="B49">
        <v>-28.4815</v>
      </c>
      <c r="C49">
        <v>16.1646</v>
      </c>
      <c r="D49">
        <f t="shared" si="0"/>
        <v>-3.6778000000000013</v>
      </c>
      <c r="E49">
        <f t="shared" si="0"/>
        <v>-1.2664000000000009</v>
      </c>
      <c r="F49">
        <f t="shared" si="1"/>
        <v>0.57249999999999979</v>
      </c>
      <c r="G49">
        <f t="shared" si="2"/>
        <v>-10.650200000000002</v>
      </c>
      <c r="H49">
        <f t="shared" si="3"/>
        <v>3.8078479999999986</v>
      </c>
    </row>
    <row r="50" spans="1:8" x14ac:dyDescent="0.4">
      <c r="A50">
        <v>20110818</v>
      </c>
      <c r="B50">
        <v>-33.115000000000002</v>
      </c>
      <c r="C50">
        <v>15.0304</v>
      </c>
      <c r="D50">
        <f t="shared" si="0"/>
        <v>-4.6335000000000015</v>
      </c>
      <c r="E50">
        <f t="shared" si="0"/>
        <v>-1.1341999999999999</v>
      </c>
      <c r="F50">
        <f t="shared" si="1"/>
        <v>1.1825500000000009</v>
      </c>
      <c r="G50">
        <f t="shared" si="2"/>
        <v>-11.784400000000002</v>
      </c>
      <c r="H50">
        <f t="shared" si="3"/>
        <v>4.990397999999999</v>
      </c>
    </row>
    <row r="51" spans="1:8" x14ac:dyDescent="0.4">
      <c r="A51">
        <v>20110819</v>
      </c>
      <c r="B51">
        <v>-34.464199999999998</v>
      </c>
      <c r="C51">
        <v>14.4435</v>
      </c>
      <c r="D51">
        <f t="shared" si="0"/>
        <v>-1.3491999999999962</v>
      </c>
      <c r="E51">
        <f t="shared" si="0"/>
        <v>-0.58689999999999998</v>
      </c>
      <c r="F51">
        <f t="shared" si="1"/>
        <v>8.7699999999998113E-2</v>
      </c>
      <c r="G51">
        <f t="shared" si="2"/>
        <v>-12.371300000000002</v>
      </c>
      <c r="H51">
        <f t="shared" si="3"/>
        <v>5.0780979999999971</v>
      </c>
    </row>
    <row r="52" spans="1:8" x14ac:dyDescent="0.4">
      <c r="A52">
        <v>20110820</v>
      </c>
      <c r="B52">
        <v>-34.474800000000002</v>
      </c>
      <c r="C52">
        <v>14.4383</v>
      </c>
      <c r="D52">
        <f t="shared" si="0"/>
        <v>-1.0600000000003718E-2</v>
      </c>
      <c r="E52">
        <f t="shared" si="0"/>
        <v>-5.2000000000003155E-3</v>
      </c>
      <c r="F52">
        <f t="shared" si="1"/>
        <v>1.000000000015433E-4</v>
      </c>
      <c r="G52">
        <f t="shared" si="2"/>
        <v>-12.376500000000002</v>
      </c>
      <c r="H52">
        <f t="shared" si="3"/>
        <v>5.0781979999999987</v>
      </c>
    </row>
    <row r="53" spans="1:8" x14ac:dyDescent="0.4">
      <c r="A53">
        <v>20110821</v>
      </c>
      <c r="B53">
        <v>-34.485500000000002</v>
      </c>
      <c r="C53">
        <v>14.4339</v>
      </c>
      <c r="D53">
        <f t="shared" si="0"/>
        <v>-1.0699999999999932E-2</v>
      </c>
      <c r="E53">
        <f t="shared" si="0"/>
        <v>-4.4000000000004036E-3</v>
      </c>
      <c r="F53">
        <f t="shared" si="1"/>
        <v>9.4999999999956231E-4</v>
      </c>
      <c r="G53">
        <f t="shared" si="2"/>
        <v>-12.380900000000002</v>
      </c>
      <c r="H53">
        <f t="shared" si="3"/>
        <v>5.0791479999999982</v>
      </c>
    </row>
    <row r="54" spans="1:8" x14ac:dyDescent="0.4">
      <c r="A54">
        <v>20110822</v>
      </c>
      <c r="B54">
        <v>-32.379399999999997</v>
      </c>
      <c r="C54">
        <v>15.4239</v>
      </c>
      <c r="D54">
        <f t="shared" si="0"/>
        <v>2.106100000000005</v>
      </c>
      <c r="E54">
        <f t="shared" si="0"/>
        <v>0.99000000000000021</v>
      </c>
      <c r="F54">
        <f t="shared" si="1"/>
        <v>-6.3050000000002271E-2</v>
      </c>
      <c r="G54">
        <f t="shared" si="2"/>
        <v>-11.390900000000002</v>
      </c>
      <c r="H54">
        <f t="shared" si="3"/>
        <v>5.0160979999999959</v>
      </c>
    </row>
    <row r="55" spans="1:8" x14ac:dyDescent="0.4">
      <c r="A55">
        <v>20110823</v>
      </c>
      <c r="B55">
        <v>-30.441299999999998</v>
      </c>
      <c r="C55">
        <v>15.911899999999999</v>
      </c>
      <c r="D55">
        <f t="shared" si="0"/>
        <v>1.9380999999999986</v>
      </c>
      <c r="E55">
        <f t="shared" si="0"/>
        <v>0.48799999999999955</v>
      </c>
      <c r="F55">
        <f t="shared" si="1"/>
        <v>-0.48104999999999976</v>
      </c>
      <c r="G55">
        <f t="shared" si="2"/>
        <v>-10.902900000000002</v>
      </c>
      <c r="H55">
        <f t="shared" si="3"/>
        <v>4.5350479999999962</v>
      </c>
    </row>
    <row r="56" spans="1:8" x14ac:dyDescent="0.4">
      <c r="A56">
        <v>20110824</v>
      </c>
      <c r="B56">
        <v>-23.603100000000001</v>
      </c>
      <c r="C56">
        <v>17.982500000000002</v>
      </c>
      <c r="D56">
        <f t="shared" si="0"/>
        <v>6.8381999999999969</v>
      </c>
      <c r="E56">
        <f t="shared" si="0"/>
        <v>2.0706000000000024</v>
      </c>
      <c r="F56">
        <f t="shared" si="1"/>
        <v>-1.348499999999996</v>
      </c>
      <c r="G56">
        <f t="shared" si="2"/>
        <v>-8.8323</v>
      </c>
      <c r="H56">
        <f t="shared" si="3"/>
        <v>3.1865480000000002</v>
      </c>
    </row>
    <row r="57" spans="1:8" x14ac:dyDescent="0.4">
      <c r="A57">
        <v>20110825</v>
      </c>
      <c r="B57">
        <v>-25.3186</v>
      </c>
      <c r="C57">
        <v>17.411100000000001</v>
      </c>
      <c r="D57">
        <f t="shared" si="0"/>
        <v>-1.7154999999999987</v>
      </c>
      <c r="E57">
        <f t="shared" si="0"/>
        <v>-0.57140000000000057</v>
      </c>
      <c r="F57">
        <f t="shared" si="1"/>
        <v>0.28634999999999877</v>
      </c>
      <c r="G57">
        <f t="shared" si="2"/>
        <v>-9.4037000000000006</v>
      </c>
      <c r="H57">
        <f t="shared" si="3"/>
        <v>3.4728979999999989</v>
      </c>
    </row>
    <row r="58" spans="1:8" x14ac:dyDescent="0.4">
      <c r="A58">
        <v>20110826</v>
      </c>
      <c r="B58">
        <v>-26.874400000000001</v>
      </c>
      <c r="C58">
        <v>17.060600000000001</v>
      </c>
      <c r="D58">
        <f t="shared" si="0"/>
        <v>-1.5558000000000014</v>
      </c>
      <c r="E58">
        <f t="shared" si="0"/>
        <v>-0.35050000000000026</v>
      </c>
      <c r="F58">
        <f t="shared" si="1"/>
        <v>0.42740000000000045</v>
      </c>
      <c r="G58">
        <f t="shared" si="2"/>
        <v>-9.7542000000000009</v>
      </c>
      <c r="H58">
        <f t="shared" si="3"/>
        <v>3.9002979999999994</v>
      </c>
    </row>
    <row r="59" spans="1:8" x14ac:dyDescent="0.4">
      <c r="A59">
        <v>20110827</v>
      </c>
      <c r="B59">
        <v>-26.8857</v>
      </c>
      <c r="C59">
        <v>17.055399999999999</v>
      </c>
      <c r="D59">
        <f t="shared" si="0"/>
        <v>-1.1299999999998533E-2</v>
      </c>
      <c r="E59">
        <f t="shared" si="0"/>
        <v>-5.2000000000020918E-3</v>
      </c>
      <c r="F59">
        <f t="shared" si="1"/>
        <v>4.4999999999717488E-4</v>
      </c>
      <c r="G59">
        <f t="shared" si="2"/>
        <v>-9.759400000000003</v>
      </c>
      <c r="H59">
        <f t="shared" si="3"/>
        <v>3.9007479999999966</v>
      </c>
    </row>
    <row r="60" spans="1:8" x14ac:dyDescent="0.4">
      <c r="A60">
        <v>20110828</v>
      </c>
      <c r="B60">
        <v>-26.896999999999998</v>
      </c>
      <c r="C60">
        <v>17.050599999999999</v>
      </c>
      <c r="D60">
        <f t="shared" si="0"/>
        <v>-1.1299999999998533E-2</v>
      </c>
      <c r="E60">
        <f t="shared" si="0"/>
        <v>-4.7999999999994714E-3</v>
      </c>
      <c r="F60">
        <f t="shared" si="1"/>
        <v>8.4999999999979536E-4</v>
      </c>
      <c r="G60">
        <f t="shared" si="2"/>
        <v>-9.7642000000000024</v>
      </c>
      <c r="H60">
        <f t="shared" si="3"/>
        <v>3.9015979999999963</v>
      </c>
    </row>
    <row r="61" spans="1:8" x14ac:dyDescent="0.4">
      <c r="A61">
        <v>20110829</v>
      </c>
      <c r="B61">
        <v>-25.040299999999998</v>
      </c>
      <c r="C61">
        <v>17.4191</v>
      </c>
      <c r="D61">
        <f t="shared" si="0"/>
        <v>1.8567</v>
      </c>
      <c r="E61">
        <f t="shared" si="0"/>
        <v>0.36850000000000094</v>
      </c>
      <c r="F61">
        <f t="shared" si="1"/>
        <v>-0.55984999999999907</v>
      </c>
      <c r="G61">
        <f t="shared" si="2"/>
        <v>-9.3957000000000015</v>
      </c>
      <c r="H61">
        <f t="shared" si="3"/>
        <v>3.3417479999999973</v>
      </c>
    </row>
    <row r="62" spans="1:8" x14ac:dyDescent="0.4">
      <c r="A62">
        <v>20110830</v>
      </c>
      <c r="B62">
        <v>-27.715199999999999</v>
      </c>
      <c r="C62">
        <v>16.524999999999999</v>
      </c>
      <c r="D62">
        <f t="shared" si="0"/>
        <v>-2.6749000000000009</v>
      </c>
      <c r="E62">
        <f t="shared" si="0"/>
        <v>-0.89410000000000167</v>
      </c>
      <c r="F62">
        <f t="shared" si="1"/>
        <v>0.4433499999999988</v>
      </c>
      <c r="G62">
        <f t="shared" si="2"/>
        <v>-10.289800000000003</v>
      </c>
      <c r="H62">
        <f t="shared" si="3"/>
        <v>3.7850979999999961</v>
      </c>
    </row>
    <row r="63" spans="1:8" x14ac:dyDescent="0.4">
      <c r="A63">
        <v>20110831</v>
      </c>
      <c r="B63">
        <v>-24.7254</v>
      </c>
      <c r="C63">
        <v>17.621500000000001</v>
      </c>
      <c r="D63">
        <f t="shared" si="0"/>
        <v>2.9897999999999989</v>
      </c>
      <c r="E63">
        <f t="shared" si="0"/>
        <v>1.0965000000000025</v>
      </c>
      <c r="F63">
        <f t="shared" si="1"/>
        <v>-0.39839999999999698</v>
      </c>
      <c r="G63">
        <f t="shared" si="2"/>
        <v>-9.1933000000000007</v>
      </c>
      <c r="H63">
        <f t="shared" si="3"/>
        <v>3.3866979999999991</v>
      </c>
    </row>
    <row r="64" spans="1:8" x14ac:dyDescent="0.4">
      <c r="A64">
        <v>20110901</v>
      </c>
      <c r="B64">
        <v>-28.202100000000002</v>
      </c>
      <c r="C64">
        <v>16.3752</v>
      </c>
      <c r="D64">
        <f t="shared" ref="D64:D127" si="4">B64-B63</f>
        <v>-3.476700000000001</v>
      </c>
      <c r="E64">
        <f t="shared" ref="E64:E127" si="5">C64-C63</f>
        <v>-1.2463000000000015</v>
      </c>
      <c r="F64">
        <f t="shared" ref="F64:F127" si="6">E64-0.5*D64</f>
        <v>0.49204999999999899</v>
      </c>
      <c r="G64">
        <f t="shared" ref="G64:G127" si="7">G63+E64</f>
        <v>-10.439600000000002</v>
      </c>
      <c r="H64">
        <f t="shared" ref="H64:H127" si="8">F64+H63</f>
        <v>3.8787479999999981</v>
      </c>
    </row>
    <row r="65" spans="1:8" x14ac:dyDescent="0.4">
      <c r="A65">
        <v>20110902</v>
      </c>
      <c r="B65">
        <v>-34.9602</v>
      </c>
      <c r="C65">
        <v>14.2273</v>
      </c>
      <c r="D65">
        <f t="shared" si="4"/>
        <v>-6.7580999999999989</v>
      </c>
      <c r="E65">
        <f t="shared" si="5"/>
        <v>-2.1478999999999999</v>
      </c>
      <c r="F65">
        <f t="shared" si="6"/>
        <v>1.2311499999999995</v>
      </c>
      <c r="G65">
        <f t="shared" si="7"/>
        <v>-12.587500000000002</v>
      </c>
      <c r="H65">
        <f t="shared" si="8"/>
        <v>5.1098979999999976</v>
      </c>
    </row>
    <row r="66" spans="1:8" x14ac:dyDescent="0.4">
      <c r="A66">
        <v>20110903</v>
      </c>
      <c r="B66">
        <v>-34.969700000000003</v>
      </c>
      <c r="C66">
        <v>14.2225</v>
      </c>
      <c r="D66">
        <f t="shared" si="4"/>
        <v>-9.5000000000027285E-3</v>
      </c>
      <c r="E66">
        <f t="shared" si="5"/>
        <v>-4.7999999999994714E-3</v>
      </c>
      <c r="F66">
        <f t="shared" si="6"/>
        <v>-4.9999999998107114E-5</v>
      </c>
      <c r="G66">
        <f t="shared" si="7"/>
        <v>-12.592300000000002</v>
      </c>
      <c r="H66">
        <f t="shared" si="8"/>
        <v>5.1098479999999995</v>
      </c>
    </row>
    <row r="67" spans="1:8" x14ac:dyDescent="0.4">
      <c r="A67">
        <v>20110904</v>
      </c>
      <c r="B67">
        <v>-34.979100000000003</v>
      </c>
      <c r="C67">
        <v>14.218299999999999</v>
      </c>
      <c r="D67">
        <f t="shared" si="4"/>
        <v>-9.3999999999994088E-3</v>
      </c>
      <c r="E67">
        <f t="shared" si="5"/>
        <v>-4.2000000000008697E-3</v>
      </c>
      <c r="F67">
        <f t="shared" si="6"/>
        <v>4.9999999999883471E-4</v>
      </c>
      <c r="G67">
        <f t="shared" si="7"/>
        <v>-12.596500000000002</v>
      </c>
      <c r="H67">
        <f t="shared" si="8"/>
        <v>5.1103479999999983</v>
      </c>
    </row>
    <row r="68" spans="1:8" x14ac:dyDescent="0.4">
      <c r="A68">
        <v>20110905</v>
      </c>
      <c r="B68">
        <v>-34.734699999999997</v>
      </c>
      <c r="C68">
        <v>14.6175</v>
      </c>
      <c r="D68">
        <f t="shared" si="4"/>
        <v>0.24440000000000595</v>
      </c>
      <c r="E68">
        <f t="shared" si="5"/>
        <v>0.39920000000000044</v>
      </c>
      <c r="F68">
        <f t="shared" si="6"/>
        <v>0.27699999999999747</v>
      </c>
      <c r="G68">
        <f t="shared" si="7"/>
        <v>-12.197300000000002</v>
      </c>
      <c r="H68">
        <f t="shared" si="8"/>
        <v>5.3873479999999958</v>
      </c>
    </row>
    <row r="69" spans="1:8" x14ac:dyDescent="0.4">
      <c r="A69">
        <v>20110906</v>
      </c>
      <c r="B69">
        <v>-34.696899999999999</v>
      </c>
      <c r="C69">
        <v>14.8932</v>
      </c>
      <c r="D69">
        <f t="shared" si="4"/>
        <v>3.7799999999997169E-2</v>
      </c>
      <c r="E69">
        <f t="shared" si="5"/>
        <v>0.2757000000000005</v>
      </c>
      <c r="F69">
        <f t="shared" si="6"/>
        <v>0.25680000000000192</v>
      </c>
      <c r="G69">
        <f t="shared" si="7"/>
        <v>-11.921600000000002</v>
      </c>
      <c r="H69">
        <f t="shared" si="8"/>
        <v>5.6441479999999977</v>
      </c>
    </row>
    <row r="70" spans="1:8" x14ac:dyDescent="0.4">
      <c r="A70">
        <v>20110907</v>
      </c>
      <c r="B70">
        <v>-32.496699999999997</v>
      </c>
      <c r="C70">
        <v>15.3919</v>
      </c>
      <c r="D70">
        <f t="shared" si="4"/>
        <v>2.2002000000000024</v>
      </c>
      <c r="E70">
        <f t="shared" si="5"/>
        <v>0.49869999999999948</v>
      </c>
      <c r="F70">
        <f t="shared" si="6"/>
        <v>-0.60140000000000171</v>
      </c>
      <c r="G70">
        <f t="shared" si="7"/>
        <v>-11.422900000000002</v>
      </c>
      <c r="H70">
        <f t="shared" si="8"/>
        <v>5.042747999999996</v>
      </c>
    </row>
    <row r="71" spans="1:8" x14ac:dyDescent="0.4">
      <c r="A71">
        <v>20110908</v>
      </c>
      <c r="B71">
        <v>-35.2896</v>
      </c>
      <c r="C71">
        <v>14.473000000000001</v>
      </c>
      <c r="D71">
        <f t="shared" si="4"/>
        <v>-2.792900000000003</v>
      </c>
      <c r="E71">
        <f t="shared" si="5"/>
        <v>-0.91889999999999894</v>
      </c>
      <c r="F71">
        <f t="shared" si="6"/>
        <v>0.47755000000000258</v>
      </c>
      <c r="G71">
        <f t="shared" si="7"/>
        <v>-12.341800000000001</v>
      </c>
      <c r="H71">
        <f t="shared" si="8"/>
        <v>5.5202979999999986</v>
      </c>
    </row>
    <row r="72" spans="1:8" x14ac:dyDescent="0.4">
      <c r="A72">
        <v>20110909</v>
      </c>
      <c r="B72">
        <v>-36.128799999999998</v>
      </c>
      <c r="C72">
        <v>14.296099999999999</v>
      </c>
      <c r="D72">
        <f t="shared" si="4"/>
        <v>-0.83919999999999817</v>
      </c>
      <c r="E72">
        <f t="shared" si="5"/>
        <v>-0.17690000000000161</v>
      </c>
      <c r="F72">
        <f t="shared" si="6"/>
        <v>0.24269999999999747</v>
      </c>
      <c r="G72">
        <f t="shared" si="7"/>
        <v>-12.518700000000003</v>
      </c>
      <c r="H72">
        <f t="shared" si="8"/>
        <v>5.7629979999999961</v>
      </c>
    </row>
    <row r="73" spans="1:8" x14ac:dyDescent="0.4">
      <c r="A73">
        <v>20110910</v>
      </c>
      <c r="B73">
        <v>-36.140900000000002</v>
      </c>
      <c r="C73">
        <v>14.290800000000001</v>
      </c>
      <c r="D73">
        <f t="shared" si="4"/>
        <v>-1.2100000000003774E-2</v>
      </c>
      <c r="E73">
        <f t="shared" si="5"/>
        <v>-5.2999999999983061E-3</v>
      </c>
      <c r="F73">
        <f t="shared" si="6"/>
        <v>7.5000000000358114E-4</v>
      </c>
      <c r="G73">
        <f t="shared" si="7"/>
        <v>-12.524000000000001</v>
      </c>
      <c r="H73">
        <f t="shared" si="8"/>
        <v>5.7637479999999996</v>
      </c>
    </row>
    <row r="74" spans="1:8" x14ac:dyDescent="0.4">
      <c r="A74">
        <v>20110911</v>
      </c>
      <c r="B74">
        <v>-36.152999999999999</v>
      </c>
      <c r="C74">
        <v>14.2857</v>
      </c>
      <c r="D74">
        <f t="shared" si="4"/>
        <v>-1.2099999999996669E-2</v>
      </c>
      <c r="E74">
        <f t="shared" si="5"/>
        <v>-5.1000000000005485E-3</v>
      </c>
      <c r="F74">
        <f t="shared" si="6"/>
        <v>9.4999999999778595E-4</v>
      </c>
      <c r="G74">
        <f t="shared" si="7"/>
        <v>-12.529100000000001</v>
      </c>
      <c r="H74">
        <f t="shared" si="8"/>
        <v>5.7646979999999974</v>
      </c>
    </row>
    <row r="75" spans="1:8" x14ac:dyDescent="0.4">
      <c r="A75">
        <v>20110912</v>
      </c>
      <c r="B75">
        <v>-36.4758</v>
      </c>
      <c r="C75">
        <v>14.1974</v>
      </c>
      <c r="D75">
        <f t="shared" si="4"/>
        <v>-0.32280000000000086</v>
      </c>
      <c r="E75">
        <f t="shared" si="5"/>
        <v>-8.8300000000000267E-2</v>
      </c>
      <c r="F75">
        <f t="shared" si="6"/>
        <v>7.3100000000000165E-2</v>
      </c>
      <c r="G75">
        <f t="shared" si="7"/>
        <v>-12.617400000000002</v>
      </c>
      <c r="H75">
        <f t="shared" si="8"/>
        <v>5.8377979999999976</v>
      </c>
    </row>
    <row r="76" spans="1:8" x14ac:dyDescent="0.4">
      <c r="A76">
        <v>20110913</v>
      </c>
      <c r="B76">
        <v>-35.179499999999997</v>
      </c>
      <c r="C76">
        <v>14.390700000000001</v>
      </c>
      <c r="D76">
        <f t="shared" si="4"/>
        <v>1.2963000000000022</v>
      </c>
      <c r="E76">
        <f t="shared" si="5"/>
        <v>0.19330000000000069</v>
      </c>
      <c r="F76">
        <f t="shared" si="6"/>
        <v>-0.45485000000000042</v>
      </c>
      <c r="G76">
        <f t="shared" si="7"/>
        <v>-12.424100000000001</v>
      </c>
      <c r="H76">
        <f t="shared" si="8"/>
        <v>5.3829479999999972</v>
      </c>
    </row>
    <row r="77" spans="1:8" x14ac:dyDescent="0.4">
      <c r="A77">
        <v>20110914</v>
      </c>
      <c r="B77">
        <v>-35.427599999999998</v>
      </c>
      <c r="C77">
        <v>14.5837</v>
      </c>
      <c r="D77">
        <f t="shared" si="4"/>
        <v>-0.24810000000000088</v>
      </c>
      <c r="E77">
        <f t="shared" si="5"/>
        <v>0.19299999999999962</v>
      </c>
      <c r="F77">
        <f t="shared" si="6"/>
        <v>0.31705000000000005</v>
      </c>
      <c r="G77">
        <f t="shared" si="7"/>
        <v>-12.231100000000001</v>
      </c>
      <c r="H77">
        <f t="shared" si="8"/>
        <v>5.6999979999999972</v>
      </c>
    </row>
    <row r="78" spans="1:8" x14ac:dyDescent="0.4">
      <c r="A78">
        <v>20110915</v>
      </c>
      <c r="B78">
        <v>-32.624000000000002</v>
      </c>
      <c r="C78">
        <v>15.1828</v>
      </c>
      <c r="D78">
        <f t="shared" si="4"/>
        <v>2.8035999999999959</v>
      </c>
      <c r="E78">
        <f t="shared" si="5"/>
        <v>0.59909999999999997</v>
      </c>
      <c r="F78">
        <f t="shared" si="6"/>
        <v>-0.80269999999999797</v>
      </c>
      <c r="G78">
        <f t="shared" si="7"/>
        <v>-11.632000000000001</v>
      </c>
      <c r="H78">
        <f t="shared" si="8"/>
        <v>4.8972979999999993</v>
      </c>
    </row>
    <row r="79" spans="1:8" x14ac:dyDescent="0.4">
      <c r="A79">
        <v>20110916</v>
      </c>
      <c r="B79">
        <v>-33.8339</v>
      </c>
      <c r="C79">
        <v>14.9206</v>
      </c>
      <c r="D79">
        <f t="shared" si="4"/>
        <v>-1.2098999999999975</v>
      </c>
      <c r="E79">
        <f t="shared" si="5"/>
        <v>-0.26219999999999999</v>
      </c>
      <c r="F79">
        <f t="shared" si="6"/>
        <v>0.34274999999999878</v>
      </c>
      <c r="G79">
        <f t="shared" si="7"/>
        <v>-11.894200000000001</v>
      </c>
      <c r="H79">
        <f t="shared" si="8"/>
        <v>5.240047999999998</v>
      </c>
    </row>
    <row r="80" spans="1:8" x14ac:dyDescent="0.4">
      <c r="A80">
        <v>20110917</v>
      </c>
      <c r="B80">
        <v>-33.845399999999998</v>
      </c>
      <c r="C80">
        <v>14.9153</v>
      </c>
      <c r="D80">
        <f t="shared" si="4"/>
        <v>-1.1499999999998067E-2</v>
      </c>
      <c r="E80">
        <f t="shared" si="5"/>
        <v>-5.3000000000000824E-3</v>
      </c>
      <c r="F80">
        <f t="shared" si="6"/>
        <v>4.4999999999895124E-4</v>
      </c>
      <c r="G80">
        <f t="shared" si="7"/>
        <v>-11.899500000000002</v>
      </c>
      <c r="H80">
        <f t="shared" si="8"/>
        <v>5.240497999999997</v>
      </c>
    </row>
    <row r="81" spans="1:8" x14ac:dyDescent="0.4">
      <c r="A81">
        <v>20110918</v>
      </c>
      <c r="B81">
        <v>-33.856900000000003</v>
      </c>
      <c r="C81">
        <v>14.910299999999999</v>
      </c>
      <c r="D81">
        <f t="shared" si="4"/>
        <v>-1.1500000000005173E-2</v>
      </c>
      <c r="E81">
        <f t="shared" si="5"/>
        <v>-5.0000000000007816E-3</v>
      </c>
      <c r="F81">
        <f t="shared" si="6"/>
        <v>7.5000000000180478E-4</v>
      </c>
      <c r="G81">
        <f t="shared" si="7"/>
        <v>-11.904500000000002</v>
      </c>
      <c r="H81">
        <f t="shared" si="8"/>
        <v>5.2412479999999988</v>
      </c>
    </row>
    <row r="82" spans="1:8" x14ac:dyDescent="0.4">
      <c r="A82">
        <v>20110919</v>
      </c>
      <c r="B82">
        <v>-33.868299999999998</v>
      </c>
      <c r="C82">
        <v>15.8315</v>
      </c>
      <c r="D82">
        <f t="shared" si="4"/>
        <v>-1.1399999999994748E-2</v>
      </c>
      <c r="E82">
        <f t="shared" si="5"/>
        <v>0.92120000000000068</v>
      </c>
      <c r="F82">
        <f t="shared" si="6"/>
        <v>0.92689999999999806</v>
      </c>
      <c r="G82">
        <f t="shared" si="7"/>
        <v>-10.983300000000002</v>
      </c>
      <c r="H82">
        <f t="shared" si="8"/>
        <v>6.1681479999999969</v>
      </c>
    </row>
    <row r="83" spans="1:8" x14ac:dyDescent="0.4">
      <c r="A83">
        <v>20110920</v>
      </c>
      <c r="B83">
        <v>-37.330800000000004</v>
      </c>
      <c r="C83">
        <v>14.1845</v>
      </c>
      <c r="D83">
        <f t="shared" si="4"/>
        <v>-3.4625000000000057</v>
      </c>
      <c r="E83">
        <f t="shared" si="5"/>
        <v>-1.6470000000000002</v>
      </c>
      <c r="F83">
        <f t="shared" si="6"/>
        <v>8.4250000000002601E-2</v>
      </c>
      <c r="G83">
        <f t="shared" si="7"/>
        <v>-12.630300000000002</v>
      </c>
      <c r="H83">
        <f t="shared" si="8"/>
        <v>6.2523979999999995</v>
      </c>
    </row>
    <row r="84" spans="1:8" x14ac:dyDescent="0.4">
      <c r="A84">
        <v>20110921</v>
      </c>
      <c r="B84">
        <v>-41.589199999999998</v>
      </c>
      <c r="C84">
        <v>13.0953</v>
      </c>
      <c r="D84">
        <f t="shared" si="4"/>
        <v>-4.2583999999999946</v>
      </c>
      <c r="E84">
        <f t="shared" si="5"/>
        <v>-1.0891999999999999</v>
      </c>
      <c r="F84">
        <f t="shared" si="6"/>
        <v>1.0399999999999974</v>
      </c>
      <c r="G84">
        <f t="shared" si="7"/>
        <v>-13.719500000000002</v>
      </c>
      <c r="H84">
        <f t="shared" si="8"/>
        <v>7.2923979999999968</v>
      </c>
    </row>
    <row r="85" spans="1:8" x14ac:dyDescent="0.4">
      <c r="A85">
        <v>20110922</v>
      </c>
      <c r="B85">
        <v>-50.2348</v>
      </c>
      <c r="C85">
        <v>11.1495</v>
      </c>
      <c r="D85">
        <f t="shared" si="4"/>
        <v>-8.6456000000000017</v>
      </c>
      <c r="E85">
        <f t="shared" si="5"/>
        <v>-1.9458000000000002</v>
      </c>
      <c r="F85">
        <f t="shared" si="6"/>
        <v>2.3770000000000007</v>
      </c>
      <c r="G85">
        <f t="shared" si="7"/>
        <v>-15.665300000000002</v>
      </c>
      <c r="H85">
        <f t="shared" si="8"/>
        <v>9.6693979999999975</v>
      </c>
    </row>
    <row r="86" spans="1:8" x14ac:dyDescent="0.4">
      <c r="A86">
        <v>20110923</v>
      </c>
      <c r="B86">
        <v>-46.6342</v>
      </c>
      <c r="C86">
        <v>11.5976</v>
      </c>
      <c r="D86">
        <f t="shared" si="4"/>
        <v>3.6006</v>
      </c>
      <c r="E86">
        <f t="shared" si="5"/>
        <v>0.44810000000000016</v>
      </c>
      <c r="F86">
        <f t="shared" si="6"/>
        <v>-1.3521999999999998</v>
      </c>
      <c r="G86">
        <f t="shared" si="7"/>
        <v>-15.217200000000002</v>
      </c>
      <c r="H86">
        <f t="shared" si="8"/>
        <v>8.3171979999999976</v>
      </c>
    </row>
    <row r="87" spans="1:8" x14ac:dyDescent="0.4">
      <c r="A87">
        <v>20110924</v>
      </c>
      <c r="B87">
        <v>-46.645099999999999</v>
      </c>
      <c r="C87">
        <v>11.593500000000001</v>
      </c>
      <c r="D87">
        <f t="shared" si="4"/>
        <v>-1.0899999999999466E-2</v>
      </c>
      <c r="E87">
        <f t="shared" si="5"/>
        <v>-4.0999999999993264E-3</v>
      </c>
      <c r="F87">
        <f t="shared" si="6"/>
        <v>1.3500000000004064E-3</v>
      </c>
      <c r="G87">
        <f t="shared" si="7"/>
        <v>-15.221300000000001</v>
      </c>
      <c r="H87">
        <f t="shared" si="8"/>
        <v>8.3185479999999981</v>
      </c>
    </row>
    <row r="88" spans="1:8" x14ac:dyDescent="0.4">
      <c r="A88">
        <v>20110925</v>
      </c>
      <c r="B88">
        <v>-46.656100000000002</v>
      </c>
      <c r="C88">
        <v>11.588900000000001</v>
      </c>
      <c r="D88">
        <f t="shared" si="4"/>
        <v>-1.1000000000002785E-2</v>
      </c>
      <c r="E88">
        <f t="shared" si="5"/>
        <v>-4.5999999999999375E-3</v>
      </c>
      <c r="F88">
        <f t="shared" si="6"/>
        <v>9.0000000000145519E-4</v>
      </c>
      <c r="G88">
        <f t="shared" si="7"/>
        <v>-15.225900000000001</v>
      </c>
      <c r="H88">
        <f t="shared" si="8"/>
        <v>8.3194479999999995</v>
      </c>
    </row>
    <row r="89" spans="1:8" x14ac:dyDescent="0.4">
      <c r="A89">
        <v>20110926</v>
      </c>
      <c r="B89">
        <v>-43.089500000000001</v>
      </c>
      <c r="C89">
        <v>12.498100000000001</v>
      </c>
      <c r="D89">
        <f t="shared" si="4"/>
        <v>3.5666000000000011</v>
      </c>
      <c r="E89">
        <f t="shared" si="5"/>
        <v>0.90920000000000023</v>
      </c>
      <c r="F89">
        <f t="shared" si="6"/>
        <v>-0.87410000000000032</v>
      </c>
      <c r="G89">
        <f t="shared" si="7"/>
        <v>-14.316700000000001</v>
      </c>
      <c r="H89">
        <f t="shared" si="8"/>
        <v>7.4453479999999992</v>
      </c>
    </row>
    <row r="90" spans="1:8" x14ac:dyDescent="0.4">
      <c r="A90">
        <v>20110927</v>
      </c>
      <c r="B90">
        <v>-40.6464</v>
      </c>
      <c r="C90">
        <v>13.129899999999999</v>
      </c>
      <c r="D90">
        <f t="shared" si="4"/>
        <v>2.4431000000000012</v>
      </c>
      <c r="E90">
        <f t="shared" si="5"/>
        <v>0.63179999999999836</v>
      </c>
      <c r="F90">
        <f t="shared" si="6"/>
        <v>-0.58975000000000222</v>
      </c>
      <c r="G90">
        <f t="shared" si="7"/>
        <v>-13.684900000000003</v>
      </c>
      <c r="H90">
        <f t="shared" si="8"/>
        <v>6.855597999999997</v>
      </c>
    </row>
    <row r="91" spans="1:8" x14ac:dyDescent="0.4">
      <c r="A91">
        <v>20110928</v>
      </c>
      <c r="B91">
        <v>-40.583300000000001</v>
      </c>
      <c r="C91">
        <v>12.996</v>
      </c>
      <c r="D91">
        <f t="shared" si="4"/>
        <v>6.3099999999998602E-2</v>
      </c>
      <c r="E91">
        <f t="shared" si="5"/>
        <v>-0.1338999999999988</v>
      </c>
      <c r="F91">
        <f t="shared" si="6"/>
        <v>-0.1654499999999981</v>
      </c>
      <c r="G91">
        <f t="shared" si="7"/>
        <v>-13.818800000000001</v>
      </c>
      <c r="H91">
        <f t="shared" si="8"/>
        <v>6.6901479999999989</v>
      </c>
    </row>
    <row r="92" spans="1:8" x14ac:dyDescent="0.4">
      <c r="A92">
        <v>20110929</v>
      </c>
      <c r="B92">
        <v>-40.869599999999998</v>
      </c>
      <c r="C92">
        <v>12.779</v>
      </c>
      <c r="D92">
        <f t="shared" si="4"/>
        <v>-0.28629999999999711</v>
      </c>
      <c r="E92">
        <f t="shared" si="5"/>
        <v>-0.21700000000000053</v>
      </c>
      <c r="F92">
        <f t="shared" si="6"/>
        <v>-7.385000000000197E-2</v>
      </c>
      <c r="G92">
        <f t="shared" si="7"/>
        <v>-14.035800000000002</v>
      </c>
      <c r="H92">
        <f t="shared" si="8"/>
        <v>6.6162979999999969</v>
      </c>
    </row>
    <row r="93" spans="1:8" x14ac:dyDescent="0.4">
      <c r="A93">
        <v>20110930</v>
      </c>
      <c r="B93">
        <v>-45.014400000000002</v>
      </c>
      <c r="C93">
        <v>11.4194</v>
      </c>
      <c r="D93">
        <f t="shared" si="4"/>
        <v>-4.1448000000000036</v>
      </c>
      <c r="E93">
        <f t="shared" si="5"/>
        <v>-1.3596000000000004</v>
      </c>
      <c r="F93">
        <f t="shared" si="6"/>
        <v>0.71280000000000143</v>
      </c>
      <c r="G93">
        <f t="shared" si="7"/>
        <v>-15.395400000000002</v>
      </c>
      <c r="H93">
        <f t="shared" si="8"/>
        <v>7.3290979999999983</v>
      </c>
    </row>
    <row r="94" spans="1:8" x14ac:dyDescent="0.4">
      <c r="A94">
        <v>20111001</v>
      </c>
      <c r="B94">
        <v>-45.023099999999999</v>
      </c>
      <c r="C94">
        <v>11.416</v>
      </c>
      <c r="D94">
        <f t="shared" si="4"/>
        <v>-8.6999999999974875E-3</v>
      </c>
      <c r="E94">
        <f t="shared" si="5"/>
        <v>-3.3999999999991815E-3</v>
      </c>
      <c r="F94">
        <f t="shared" si="6"/>
        <v>9.4999999999956231E-4</v>
      </c>
      <c r="G94">
        <f t="shared" si="7"/>
        <v>-15.398800000000001</v>
      </c>
      <c r="H94">
        <f t="shared" si="8"/>
        <v>7.3300479999999979</v>
      </c>
    </row>
    <row r="95" spans="1:8" x14ac:dyDescent="0.4">
      <c r="A95">
        <v>20111002</v>
      </c>
      <c r="B95">
        <v>-45.0319</v>
      </c>
      <c r="C95">
        <v>11.411799999999999</v>
      </c>
      <c r="D95">
        <f t="shared" si="4"/>
        <v>-8.8000000000008072E-3</v>
      </c>
      <c r="E95">
        <f t="shared" si="5"/>
        <v>-4.2000000000008697E-3</v>
      </c>
      <c r="F95">
        <f t="shared" si="6"/>
        <v>1.9999999999953388E-4</v>
      </c>
      <c r="G95">
        <f t="shared" si="7"/>
        <v>-15.403000000000002</v>
      </c>
      <c r="H95">
        <f t="shared" si="8"/>
        <v>7.3302479999999974</v>
      </c>
    </row>
    <row r="96" spans="1:8" x14ac:dyDescent="0.4">
      <c r="A96">
        <v>20111003</v>
      </c>
      <c r="B96">
        <v>-53.382199999999997</v>
      </c>
      <c r="C96">
        <v>8.9677199999999999</v>
      </c>
      <c r="D96">
        <f t="shared" si="4"/>
        <v>-8.3502999999999972</v>
      </c>
      <c r="E96">
        <f t="shared" si="5"/>
        <v>-2.4440799999999996</v>
      </c>
      <c r="F96">
        <f t="shared" si="6"/>
        <v>1.731069999999999</v>
      </c>
      <c r="G96">
        <f t="shared" si="7"/>
        <v>-17.847080000000002</v>
      </c>
      <c r="H96">
        <f t="shared" si="8"/>
        <v>9.0613179999999964</v>
      </c>
    </row>
    <row r="97" spans="1:8" x14ac:dyDescent="0.4">
      <c r="A97">
        <v>20111004</v>
      </c>
      <c r="B97">
        <v>-48.3855</v>
      </c>
      <c r="C97">
        <v>10.841200000000001</v>
      </c>
      <c r="D97">
        <f t="shared" si="4"/>
        <v>4.996699999999997</v>
      </c>
      <c r="E97">
        <f t="shared" si="5"/>
        <v>1.8734800000000007</v>
      </c>
      <c r="F97">
        <f t="shared" si="6"/>
        <v>-0.62486999999999782</v>
      </c>
      <c r="G97">
        <f t="shared" si="7"/>
        <v>-15.973600000000001</v>
      </c>
      <c r="H97">
        <f t="shared" si="8"/>
        <v>8.4364479999999986</v>
      </c>
    </row>
    <row r="98" spans="1:8" x14ac:dyDescent="0.4">
      <c r="A98">
        <v>20111005</v>
      </c>
      <c r="B98">
        <v>-46.081800000000001</v>
      </c>
      <c r="C98">
        <v>11.319000000000001</v>
      </c>
      <c r="D98">
        <f t="shared" si="4"/>
        <v>2.3036999999999992</v>
      </c>
      <c r="E98">
        <f t="shared" si="5"/>
        <v>0.47780000000000022</v>
      </c>
      <c r="F98">
        <f t="shared" si="6"/>
        <v>-0.67404999999999937</v>
      </c>
      <c r="G98">
        <f t="shared" si="7"/>
        <v>-15.495800000000001</v>
      </c>
      <c r="H98">
        <f t="shared" si="8"/>
        <v>7.7623979999999992</v>
      </c>
    </row>
    <row r="99" spans="1:8" x14ac:dyDescent="0.4">
      <c r="A99">
        <v>20111006</v>
      </c>
      <c r="B99">
        <v>-42.958100000000002</v>
      </c>
      <c r="C99">
        <v>12.0502</v>
      </c>
      <c r="D99">
        <f t="shared" si="4"/>
        <v>3.1236999999999995</v>
      </c>
      <c r="E99">
        <f t="shared" si="5"/>
        <v>0.73119999999999941</v>
      </c>
      <c r="F99">
        <f t="shared" si="6"/>
        <v>-0.83065000000000033</v>
      </c>
      <c r="G99">
        <f t="shared" si="7"/>
        <v>-14.764600000000002</v>
      </c>
      <c r="H99">
        <f t="shared" si="8"/>
        <v>6.9317479999999989</v>
      </c>
    </row>
    <row r="100" spans="1:8" x14ac:dyDescent="0.4">
      <c r="A100">
        <v>20111007</v>
      </c>
      <c r="B100">
        <v>-41.097299999999997</v>
      </c>
      <c r="C100">
        <v>12.3537</v>
      </c>
      <c r="D100">
        <f t="shared" si="4"/>
        <v>1.8608000000000047</v>
      </c>
      <c r="E100">
        <f t="shared" si="5"/>
        <v>0.30349999999999966</v>
      </c>
      <c r="F100">
        <f t="shared" si="6"/>
        <v>-0.62690000000000268</v>
      </c>
      <c r="G100">
        <f t="shared" si="7"/>
        <v>-14.461100000000002</v>
      </c>
      <c r="H100">
        <f t="shared" si="8"/>
        <v>6.3048479999999962</v>
      </c>
    </row>
    <row r="101" spans="1:8" x14ac:dyDescent="0.4">
      <c r="A101">
        <v>20111008</v>
      </c>
      <c r="B101">
        <v>-41.104999999999997</v>
      </c>
      <c r="C101">
        <v>12.3504</v>
      </c>
      <c r="D101">
        <f t="shared" si="4"/>
        <v>-7.6999999999998181E-3</v>
      </c>
      <c r="E101">
        <f t="shared" si="5"/>
        <v>-3.2999999999994145E-3</v>
      </c>
      <c r="F101">
        <f t="shared" si="6"/>
        <v>5.5000000000049454E-4</v>
      </c>
      <c r="G101">
        <f t="shared" si="7"/>
        <v>-14.464400000000001</v>
      </c>
      <c r="H101">
        <f t="shared" si="8"/>
        <v>6.3053979999999967</v>
      </c>
    </row>
    <row r="102" spans="1:8" x14ac:dyDescent="0.4">
      <c r="A102">
        <v>20111009</v>
      </c>
      <c r="B102">
        <v>-41.1128</v>
      </c>
      <c r="C102">
        <v>12.346399999999999</v>
      </c>
      <c r="D102">
        <f t="shared" si="4"/>
        <v>-7.8000000000031378E-3</v>
      </c>
      <c r="E102">
        <f t="shared" si="5"/>
        <v>-4.0000000000013358E-3</v>
      </c>
      <c r="F102">
        <f t="shared" si="6"/>
        <v>-9.9999999999766942E-5</v>
      </c>
      <c r="G102">
        <f t="shared" si="7"/>
        <v>-14.468400000000003</v>
      </c>
      <c r="H102">
        <f t="shared" si="8"/>
        <v>6.305297999999997</v>
      </c>
    </row>
    <row r="103" spans="1:8" x14ac:dyDescent="0.4">
      <c r="A103">
        <v>20111010</v>
      </c>
      <c r="B103">
        <v>-41.9086</v>
      </c>
      <c r="C103">
        <v>12.01</v>
      </c>
      <c r="D103">
        <f t="shared" si="4"/>
        <v>-0.79579999999999984</v>
      </c>
      <c r="E103">
        <f t="shared" si="5"/>
        <v>-0.33639999999999937</v>
      </c>
      <c r="F103">
        <f t="shared" si="6"/>
        <v>6.1500000000000554E-2</v>
      </c>
      <c r="G103">
        <f t="shared" si="7"/>
        <v>-14.804800000000002</v>
      </c>
      <c r="H103">
        <f t="shared" si="8"/>
        <v>6.3667979999999975</v>
      </c>
    </row>
    <row r="104" spans="1:8" x14ac:dyDescent="0.4">
      <c r="A104">
        <v>20111011</v>
      </c>
      <c r="B104">
        <v>-39.011000000000003</v>
      </c>
      <c r="C104">
        <v>12.815099999999999</v>
      </c>
      <c r="D104">
        <f t="shared" si="4"/>
        <v>2.8975999999999971</v>
      </c>
      <c r="E104">
        <f t="shared" si="5"/>
        <v>0.80509999999999948</v>
      </c>
      <c r="F104">
        <f t="shared" si="6"/>
        <v>-0.64369999999999905</v>
      </c>
      <c r="G104">
        <f t="shared" si="7"/>
        <v>-13.999700000000002</v>
      </c>
      <c r="H104">
        <f t="shared" si="8"/>
        <v>5.7230979999999985</v>
      </c>
    </row>
    <row r="105" spans="1:8" x14ac:dyDescent="0.4">
      <c r="A105">
        <v>20111012</v>
      </c>
      <c r="B105">
        <v>-36.198500000000003</v>
      </c>
      <c r="C105">
        <v>13.883800000000001</v>
      </c>
      <c r="D105">
        <f t="shared" si="4"/>
        <v>2.8125</v>
      </c>
      <c r="E105">
        <f t="shared" si="5"/>
        <v>1.0687000000000015</v>
      </c>
      <c r="F105">
        <f t="shared" si="6"/>
        <v>-0.33754999999999846</v>
      </c>
      <c r="G105">
        <f t="shared" si="7"/>
        <v>-12.931000000000001</v>
      </c>
      <c r="H105">
        <f t="shared" si="8"/>
        <v>5.385548</v>
      </c>
    </row>
    <row r="106" spans="1:8" x14ac:dyDescent="0.4">
      <c r="A106">
        <v>20111013</v>
      </c>
      <c r="B106">
        <v>-35.944699999999997</v>
      </c>
      <c r="C106">
        <v>14.072800000000001</v>
      </c>
      <c r="D106">
        <f t="shared" si="4"/>
        <v>0.25380000000000535</v>
      </c>
      <c r="E106">
        <f t="shared" si="5"/>
        <v>0.18900000000000006</v>
      </c>
      <c r="F106">
        <f t="shared" si="6"/>
        <v>6.209999999999738E-2</v>
      </c>
      <c r="G106">
        <f t="shared" si="7"/>
        <v>-12.742000000000001</v>
      </c>
      <c r="H106">
        <f t="shared" si="8"/>
        <v>5.4476479999999974</v>
      </c>
    </row>
    <row r="107" spans="1:8" x14ac:dyDescent="0.4">
      <c r="A107">
        <v>20111014</v>
      </c>
      <c r="B107">
        <v>-32.669899999999998</v>
      </c>
      <c r="C107">
        <v>14.8247</v>
      </c>
      <c r="D107">
        <f t="shared" si="4"/>
        <v>3.274799999999999</v>
      </c>
      <c r="E107">
        <f t="shared" si="5"/>
        <v>0.75189999999999912</v>
      </c>
      <c r="F107">
        <f t="shared" si="6"/>
        <v>-0.8855000000000004</v>
      </c>
      <c r="G107">
        <f t="shared" si="7"/>
        <v>-11.990100000000002</v>
      </c>
      <c r="H107">
        <f t="shared" si="8"/>
        <v>4.562147999999997</v>
      </c>
    </row>
    <row r="108" spans="1:8" x14ac:dyDescent="0.4">
      <c r="A108">
        <v>20111015</v>
      </c>
      <c r="B108">
        <v>-32.675400000000003</v>
      </c>
      <c r="C108">
        <v>14.821999999999999</v>
      </c>
      <c r="D108">
        <f t="shared" si="4"/>
        <v>-5.5000000000049454E-3</v>
      </c>
      <c r="E108">
        <f t="shared" si="5"/>
        <v>-2.7000000000008129E-3</v>
      </c>
      <c r="F108">
        <f t="shared" si="6"/>
        <v>5.0000000001659828E-5</v>
      </c>
      <c r="G108">
        <f t="shared" si="7"/>
        <v>-11.992800000000003</v>
      </c>
      <c r="H108">
        <f t="shared" si="8"/>
        <v>4.5621979999999986</v>
      </c>
    </row>
    <row r="109" spans="1:8" x14ac:dyDescent="0.4">
      <c r="A109">
        <v>20111016</v>
      </c>
      <c r="B109">
        <v>-32.680799999999998</v>
      </c>
      <c r="C109">
        <v>14.8185</v>
      </c>
      <c r="D109">
        <f t="shared" si="4"/>
        <v>-5.3999999999945203E-3</v>
      </c>
      <c r="E109">
        <f t="shared" si="5"/>
        <v>-3.4999999999989484E-3</v>
      </c>
      <c r="F109">
        <f t="shared" si="6"/>
        <v>-8.0000000000168825E-4</v>
      </c>
      <c r="G109">
        <f t="shared" si="7"/>
        <v>-11.996300000000002</v>
      </c>
      <c r="H109">
        <f t="shared" si="8"/>
        <v>4.561397999999997</v>
      </c>
    </row>
    <row r="110" spans="1:8" x14ac:dyDescent="0.4">
      <c r="A110">
        <v>20111017</v>
      </c>
      <c r="B110">
        <v>-36.213000000000001</v>
      </c>
      <c r="C110">
        <v>14.0794</v>
      </c>
      <c r="D110">
        <f t="shared" si="4"/>
        <v>-3.5322000000000031</v>
      </c>
      <c r="E110">
        <f t="shared" si="5"/>
        <v>-0.73910000000000053</v>
      </c>
      <c r="F110">
        <f t="shared" si="6"/>
        <v>1.027000000000001</v>
      </c>
      <c r="G110">
        <f t="shared" si="7"/>
        <v>-12.735400000000002</v>
      </c>
      <c r="H110">
        <f t="shared" si="8"/>
        <v>5.588397999999998</v>
      </c>
    </row>
    <row r="111" spans="1:8" x14ac:dyDescent="0.4">
      <c r="A111">
        <v>20111018</v>
      </c>
      <c r="B111">
        <v>-34.324399999999997</v>
      </c>
      <c r="C111">
        <v>14.927899999999999</v>
      </c>
      <c r="D111">
        <f t="shared" si="4"/>
        <v>1.8886000000000038</v>
      </c>
      <c r="E111">
        <f t="shared" si="5"/>
        <v>0.84849999999999959</v>
      </c>
      <c r="F111">
        <f t="shared" si="6"/>
        <v>-9.5800000000002328E-2</v>
      </c>
      <c r="G111">
        <f t="shared" si="7"/>
        <v>-11.886900000000002</v>
      </c>
      <c r="H111">
        <f t="shared" si="8"/>
        <v>5.4925979999999957</v>
      </c>
    </row>
    <row r="112" spans="1:8" x14ac:dyDescent="0.4">
      <c r="A112">
        <v>20111019</v>
      </c>
      <c r="B112">
        <v>-34.978700000000003</v>
      </c>
      <c r="C112">
        <v>14.6348</v>
      </c>
      <c r="D112">
        <f t="shared" si="4"/>
        <v>-0.65430000000000632</v>
      </c>
      <c r="E112">
        <f t="shared" si="5"/>
        <v>-0.29309999999999903</v>
      </c>
      <c r="F112">
        <f t="shared" si="6"/>
        <v>3.4050000000004133E-2</v>
      </c>
      <c r="G112">
        <f t="shared" si="7"/>
        <v>-12.180000000000001</v>
      </c>
      <c r="H112">
        <f t="shared" si="8"/>
        <v>5.5266479999999998</v>
      </c>
    </row>
    <row r="113" spans="1:8" x14ac:dyDescent="0.4">
      <c r="A113">
        <v>20111020</v>
      </c>
      <c r="B113">
        <v>-34.128700000000002</v>
      </c>
      <c r="C113">
        <v>14.567299999999999</v>
      </c>
      <c r="D113">
        <f t="shared" si="4"/>
        <v>0.85000000000000142</v>
      </c>
      <c r="E113">
        <f t="shared" si="5"/>
        <v>-6.7500000000000782E-2</v>
      </c>
      <c r="F113">
        <f t="shared" si="6"/>
        <v>-0.49250000000000149</v>
      </c>
      <c r="G113">
        <f t="shared" si="7"/>
        <v>-12.247500000000002</v>
      </c>
      <c r="H113">
        <f t="shared" si="8"/>
        <v>5.0341479999999983</v>
      </c>
    </row>
    <row r="114" spans="1:8" x14ac:dyDescent="0.4">
      <c r="A114">
        <v>20111021</v>
      </c>
      <c r="B114">
        <v>-31.9087</v>
      </c>
      <c r="C114">
        <v>15.2552</v>
      </c>
      <c r="D114">
        <f t="shared" si="4"/>
        <v>2.2200000000000024</v>
      </c>
      <c r="E114">
        <f t="shared" si="5"/>
        <v>0.68790000000000084</v>
      </c>
      <c r="F114">
        <f t="shared" si="6"/>
        <v>-0.42210000000000036</v>
      </c>
      <c r="G114">
        <f t="shared" si="7"/>
        <v>-11.559600000000001</v>
      </c>
      <c r="H114">
        <f t="shared" si="8"/>
        <v>4.6120479999999979</v>
      </c>
    </row>
    <row r="115" spans="1:8" x14ac:dyDescent="0.4">
      <c r="A115">
        <v>20111022</v>
      </c>
      <c r="B115">
        <v>-31.916499999999999</v>
      </c>
      <c r="C115">
        <v>15.2522</v>
      </c>
      <c r="D115">
        <f t="shared" si="4"/>
        <v>-7.799999999999585E-3</v>
      </c>
      <c r="E115">
        <f t="shared" si="5"/>
        <v>-3.0000000000001137E-3</v>
      </c>
      <c r="F115">
        <f t="shared" si="6"/>
        <v>8.9999999999967883E-4</v>
      </c>
      <c r="G115">
        <f t="shared" si="7"/>
        <v>-11.562600000000002</v>
      </c>
      <c r="H115">
        <f t="shared" si="8"/>
        <v>4.6129479999999976</v>
      </c>
    </row>
    <row r="116" spans="1:8" x14ac:dyDescent="0.4">
      <c r="A116">
        <v>20111023</v>
      </c>
      <c r="B116">
        <v>-31.924199999999999</v>
      </c>
      <c r="C116">
        <v>15.247999999999999</v>
      </c>
      <c r="D116">
        <f t="shared" si="4"/>
        <v>-7.6999999999998181E-3</v>
      </c>
      <c r="E116">
        <f t="shared" si="5"/>
        <v>-4.2000000000008697E-3</v>
      </c>
      <c r="F116">
        <f t="shared" si="6"/>
        <v>-3.5000000000096065E-4</v>
      </c>
      <c r="G116">
        <f t="shared" si="7"/>
        <v>-11.566800000000002</v>
      </c>
      <c r="H116">
        <f t="shared" si="8"/>
        <v>4.6125979999999966</v>
      </c>
    </row>
    <row r="117" spans="1:8" x14ac:dyDescent="0.4">
      <c r="A117">
        <v>20111024</v>
      </c>
      <c r="B117">
        <v>-31.930499999999999</v>
      </c>
      <c r="C117">
        <v>15.2384</v>
      </c>
      <c r="D117">
        <f t="shared" si="4"/>
        <v>-6.2999999999995282E-3</v>
      </c>
      <c r="E117">
        <f t="shared" si="5"/>
        <v>-9.5999999999989427E-3</v>
      </c>
      <c r="F117">
        <f t="shared" si="6"/>
        <v>-6.4499999999991786E-3</v>
      </c>
      <c r="G117">
        <f t="shared" si="7"/>
        <v>-11.576400000000001</v>
      </c>
      <c r="H117">
        <f t="shared" si="8"/>
        <v>4.6061479999999975</v>
      </c>
    </row>
    <row r="118" spans="1:8" x14ac:dyDescent="0.4">
      <c r="A118">
        <v>20111025</v>
      </c>
      <c r="B118">
        <v>-35.997700000000002</v>
      </c>
      <c r="C118">
        <v>13.9201</v>
      </c>
      <c r="D118">
        <f t="shared" si="4"/>
        <v>-4.0672000000000033</v>
      </c>
      <c r="E118">
        <f t="shared" si="5"/>
        <v>-1.3183000000000007</v>
      </c>
      <c r="F118">
        <f t="shared" si="6"/>
        <v>0.71530000000000094</v>
      </c>
      <c r="G118">
        <f t="shared" si="7"/>
        <v>-12.894700000000002</v>
      </c>
      <c r="H118">
        <f t="shared" si="8"/>
        <v>5.3214479999999984</v>
      </c>
    </row>
    <row r="119" spans="1:8" x14ac:dyDescent="0.4">
      <c r="A119">
        <v>20111026</v>
      </c>
      <c r="B119">
        <v>-32.753500000000003</v>
      </c>
      <c r="C119">
        <v>14.980700000000001</v>
      </c>
      <c r="D119">
        <f t="shared" si="4"/>
        <v>3.2441999999999993</v>
      </c>
      <c r="E119">
        <f t="shared" si="5"/>
        <v>1.0606000000000009</v>
      </c>
      <c r="F119">
        <f t="shared" si="6"/>
        <v>-0.56149999999999878</v>
      </c>
      <c r="G119">
        <f t="shared" si="7"/>
        <v>-11.834100000000001</v>
      </c>
      <c r="H119">
        <f t="shared" si="8"/>
        <v>4.7599479999999996</v>
      </c>
    </row>
    <row r="120" spans="1:8" x14ac:dyDescent="0.4">
      <c r="A120">
        <v>20111027</v>
      </c>
      <c r="B120">
        <v>-25.804600000000001</v>
      </c>
      <c r="C120">
        <v>17.110600000000002</v>
      </c>
      <c r="D120">
        <f t="shared" si="4"/>
        <v>6.9489000000000019</v>
      </c>
      <c r="E120">
        <f t="shared" si="5"/>
        <v>2.129900000000001</v>
      </c>
      <c r="F120">
        <f t="shared" si="6"/>
        <v>-1.3445499999999999</v>
      </c>
      <c r="G120">
        <f t="shared" si="7"/>
        <v>-9.7042000000000002</v>
      </c>
      <c r="H120">
        <f t="shared" si="8"/>
        <v>3.4153979999999997</v>
      </c>
    </row>
    <row r="121" spans="1:8" x14ac:dyDescent="0.4">
      <c r="A121">
        <v>20111028</v>
      </c>
      <c r="B121">
        <v>-29.042999999999999</v>
      </c>
      <c r="C121">
        <v>15.921900000000001</v>
      </c>
      <c r="D121">
        <f t="shared" si="4"/>
        <v>-3.2383999999999986</v>
      </c>
      <c r="E121">
        <f t="shared" si="5"/>
        <v>-1.1887000000000008</v>
      </c>
      <c r="F121">
        <f t="shared" si="6"/>
        <v>0.43049999999999855</v>
      </c>
      <c r="G121">
        <f t="shared" si="7"/>
        <v>-10.892900000000001</v>
      </c>
      <c r="H121">
        <f t="shared" si="8"/>
        <v>3.8458979999999983</v>
      </c>
    </row>
    <row r="122" spans="1:8" x14ac:dyDescent="0.4">
      <c r="A122">
        <v>20111029</v>
      </c>
      <c r="B122">
        <v>-29.0503</v>
      </c>
      <c r="C122">
        <v>15.918799999999999</v>
      </c>
      <c r="D122">
        <f t="shared" si="4"/>
        <v>-7.3000000000007503E-3</v>
      </c>
      <c r="E122">
        <f t="shared" si="5"/>
        <v>-3.100000000001657E-3</v>
      </c>
      <c r="F122">
        <f t="shared" si="6"/>
        <v>5.4999999999871818E-4</v>
      </c>
      <c r="G122">
        <f t="shared" si="7"/>
        <v>-10.896000000000003</v>
      </c>
      <c r="H122">
        <f t="shared" si="8"/>
        <v>3.846447999999997</v>
      </c>
    </row>
    <row r="123" spans="1:8" x14ac:dyDescent="0.4">
      <c r="A123">
        <v>20111030</v>
      </c>
      <c r="B123">
        <v>-29.057500000000001</v>
      </c>
      <c r="C123">
        <v>15.914999999999999</v>
      </c>
      <c r="D123">
        <f t="shared" si="4"/>
        <v>-7.2000000000009834E-3</v>
      </c>
      <c r="E123">
        <f t="shared" si="5"/>
        <v>-3.8000000000000256E-3</v>
      </c>
      <c r="F123">
        <f t="shared" si="6"/>
        <v>-1.9999999999953388E-4</v>
      </c>
      <c r="G123">
        <f t="shared" si="7"/>
        <v>-10.899800000000003</v>
      </c>
      <c r="H123">
        <f t="shared" si="8"/>
        <v>3.8462479999999974</v>
      </c>
    </row>
    <row r="124" spans="1:8" x14ac:dyDescent="0.4">
      <c r="A124">
        <v>20111031</v>
      </c>
      <c r="B124">
        <v>-35.656599999999997</v>
      </c>
      <c r="C124">
        <v>14.2704</v>
      </c>
      <c r="D124">
        <f t="shared" si="4"/>
        <v>-6.5990999999999964</v>
      </c>
      <c r="E124">
        <f t="shared" si="5"/>
        <v>-1.6445999999999987</v>
      </c>
      <c r="F124">
        <f t="shared" si="6"/>
        <v>1.6549499999999995</v>
      </c>
      <c r="G124">
        <f t="shared" si="7"/>
        <v>-12.544400000000001</v>
      </c>
      <c r="H124">
        <f t="shared" si="8"/>
        <v>5.5011979999999969</v>
      </c>
    </row>
    <row r="125" spans="1:8" x14ac:dyDescent="0.4">
      <c r="A125">
        <v>20111101</v>
      </c>
      <c r="B125">
        <v>-41.149900000000002</v>
      </c>
      <c r="C125">
        <v>13.442299999999999</v>
      </c>
      <c r="D125">
        <f t="shared" si="4"/>
        <v>-5.493300000000005</v>
      </c>
      <c r="E125">
        <f t="shared" si="5"/>
        <v>-0.82810000000000095</v>
      </c>
      <c r="F125">
        <f t="shared" si="6"/>
        <v>1.9185500000000015</v>
      </c>
      <c r="G125">
        <f t="shared" si="7"/>
        <v>-13.372500000000002</v>
      </c>
      <c r="H125">
        <f t="shared" si="8"/>
        <v>7.4197479999999985</v>
      </c>
    </row>
    <row r="126" spans="1:8" x14ac:dyDescent="0.4">
      <c r="A126">
        <v>20111102</v>
      </c>
      <c r="B126">
        <v>-40.494399999999999</v>
      </c>
      <c r="C126">
        <v>13.3475</v>
      </c>
      <c r="D126">
        <f t="shared" si="4"/>
        <v>0.65550000000000352</v>
      </c>
      <c r="E126">
        <f t="shared" si="5"/>
        <v>-9.4799999999999329E-2</v>
      </c>
      <c r="F126">
        <f t="shared" si="6"/>
        <v>-0.42255000000000109</v>
      </c>
      <c r="G126">
        <f t="shared" si="7"/>
        <v>-13.467300000000002</v>
      </c>
      <c r="H126">
        <f t="shared" si="8"/>
        <v>6.9971979999999974</v>
      </c>
    </row>
    <row r="127" spans="1:8" x14ac:dyDescent="0.4">
      <c r="A127">
        <v>20111103</v>
      </c>
      <c r="B127">
        <v>-36.394199999999998</v>
      </c>
      <c r="C127">
        <v>14.2715</v>
      </c>
      <c r="D127">
        <f t="shared" si="4"/>
        <v>4.100200000000001</v>
      </c>
      <c r="E127">
        <f t="shared" si="5"/>
        <v>0.92399999999999949</v>
      </c>
      <c r="F127">
        <f t="shared" si="6"/>
        <v>-1.126100000000001</v>
      </c>
      <c r="G127">
        <f t="shared" si="7"/>
        <v>-12.543300000000002</v>
      </c>
      <c r="H127">
        <f t="shared" si="8"/>
        <v>5.8710979999999964</v>
      </c>
    </row>
    <row r="128" spans="1:8" x14ac:dyDescent="0.4">
      <c r="A128">
        <v>20111104</v>
      </c>
      <c r="B128">
        <v>-37.758299999999998</v>
      </c>
      <c r="C128">
        <v>14.0701</v>
      </c>
      <c r="D128">
        <f t="shared" ref="D128:D185" si="9">B128-B127</f>
        <v>-1.3641000000000005</v>
      </c>
      <c r="E128">
        <f t="shared" ref="E128:E185" si="10">C128-C127</f>
        <v>-0.20139999999999958</v>
      </c>
      <c r="F128">
        <f t="shared" ref="F128:F185" si="11">E128-0.5*D128</f>
        <v>0.48065000000000069</v>
      </c>
      <c r="G128">
        <f t="shared" ref="G128:G185" si="12">G127+E128</f>
        <v>-12.744700000000002</v>
      </c>
      <c r="H128">
        <f t="shared" ref="H128:H185" si="13">F128+H127</f>
        <v>6.3517479999999971</v>
      </c>
    </row>
    <row r="129" spans="1:8" x14ac:dyDescent="0.4">
      <c r="A129">
        <v>20111105</v>
      </c>
      <c r="B129">
        <v>-37.769199999999998</v>
      </c>
      <c r="C129">
        <v>14.0662</v>
      </c>
      <c r="D129">
        <f t="shared" si="9"/>
        <v>-1.0899999999999466E-2</v>
      </c>
      <c r="E129">
        <f t="shared" si="10"/>
        <v>-3.8999999999997925E-3</v>
      </c>
      <c r="F129">
        <f t="shared" si="11"/>
        <v>1.5499999999999403E-3</v>
      </c>
      <c r="G129">
        <f t="shared" si="12"/>
        <v>-12.748600000000001</v>
      </c>
      <c r="H129">
        <f t="shared" si="13"/>
        <v>6.353297999999997</v>
      </c>
    </row>
    <row r="130" spans="1:8" x14ac:dyDescent="0.4">
      <c r="A130">
        <v>20111106</v>
      </c>
      <c r="B130">
        <v>-37.780099999999997</v>
      </c>
      <c r="C130">
        <v>14.061</v>
      </c>
      <c r="D130">
        <f t="shared" si="9"/>
        <v>-1.0899999999999466E-2</v>
      </c>
      <c r="E130">
        <f t="shared" si="10"/>
        <v>-5.2000000000003155E-3</v>
      </c>
      <c r="F130">
        <f t="shared" si="11"/>
        <v>2.4999999999941735E-4</v>
      </c>
      <c r="G130">
        <f t="shared" si="12"/>
        <v>-12.753800000000002</v>
      </c>
      <c r="H130">
        <f t="shared" si="13"/>
        <v>6.3535479999999964</v>
      </c>
    </row>
    <row r="131" spans="1:8" x14ac:dyDescent="0.4">
      <c r="A131">
        <v>20111107</v>
      </c>
      <c r="B131">
        <v>-38.4298</v>
      </c>
      <c r="C131">
        <v>14.115</v>
      </c>
      <c r="D131">
        <f t="shared" si="9"/>
        <v>-0.64970000000000283</v>
      </c>
      <c r="E131">
        <f t="shared" si="10"/>
        <v>5.400000000000027E-2</v>
      </c>
      <c r="F131">
        <f t="shared" si="11"/>
        <v>0.37885000000000169</v>
      </c>
      <c r="G131">
        <f t="shared" si="12"/>
        <v>-12.699800000000002</v>
      </c>
      <c r="H131">
        <f t="shared" si="13"/>
        <v>6.7323979999999981</v>
      </c>
    </row>
    <row r="132" spans="1:8" x14ac:dyDescent="0.4">
      <c r="A132">
        <v>20111108</v>
      </c>
      <c r="B132">
        <v>-36.987900000000003</v>
      </c>
      <c r="C132">
        <v>14.263500000000001</v>
      </c>
      <c r="D132">
        <f t="shared" si="9"/>
        <v>1.4418999999999969</v>
      </c>
      <c r="E132">
        <f t="shared" si="10"/>
        <v>0.1485000000000003</v>
      </c>
      <c r="F132">
        <f t="shared" si="11"/>
        <v>-0.57244999999999813</v>
      </c>
      <c r="G132">
        <f t="shared" si="12"/>
        <v>-12.551300000000001</v>
      </c>
      <c r="H132">
        <f t="shared" si="13"/>
        <v>6.159948</v>
      </c>
    </row>
    <row r="133" spans="1:8" x14ac:dyDescent="0.4">
      <c r="A133">
        <v>20111109</v>
      </c>
      <c r="B133">
        <v>-41.463500000000003</v>
      </c>
      <c r="C133">
        <v>13.0185</v>
      </c>
      <c r="D133">
        <f t="shared" si="9"/>
        <v>-4.4756</v>
      </c>
      <c r="E133">
        <f t="shared" si="10"/>
        <v>-1.245000000000001</v>
      </c>
      <c r="F133">
        <f t="shared" si="11"/>
        <v>0.99279999999999902</v>
      </c>
      <c r="G133">
        <f t="shared" si="12"/>
        <v>-13.796300000000002</v>
      </c>
      <c r="H133">
        <f t="shared" si="13"/>
        <v>7.152747999999999</v>
      </c>
    </row>
    <row r="134" spans="1:8" x14ac:dyDescent="0.4">
      <c r="A134">
        <v>20111110</v>
      </c>
      <c r="B134">
        <v>-38.9621</v>
      </c>
      <c r="C134">
        <v>13.676299999999999</v>
      </c>
      <c r="D134">
        <f t="shared" si="9"/>
        <v>2.5014000000000038</v>
      </c>
      <c r="E134">
        <f t="shared" si="10"/>
        <v>0.65779999999999994</v>
      </c>
      <c r="F134">
        <f t="shared" si="11"/>
        <v>-0.59290000000000198</v>
      </c>
      <c r="G134">
        <f t="shared" si="12"/>
        <v>-13.138500000000002</v>
      </c>
      <c r="H134">
        <f t="shared" si="13"/>
        <v>6.559847999999997</v>
      </c>
    </row>
    <row r="135" spans="1:8" x14ac:dyDescent="0.4">
      <c r="A135">
        <v>20111111</v>
      </c>
      <c r="B135">
        <v>-39.249200000000002</v>
      </c>
      <c r="C135">
        <v>13.4893</v>
      </c>
      <c r="D135">
        <f t="shared" si="9"/>
        <v>-0.28710000000000235</v>
      </c>
      <c r="E135">
        <f t="shared" si="10"/>
        <v>-0.18699999999999939</v>
      </c>
      <c r="F135">
        <f t="shared" si="11"/>
        <v>-4.3449999999998212E-2</v>
      </c>
      <c r="G135">
        <f t="shared" si="12"/>
        <v>-13.325500000000002</v>
      </c>
      <c r="H135">
        <f t="shared" si="13"/>
        <v>6.5163979999999988</v>
      </c>
    </row>
    <row r="136" spans="1:8" x14ac:dyDescent="0.4">
      <c r="A136">
        <v>20111112</v>
      </c>
      <c r="B136">
        <v>-39.260800000000003</v>
      </c>
      <c r="C136">
        <v>13.486499999999999</v>
      </c>
      <c r="D136">
        <f t="shared" si="9"/>
        <v>-1.1600000000001387E-2</v>
      </c>
      <c r="E136">
        <f t="shared" si="10"/>
        <v>-2.8000000000005798E-3</v>
      </c>
      <c r="F136">
        <f t="shared" si="11"/>
        <v>3.0000000000001137E-3</v>
      </c>
      <c r="G136">
        <f t="shared" si="12"/>
        <v>-13.328300000000002</v>
      </c>
      <c r="H136">
        <f t="shared" si="13"/>
        <v>6.5193979999999989</v>
      </c>
    </row>
    <row r="137" spans="1:8" x14ac:dyDescent="0.4">
      <c r="A137">
        <v>20111113</v>
      </c>
      <c r="B137">
        <v>-39.272300000000001</v>
      </c>
      <c r="C137">
        <v>13.4816</v>
      </c>
      <c r="D137">
        <f t="shared" si="9"/>
        <v>-1.1499999999998067E-2</v>
      </c>
      <c r="E137">
        <f t="shared" si="10"/>
        <v>-4.8999999999992383E-3</v>
      </c>
      <c r="F137">
        <f t="shared" si="11"/>
        <v>8.4999999999979536E-4</v>
      </c>
      <c r="G137">
        <f t="shared" si="12"/>
        <v>-13.333200000000001</v>
      </c>
      <c r="H137">
        <f t="shared" si="13"/>
        <v>6.5202479999999987</v>
      </c>
    </row>
    <row r="138" spans="1:8" x14ac:dyDescent="0.4">
      <c r="A138">
        <v>20111114</v>
      </c>
      <c r="B138">
        <v>-38.926400000000001</v>
      </c>
      <c r="C138">
        <v>13.788500000000001</v>
      </c>
      <c r="D138">
        <f t="shared" si="9"/>
        <v>0.34590000000000032</v>
      </c>
      <c r="E138">
        <f t="shared" si="10"/>
        <v>0.30690000000000062</v>
      </c>
      <c r="F138">
        <f t="shared" si="11"/>
        <v>0.13395000000000046</v>
      </c>
      <c r="G138">
        <f t="shared" si="12"/>
        <v>-13.026300000000001</v>
      </c>
      <c r="H138">
        <f t="shared" si="13"/>
        <v>6.6541979999999992</v>
      </c>
    </row>
    <row r="139" spans="1:8" x14ac:dyDescent="0.4">
      <c r="A139">
        <v>20111115</v>
      </c>
      <c r="B139">
        <v>-40.472000000000001</v>
      </c>
      <c r="C139">
        <v>12.5756</v>
      </c>
      <c r="D139">
        <f t="shared" si="9"/>
        <v>-1.5456000000000003</v>
      </c>
      <c r="E139">
        <f t="shared" si="10"/>
        <v>-1.2129000000000012</v>
      </c>
      <c r="F139">
        <f t="shared" si="11"/>
        <v>-0.44010000000000105</v>
      </c>
      <c r="G139">
        <f t="shared" si="12"/>
        <v>-14.239200000000002</v>
      </c>
      <c r="H139">
        <f t="shared" si="13"/>
        <v>6.2140979999999981</v>
      </c>
    </row>
    <row r="140" spans="1:8" x14ac:dyDescent="0.4">
      <c r="A140">
        <v>20111116</v>
      </c>
      <c r="B140">
        <v>-40.930999999999997</v>
      </c>
      <c r="C140">
        <v>13.0395</v>
      </c>
      <c r="D140">
        <f t="shared" si="9"/>
        <v>-0.45899999999999608</v>
      </c>
      <c r="E140">
        <f t="shared" si="10"/>
        <v>0.46390000000000065</v>
      </c>
      <c r="F140">
        <f t="shared" si="11"/>
        <v>0.69339999999999868</v>
      </c>
      <c r="G140">
        <f t="shared" si="12"/>
        <v>-13.775300000000001</v>
      </c>
      <c r="H140">
        <f t="shared" si="13"/>
        <v>6.9074979999999968</v>
      </c>
    </row>
    <row r="141" spans="1:8" x14ac:dyDescent="0.4">
      <c r="A141">
        <v>20111117</v>
      </c>
      <c r="B141">
        <v>-43.940300000000001</v>
      </c>
      <c r="C141">
        <v>12.270300000000001</v>
      </c>
      <c r="D141">
        <f t="shared" si="9"/>
        <v>-3.0093000000000032</v>
      </c>
      <c r="E141">
        <f t="shared" si="10"/>
        <v>-0.76919999999999966</v>
      </c>
      <c r="F141">
        <f t="shared" si="11"/>
        <v>0.73545000000000194</v>
      </c>
      <c r="G141">
        <f t="shared" si="12"/>
        <v>-14.544500000000001</v>
      </c>
      <c r="H141">
        <f t="shared" si="13"/>
        <v>7.6429479999999987</v>
      </c>
    </row>
    <row r="142" spans="1:8" x14ac:dyDescent="0.4">
      <c r="A142">
        <v>20111118</v>
      </c>
      <c r="B142">
        <v>-43.408499999999997</v>
      </c>
      <c r="C142">
        <v>12.429399999999999</v>
      </c>
      <c r="D142">
        <f t="shared" si="9"/>
        <v>0.53180000000000405</v>
      </c>
      <c r="E142">
        <f t="shared" si="10"/>
        <v>0.15909999999999869</v>
      </c>
      <c r="F142">
        <f t="shared" si="11"/>
        <v>-0.10680000000000334</v>
      </c>
      <c r="G142">
        <f t="shared" si="12"/>
        <v>-14.385400000000002</v>
      </c>
      <c r="H142">
        <f t="shared" si="13"/>
        <v>7.5361479999999954</v>
      </c>
    </row>
    <row r="143" spans="1:8" x14ac:dyDescent="0.4">
      <c r="A143">
        <v>20111119</v>
      </c>
      <c r="B143">
        <v>-43.417299999999997</v>
      </c>
      <c r="C143">
        <v>12.426500000000001</v>
      </c>
      <c r="D143">
        <f t="shared" si="9"/>
        <v>-8.8000000000008072E-3</v>
      </c>
      <c r="E143">
        <f t="shared" si="10"/>
        <v>-2.8999999999985704E-3</v>
      </c>
      <c r="F143">
        <f t="shared" si="11"/>
        <v>1.5000000000018332E-3</v>
      </c>
      <c r="G143">
        <f t="shared" si="12"/>
        <v>-14.388300000000001</v>
      </c>
      <c r="H143">
        <f t="shared" si="13"/>
        <v>7.5376479999999972</v>
      </c>
    </row>
    <row r="144" spans="1:8" x14ac:dyDescent="0.4">
      <c r="A144">
        <v>20111120</v>
      </c>
      <c r="B144">
        <v>-43.426200000000001</v>
      </c>
      <c r="C144">
        <v>12.421799999999999</v>
      </c>
      <c r="D144">
        <f t="shared" si="9"/>
        <v>-8.9000000000041268E-3</v>
      </c>
      <c r="E144">
        <f t="shared" si="10"/>
        <v>-4.7000000000014808E-3</v>
      </c>
      <c r="F144">
        <f t="shared" si="11"/>
        <v>-2.4999999999941735E-4</v>
      </c>
      <c r="G144">
        <f t="shared" si="12"/>
        <v>-14.393000000000002</v>
      </c>
      <c r="H144">
        <f t="shared" si="13"/>
        <v>7.5373979999999978</v>
      </c>
    </row>
    <row r="145" spans="1:8" x14ac:dyDescent="0.4">
      <c r="A145">
        <v>20111121</v>
      </c>
      <c r="B145">
        <v>-45.787999999999997</v>
      </c>
      <c r="C145">
        <v>11.9735</v>
      </c>
      <c r="D145">
        <f t="shared" si="9"/>
        <v>-2.3617999999999952</v>
      </c>
      <c r="E145">
        <f t="shared" si="10"/>
        <v>-0.4482999999999997</v>
      </c>
      <c r="F145">
        <f t="shared" si="11"/>
        <v>0.73259999999999792</v>
      </c>
      <c r="G145">
        <f t="shared" si="12"/>
        <v>-14.841300000000002</v>
      </c>
      <c r="H145">
        <f t="shared" si="13"/>
        <v>8.2699979999999957</v>
      </c>
    </row>
    <row r="146" spans="1:8" x14ac:dyDescent="0.4">
      <c r="A146">
        <v>20111122</v>
      </c>
      <c r="B146">
        <v>-47.340899999999998</v>
      </c>
      <c r="C146">
        <v>11.432</v>
      </c>
      <c r="D146">
        <f t="shared" si="9"/>
        <v>-1.5529000000000011</v>
      </c>
      <c r="E146">
        <f t="shared" si="10"/>
        <v>-0.5414999999999992</v>
      </c>
      <c r="F146">
        <f t="shared" si="11"/>
        <v>0.23495000000000132</v>
      </c>
      <c r="G146">
        <f t="shared" si="12"/>
        <v>-15.382800000000001</v>
      </c>
      <c r="H146">
        <f t="shared" si="13"/>
        <v>8.5049479999999971</v>
      </c>
    </row>
    <row r="147" spans="1:8" x14ac:dyDescent="0.4">
      <c r="A147">
        <v>20111123</v>
      </c>
      <c r="B147">
        <v>-48.820099999999996</v>
      </c>
      <c r="C147">
        <v>11.047499999999999</v>
      </c>
      <c r="D147">
        <f t="shared" si="9"/>
        <v>-1.4791999999999987</v>
      </c>
      <c r="E147">
        <f t="shared" si="10"/>
        <v>-0.38450000000000095</v>
      </c>
      <c r="F147">
        <f t="shared" si="11"/>
        <v>0.35509999999999842</v>
      </c>
      <c r="G147">
        <f t="shared" si="12"/>
        <v>-15.767300000000002</v>
      </c>
      <c r="H147">
        <f t="shared" si="13"/>
        <v>8.8600479999999955</v>
      </c>
    </row>
    <row r="148" spans="1:8" x14ac:dyDescent="0.4">
      <c r="A148">
        <v>20111124</v>
      </c>
      <c r="B148">
        <v>-48.3919</v>
      </c>
      <c r="C148">
        <v>11.331899999999999</v>
      </c>
      <c r="D148">
        <f t="shared" si="9"/>
        <v>0.42819999999999681</v>
      </c>
      <c r="E148">
        <f t="shared" si="10"/>
        <v>0.28439999999999976</v>
      </c>
      <c r="F148">
        <f t="shared" si="11"/>
        <v>7.0300000000001361E-2</v>
      </c>
      <c r="G148">
        <f t="shared" si="12"/>
        <v>-15.482900000000003</v>
      </c>
      <c r="H148">
        <f t="shared" si="13"/>
        <v>8.9303479999999968</v>
      </c>
    </row>
    <row r="149" spans="1:8" x14ac:dyDescent="0.4">
      <c r="A149">
        <v>20111125</v>
      </c>
      <c r="B149">
        <v>-46.131599999999999</v>
      </c>
      <c r="C149">
        <v>11.989599999999999</v>
      </c>
      <c r="D149">
        <f t="shared" si="9"/>
        <v>2.2603000000000009</v>
      </c>
      <c r="E149">
        <f t="shared" si="10"/>
        <v>0.65770000000000017</v>
      </c>
      <c r="F149">
        <f t="shared" si="11"/>
        <v>-0.47245000000000026</v>
      </c>
      <c r="G149">
        <f t="shared" si="12"/>
        <v>-14.825200000000002</v>
      </c>
      <c r="H149">
        <f t="shared" si="13"/>
        <v>8.4578979999999966</v>
      </c>
    </row>
    <row r="150" spans="1:8" x14ac:dyDescent="0.4">
      <c r="A150">
        <v>20111126</v>
      </c>
      <c r="B150">
        <v>-46.140599999999999</v>
      </c>
      <c r="C150">
        <v>11.986499999999999</v>
      </c>
      <c r="D150">
        <f t="shared" si="9"/>
        <v>-9.0000000000003411E-3</v>
      </c>
      <c r="E150">
        <f t="shared" si="10"/>
        <v>-3.0999999999998806E-3</v>
      </c>
      <c r="F150">
        <f t="shared" si="11"/>
        <v>1.4000000000002899E-3</v>
      </c>
      <c r="G150">
        <f t="shared" si="12"/>
        <v>-14.828300000000002</v>
      </c>
      <c r="H150">
        <f t="shared" si="13"/>
        <v>8.4592979999999969</v>
      </c>
    </row>
    <row r="151" spans="1:8" x14ac:dyDescent="0.4">
      <c r="A151">
        <v>20111127</v>
      </c>
      <c r="B151">
        <v>-46.1496</v>
      </c>
      <c r="C151">
        <v>11.9815</v>
      </c>
      <c r="D151">
        <f t="shared" si="9"/>
        <v>-9.0000000000003411E-3</v>
      </c>
      <c r="E151">
        <f t="shared" si="10"/>
        <v>-4.9999999999990052E-3</v>
      </c>
      <c r="F151">
        <f t="shared" si="11"/>
        <v>-4.9999999999883471E-4</v>
      </c>
      <c r="G151">
        <f t="shared" si="12"/>
        <v>-14.833300000000001</v>
      </c>
      <c r="H151">
        <f t="shared" si="13"/>
        <v>8.458797999999998</v>
      </c>
    </row>
    <row r="152" spans="1:8" x14ac:dyDescent="0.4">
      <c r="A152">
        <v>20111128</v>
      </c>
      <c r="B152">
        <v>-45.866199999999999</v>
      </c>
      <c r="C152">
        <v>11.706200000000001</v>
      </c>
      <c r="D152">
        <f t="shared" si="9"/>
        <v>0.28340000000000032</v>
      </c>
      <c r="E152">
        <f t="shared" si="10"/>
        <v>-0.27529999999999966</v>
      </c>
      <c r="F152">
        <f t="shared" si="11"/>
        <v>-0.41699999999999982</v>
      </c>
      <c r="G152">
        <f t="shared" si="12"/>
        <v>-15.108600000000001</v>
      </c>
      <c r="H152">
        <f t="shared" si="13"/>
        <v>8.0417979999999982</v>
      </c>
    </row>
    <row r="153" spans="1:8" x14ac:dyDescent="0.4">
      <c r="A153">
        <v>20111129</v>
      </c>
      <c r="B153">
        <v>-44.882899999999999</v>
      </c>
      <c r="C153">
        <v>12.119400000000001</v>
      </c>
      <c r="D153">
        <f t="shared" si="9"/>
        <v>0.98329999999999984</v>
      </c>
      <c r="E153">
        <f t="shared" si="10"/>
        <v>0.41319999999999979</v>
      </c>
      <c r="F153">
        <f t="shared" si="11"/>
        <v>-7.8450000000000131E-2</v>
      </c>
      <c r="G153">
        <f t="shared" si="12"/>
        <v>-14.695400000000001</v>
      </c>
      <c r="H153">
        <f t="shared" si="13"/>
        <v>7.9633479999999981</v>
      </c>
    </row>
    <row r="154" spans="1:8" x14ac:dyDescent="0.4">
      <c r="A154">
        <v>20111130</v>
      </c>
      <c r="B154">
        <v>-41.260100000000001</v>
      </c>
      <c r="C154">
        <v>12.9361</v>
      </c>
      <c r="D154">
        <f t="shared" si="9"/>
        <v>3.622799999999998</v>
      </c>
      <c r="E154">
        <f t="shared" si="10"/>
        <v>0.81669999999999909</v>
      </c>
      <c r="F154">
        <f t="shared" si="11"/>
        <v>-0.99469999999999992</v>
      </c>
      <c r="G154">
        <f t="shared" si="12"/>
        <v>-13.878700000000002</v>
      </c>
      <c r="H154">
        <f t="shared" si="13"/>
        <v>6.9686479999999982</v>
      </c>
    </row>
    <row r="155" spans="1:8" x14ac:dyDescent="0.4">
      <c r="A155">
        <v>20111201</v>
      </c>
      <c r="B155">
        <v>-40.429099999999998</v>
      </c>
      <c r="C155">
        <v>12.8062</v>
      </c>
      <c r="D155">
        <f t="shared" si="9"/>
        <v>0.83100000000000307</v>
      </c>
      <c r="E155">
        <f t="shared" si="10"/>
        <v>-0.12989999999999924</v>
      </c>
      <c r="F155">
        <f t="shared" si="11"/>
        <v>-0.54540000000000077</v>
      </c>
      <c r="G155">
        <f t="shared" si="12"/>
        <v>-14.008600000000001</v>
      </c>
      <c r="H155">
        <f t="shared" si="13"/>
        <v>6.4232479999999974</v>
      </c>
    </row>
    <row r="156" spans="1:8" x14ac:dyDescent="0.4">
      <c r="A156">
        <v>20111202</v>
      </c>
      <c r="B156">
        <v>-41.828800000000001</v>
      </c>
      <c r="C156">
        <v>12.47</v>
      </c>
      <c r="D156">
        <f t="shared" si="9"/>
        <v>-1.3997000000000028</v>
      </c>
      <c r="E156">
        <f t="shared" si="10"/>
        <v>-0.33619999999999983</v>
      </c>
      <c r="F156">
        <f t="shared" si="11"/>
        <v>0.36365000000000158</v>
      </c>
      <c r="G156">
        <f t="shared" si="12"/>
        <v>-14.344800000000001</v>
      </c>
      <c r="H156">
        <f t="shared" si="13"/>
        <v>6.786897999999999</v>
      </c>
    </row>
    <row r="157" spans="1:8" x14ac:dyDescent="0.4">
      <c r="A157">
        <v>20111203</v>
      </c>
      <c r="B157">
        <v>-41.836399999999998</v>
      </c>
      <c r="C157">
        <v>12.4672</v>
      </c>
      <c r="D157">
        <f t="shared" si="9"/>
        <v>-7.5999999999964984E-3</v>
      </c>
      <c r="E157">
        <f t="shared" si="10"/>
        <v>-2.8000000000005798E-3</v>
      </c>
      <c r="F157">
        <f t="shared" si="11"/>
        <v>9.9999999999766942E-4</v>
      </c>
      <c r="G157">
        <f t="shared" si="12"/>
        <v>-14.347600000000002</v>
      </c>
      <c r="H157">
        <f t="shared" si="13"/>
        <v>6.7878979999999967</v>
      </c>
    </row>
    <row r="158" spans="1:8" x14ac:dyDescent="0.4">
      <c r="A158">
        <v>20111204</v>
      </c>
      <c r="B158">
        <v>-41.844099999999997</v>
      </c>
      <c r="C158">
        <v>12.462899999999999</v>
      </c>
      <c r="D158">
        <f t="shared" si="9"/>
        <v>-7.6999999999998181E-3</v>
      </c>
      <c r="E158">
        <f t="shared" si="10"/>
        <v>-4.3000000000006366E-3</v>
      </c>
      <c r="F158">
        <f t="shared" si="11"/>
        <v>-4.500000000007276E-4</v>
      </c>
      <c r="G158">
        <f t="shared" si="12"/>
        <v>-14.351900000000002</v>
      </c>
      <c r="H158">
        <f t="shared" si="13"/>
        <v>6.7874479999999959</v>
      </c>
    </row>
    <row r="159" spans="1:8" x14ac:dyDescent="0.4">
      <c r="A159">
        <v>20111205</v>
      </c>
      <c r="B159">
        <v>-42.849699999999999</v>
      </c>
      <c r="C159">
        <v>12.1806</v>
      </c>
      <c r="D159">
        <f t="shared" si="9"/>
        <v>-1.0056000000000012</v>
      </c>
      <c r="E159">
        <f t="shared" si="10"/>
        <v>-0.28229999999999933</v>
      </c>
      <c r="F159">
        <f t="shared" si="11"/>
        <v>0.22050000000000125</v>
      </c>
      <c r="G159">
        <f t="shared" si="12"/>
        <v>-14.634200000000002</v>
      </c>
      <c r="H159">
        <f t="shared" si="13"/>
        <v>7.0079479999999972</v>
      </c>
    </row>
    <row r="160" spans="1:8" x14ac:dyDescent="0.4">
      <c r="A160">
        <v>20111206</v>
      </c>
      <c r="B160">
        <v>-40.492400000000004</v>
      </c>
      <c r="C160">
        <v>12.689500000000001</v>
      </c>
      <c r="D160">
        <f t="shared" si="9"/>
        <v>2.3572999999999951</v>
      </c>
      <c r="E160">
        <f t="shared" si="10"/>
        <v>0.50890000000000057</v>
      </c>
      <c r="F160">
        <f t="shared" si="11"/>
        <v>-0.66974999999999696</v>
      </c>
      <c r="G160">
        <f t="shared" si="12"/>
        <v>-14.125300000000001</v>
      </c>
      <c r="H160">
        <f t="shared" si="13"/>
        <v>6.3381980000000002</v>
      </c>
    </row>
    <row r="161" spans="1:8" x14ac:dyDescent="0.4">
      <c r="A161">
        <v>20111207</v>
      </c>
      <c r="B161">
        <v>-42.411900000000003</v>
      </c>
      <c r="C161">
        <v>12.2791</v>
      </c>
      <c r="D161">
        <f t="shared" si="9"/>
        <v>-1.9194999999999993</v>
      </c>
      <c r="E161">
        <f t="shared" si="10"/>
        <v>-0.41040000000000099</v>
      </c>
      <c r="F161">
        <f t="shared" si="11"/>
        <v>0.54934999999999867</v>
      </c>
      <c r="G161">
        <f t="shared" si="12"/>
        <v>-14.535700000000002</v>
      </c>
      <c r="H161">
        <f t="shared" si="13"/>
        <v>6.8875479999999989</v>
      </c>
    </row>
    <row r="162" spans="1:8" x14ac:dyDescent="0.4">
      <c r="A162">
        <v>20111208</v>
      </c>
      <c r="B162">
        <v>-44.373699999999999</v>
      </c>
      <c r="C162">
        <v>11.766400000000001</v>
      </c>
      <c r="D162">
        <f t="shared" si="9"/>
        <v>-1.9617999999999967</v>
      </c>
      <c r="E162">
        <f t="shared" si="10"/>
        <v>-0.51269999999999882</v>
      </c>
      <c r="F162">
        <f t="shared" si="11"/>
        <v>0.46819999999999951</v>
      </c>
      <c r="G162">
        <f t="shared" si="12"/>
        <v>-15.048400000000001</v>
      </c>
      <c r="H162">
        <f t="shared" si="13"/>
        <v>7.3557479999999984</v>
      </c>
    </row>
    <row r="163" spans="1:8" x14ac:dyDescent="0.4">
      <c r="A163">
        <v>20111209</v>
      </c>
      <c r="B163">
        <v>-40.3065</v>
      </c>
      <c r="C163">
        <v>13.282299999999999</v>
      </c>
      <c r="D163">
        <f t="shared" si="9"/>
        <v>4.0671999999999997</v>
      </c>
      <c r="E163">
        <f t="shared" si="10"/>
        <v>1.5158999999999985</v>
      </c>
      <c r="F163">
        <f t="shared" si="11"/>
        <v>-0.51770000000000138</v>
      </c>
      <c r="G163">
        <f t="shared" si="12"/>
        <v>-13.532500000000002</v>
      </c>
      <c r="H163">
        <f t="shared" si="13"/>
        <v>6.838047999999997</v>
      </c>
    </row>
    <row r="164" spans="1:8" x14ac:dyDescent="0.4">
      <c r="A164">
        <v>20111210</v>
      </c>
      <c r="B164">
        <v>-40.316400000000002</v>
      </c>
      <c r="C164">
        <v>13.279</v>
      </c>
      <c r="D164">
        <f t="shared" si="9"/>
        <v>-9.9000000000017963E-3</v>
      </c>
      <c r="E164">
        <f t="shared" si="10"/>
        <v>-3.2999999999994145E-3</v>
      </c>
      <c r="F164">
        <f t="shared" si="11"/>
        <v>1.6500000000014836E-3</v>
      </c>
      <c r="G164">
        <f t="shared" si="12"/>
        <v>-13.535800000000002</v>
      </c>
      <c r="H164">
        <f t="shared" si="13"/>
        <v>6.8396979999999985</v>
      </c>
    </row>
    <row r="165" spans="1:8" x14ac:dyDescent="0.4">
      <c r="A165">
        <v>20111211</v>
      </c>
      <c r="B165">
        <v>-40.3264</v>
      </c>
      <c r="C165">
        <v>13.273999999999999</v>
      </c>
      <c r="D165">
        <f t="shared" si="9"/>
        <v>-9.9999999999980105E-3</v>
      </c>
      <c r="E165">
        <f t="shared" si="10"/>
        <v>-5.0000000000007816E-3</v>
      </c>
      <c r="F165">
        <f t="shared" si="11"/>
        <v>-1.7763568394002505E-15</v>
      </c>
      <c r="G165">
        <f t="shared" si="12"/>
        <v>-13.540800000000003</v>
      </c>
      <c r="H165">
        <f t="shared" si="13"/>
        <v>6.8396979999999967</v>
      </c>
    </row>
    <row r="166" spans="1:8" x14ac:dyDescent="0.4">
      <c r="A166">
        <v>20111212</v>
      </c>
      <c r="B166">
        <v>-42.3215</v>
      </c>
      <c r="C166">
        <v>12.545199999999999</v>
      </c>
      <c r="D166">
        <f t="shared" si="9"/>
        <v>-1.9951000000000008</v>
      </c>
      <c r="E166">
        <f t="shared" si="10"/>
        <v>-0.72879999999999967</v>
      </c>
      <c r="F166">
        <f t="shared" si="11"/>
        <v>0.26875000000000071</v>
      </c>
      <c r="G166">
        <f t="shared" si="12"/>
        <v>-14.269600000000002</v>
      </c>
      <c r="H166">
        <f t="shared" si="13"/>
        <v>7.1084479999999974</v>
      </c>
    </row>
    <row r="167" spans="1:8" x14ac:dyDescent="0.4">
      <c r="A167">
        <v>20111213</v>
      </c>
      <c r="B167">
        <v>-44.695599999999999</v>
      </c>
      <c r="C167">
        <v>11.8354</v>
      </c>
      <c r="D167">
        <f t="shared" si="9"/>
        <v>-2.3740999999999985</v>
      </c>
      <c r="E167">
        <f t="shared" si="10"/>
        <v>-0.70979999999999954</v>
      </c>
      <c r="F167">
        <f t="shared" si="11"/>
        <v>0.47724999999999973</v>
      </c>
      <c r="G167">
        <f t="shared" si="12"/>
        <v>-14.979400000000002</v>
      </c>
      <c r="H167">
        <f t="shared" si="13"/>
        <v>7.5856979999999972</v>
      </c>
    </row>
    <row r="168" spans="1:8" x14ac:dyDescent="0.4">
      <c r="A168">
        <v>20111214</v>
      </c>
      <c r="B168">
        <v>-48.593899999999998</v>
      </c>
      <c r="C168">
        <v>10.811199999999999</v>
      </c>
      <c r="D168">
        <f t="shared" si="9"/>
        <v>-3.898299999999999</v>
      </c>
      <c r="E168">
        <f t="shared" si="10"/>
        <v>-1.0242000000000004</v>
      </c>
      <c r="F168">
        <f t="shared" si="11"/>
        <v>0.92494999999999905</v>
      </c>
      <c r="G168">
        <f t="shared" si="12"/>
        <v>-16.003600000000002</v>
      </c>
      <c r="H168">
        <f t="shared" si="13"/>
        <v>8.5106479999999962</v>
      </c>
    </row>
    <row r="169" spans="1:8" x14ac:dyDescent="0.4">
      <c r="A169">
        <v>20111215</v>
      </c>
      <c r="B169">
        <v>-47.401600000000002</v>
      </c>
      <c r="C169">
        <v>10.8126</v>
      </c>
      <c r="D169">
        <f t="shared" si="9"/>
        <v>1.1922999999999959</v>
      </c>
      <c r="E169">
        <f t="shared" si="10"/>
        <v>1.4000000000002899E-3</v>
      </c>
      <c r="F169">
        <f t="shared" si="11"/>
        <v>-0.59474999999999767</v>
      </c>
      <c r="G169">
        <f t="shared" si="12"/>
        <v>-16.002200000000002</v>
      </c>
      <c r="H169">
        <f t="shared" si="13"/>
        <v>7.9158979999999985</v>
      </c>
    </row>
    <row r="170" spans="1:8" x14ac:dyDescent="0.4">
      <c r="A170">
        <v>20111216</v>
      </c>
      <c r="B170">
        <v>-50.338700000000003</v>
      </c>
      <c r="C170">
        <v>9.58568</v>
      </c>
      <c r="D170">
        <f t="shared" si="9"/>
        <v>-2.9371000000000009</v>
      </c>
      <c r="E170">
        <f t="shared" si="10"/>
        <v>-1.2269199999999998</v>
      </c>
      <c r="F170">
        <f t="shared" si="11"/>
        <v>0.24163000000000068</v>
      </c>
      <c r="G170">
        <f t="shared" si="12"/>
        <v>-17.229120000000002</v>
      </c>
      <c r="H170">
        <f t="shared" si="13"/>
        <v>8.1575279999999992</v>
      </c>
    </row>
    <row r="171" spans="1:8" x14ac:dyDescent="0.4">
      <c r="A171">
        <v>20111217</v>
      </c>
      <c r="B171">
        <v>-50.342599999999997</v>
      </c>
      <c r="C171">
        <v>9.5831</v>
      </c>
      <c r="D171">
        <f t="shared" si="9"/>
        <v>-3.8999999999944635E-3</v>
      </c>
      <c r="E171">
        <f t="shared" si="10"/>
        <v>-2.5800000000000267E-3</v>
      </c>
      <c r="F171">
        <f t="shared" si="11"/>
        <v>-6.3000000000279499E-4</v>
      </c>
      <c r="G171">
        <f t="shared" si="12"/>
        <v>-17.231700000000004</v>
      </c>
      <c r="H171">
        <f t="shared" si="13"/>
        <v>8.1568979999999964</v>
      </c>
    </row>
    <row r="172" spans="1:8" x14ac:dyDescent="0.4">
      <c r="A172">
        <v>20111218</v>
      </c>
      <c r="B172">
        <v>-50.346499999999999</v>
      </c>
      <c r="C172">
        <v>9.5794999999999995</v>
      </c>
      <c r="D172">
        <f t="shared" si="9"/>
        <v>-3.9000000000015689E-3</v>
      </c>
      <c r="E172">
        <f t="shared" si="10"/>
        <v>-3.6000000000004917E-3</v>
      </c>
      <c r="F172">
        <f t="shared" si="11"/>
        <v>-1.6499999999997073E-3</v>
      </c>
      <c r="G172">
        <f t="shared" si="12"/>
        <v>-17.235300000000002</v>
      </c>
      <c r="H172">
        <f t="shared" si="13"/>
        <v>8.1552479999999967</v>
      </c>
    </row>
    <row r="173" spans="1:8" x14ac:dyDescent="0.4">
      <c r="A173">
        <v>20111219</v>
      </c>
      <c r="B173">
        <v>-47.473599999999998</v>
      </c>
      <c r="C173">
        <v>11.734500000000001</v>
      </c>
      <c r="D173">
        <f t="shared" si="9"/>
        <v>2.8729000000000013</v>
      </c>
      <c r="E173">
        <f t="shared" si="10"/>
        <v>2.1550000000000011</v>
      </c>
      <c r="F173">
        <f t="shared" si="11"/>
        <v>0.71855000000000047</v>
      </c>
      <c r="G173">
        <f t="shared" si="12"/>
        <v>-15.080300000000001</v>
      </c>
      <c r="H173">
        <f t="shared" si="13"/>
        <v>8.8737979999999972</v>
      </c>
    </row>
    <row r="174" spans="1:8" x14ac:dyDescent="0.4">
      <c r="A174">
        <v>20111220</v>
      </c>
      <c r="B174">
        <v>-47.481099999999998</v>
      </c>
      <c r="C174">
        <v>10.617900000000001</v>
      </c>
      <c r="D174">
        <f t="shared" si="9"/>
        <v>-7.5000000000002842E-3</v>
      </c>
      <c r="E174">
        <f t="shared" si="10"/>
        <v>-1.1166</v>
      </c>
      <c r="F174">
        <f t="shared" si="11"/>
        <v>-1.1128499999999999</v>
      </c>
      <c r="G174">
        <f t="shared" si="12"/>
        <v>-16.196899999999999</v>
      </c>
      <c r="H174">
        <f t="shared" si="13"/>
        <v>7.7609479999999973</v>
      </c>
    </row>
    <row r="175" spans="1:8" x14ac:dyDescent="0.4">
      <c r="A175">
        <v>20111221</v>
      </c>
      <c r="B175">
        <v>-45.491199999999999</v>
      </c>
      <c r="C175">
        <v>11.3972</v>
      </c>
      <c r="D175">
        <f t="shared" si="9"/>
        <v>1.9898999999999987</v>
      </c>
      <c r="E175">
        <f t="shared" si="10"/>
        <v>0.77929999999999922</v>
      </c>
      <c r="F175">
        <f t="shared" si="11"/>
        <v>-0.21565000000000012</v>
      </c>
      <c r="G175">
        <f t="shared" si="12"/>
        <v>-15.4176</v>
      </c>
      <c r="H175">
        <f t="shared" si="13"/>
        <v>7.5452979999999972</v>
      </c>
    </row>
    <row r="176" spans="1:8" x14ac:dyDescent="0.4">
      <c r="A176">
        <v>20111222</v>
      </c>
      <c r="B176">
        <v>-46.447499999999998</v>
      </c>
      <c r="C176">
        <v>11.0662</v>
      </c>
      <c r="D176">
        <f t="shared" si="9"/>
        <v>-0.95629999999999882</v>
      </c>
      <c r="E176">
        <f t="shared" si="10"/>
        <v>-0.33099999999999952</v>
      </c>
      <c r="F176">
        <f t="shared" si="11"/>
        <v>0.14714999999999989</v>
      </c>
      <c r="G176">
        <f t="shared" si="12"/>
        <v>-15.7486</v>
      </c>
      <c r="H176">
        <f t="shared" si="13"/>
        <v>7.6924479999999971</v>
      </c>
    </row>
    <row r="177" spans="1:8" x14ac:dyDescent="0.4">
      <c r="A177">
        <v>20111223</v>
      </c>
      <c r="B177">
        <v>-43.374499999999998</v>
      </c>
      <c r="C177">
        <v>12.120799999999999</v>
      </c>
      <c r="D177">
        <f t="shared" si="9"/>
        <v>3.0730000000000004</v>
      </c>
      <c r="E177">
        <f t="shared" si="10"/>
        <v>1.0545999999999989</v>
      </c>
      <c r="F177">
        <f t="shared" si="11"/>
        <v>-0.48190000000000133</v>
      </c>
      <c r="G177">
        <f t="shared" si="12"/>
        <v>-14.694000000000001</v>
      </c>
      <c r="H177">
        <f t="shared" si="13"/>
        <v>7.2105479999999957</v>
      </c>
    </row>
    <row r="178" spans="1:8" x14ac:dyDescent="0.4">
      <c r="A178">
        <v>20111224</v>
      </c>
      <c r="B178">
        <v>-43.386000000000003</v>
      </c>
      <c r="C178">
        <v>12.120200000000001</v>
      </c>
      <c r="D178">
        <f t="shared" si="9"/>
        <v>-1.1500000000005173E-2</v>
      </c>
      <c r="E178">
        <f t="shared" si="10"/>
        <v>-5.9999999999860165E-4</v>
      </c>
      <c r="F178">
        <f t="shared" si="11"/>
        <v>5.1500000000039847E-3</v>
      </c>
      <c r="G178">
        <f t="shared" si="12"/>
        <v>-14.694599999999999</v>
      </c>
      <c r="H178">
        <f t="shared" si="13"/>
        <v>7.2156979999999997</v>
      </c>
    </row>
    <row r="179" spans="1:8" x14ac:dyDescent="0.4">
      <c r="A179">
        <v>20111225</v>
      </c>
      <c r="B179">
        <v>-43.397399999999998</v>
      </c>
      <c r="C179">
        <v>12.1119</v>
      </c>
      <c r="D179">
        <f t="shared" si="9"/>
        <v>-1.1399999999994748E-2</v>
      </c>
      <c r="E179">
        <f t="shared" si="10"/>
        <v>-8.3000000000001961E-3</v>
      </c>
      <c r="F179">
        <f t="shared" si="11"/>
        <v>-2.6000000000028223E-3</v>
      </c>
      <c r="G179">
        <f t="shared" si="12"/>
        <v>-14.7029</v>
      </c>
      <c r="H179">
        <f t="shared" si="13"/>
        <v>7.2130979999999969</v>
      </c>
    </row>
    <row r="180" spans="1:8" x14ac:dyDescent="0.4">
      <c r="A180">
        <v>20111226</v>
      </c>
      <c r="B180">
        <v>-43.371899999999997</v>
      </c>
      <c r="C180">
        <v>11.8888</v>
      </c>
      <c r="D180">
        <f t="shared" si="9"/>
        <v>2.5500000000000966E-2</v>
      </c>
      <c r="E180">
        <f t="shared" si="10"/>
        <v>-0.22310000000000052</v>
      </c>
      <c r="F180">
        <f t="shared" si="11"/>
        <v>-0.235850000000001</v>
      </c>
      <c r="G180">
        <f t="shared" si="12"/>
        <v>-14.926</v>
      </c>
      <c r="H180">
        <f t="shared" si="13"/>
        <v>6.9772479999999959</v>
      </c>
    </row>
    <row r="181" spans="1:8" x14ac:dyDescent="0.4">
      <c r="A181">
        <v>20111227</v>
      </c>
      <c r="B181">
        <v>-44.687399999999997</v>
      </c>
      <c r="C181">
        <v>11.7498</v>
      </c>
      <c r="D181">
        <f t="shared" si="9"/>
        <v>-1.3155000000000001</v>
      </c>
      <c r="E181">
        <f t="shared" si="10"/>
        <v>-0.13899999999999935</v>
      </c>
      <c r="F181">
        <f t="shared" si="11"/>
        <v>0.51875000000000071</v>
      </c>
      <c r="G181">
        <f t="shared" si="12"/>
        <v>-15.065</v>
      </c>
      <c r="H181">
        <f t="shared" si="13"/>
        <v>7.4959979999999966</v>
      </c>
    </row>
    <row r="182" spans="1:8" x14ac:dyDescent="0.4">
      <c r="A182">
        <v>20111228</v>
      </c>
      <c r="B182">
        <v>-48.364699999999999</v>
      </c>
      <c r="C182">
        <v>10.9011</v>
      </c>
      <c r="D182">
        <f t="shared" si="9"/>
        <v>-3.6773000000000025</v>
      </c>
      <c r="E182">
        <f t="shared" si="10"/>
        <v>-0.8487000000000009</v>
      </c>
      <c r="F182">
        <f t="shared" si="11"/>
        <v>0.98995000000000033</v>
      </c>
      <c r="G182">
        <f t="shared" si="12"/>
        <v>-15.9137</v>
      </c>
      <c r="H182">
        <f t="shared" si="13"/>
        <v>8.4859479999999969</v>
      </c>
    </row>
    <row r="183" spans="1:8" x14ac:dyDescent="0.4">
      <c r="A183">
        <v>20111229</v>
      </c>
      <c r="B183">
        <v>-48.638599999999997</v>
      </c>
      <c r="C183">
        <v>10.7097</v>
      </c>
      <c r="D183">
        <f t="shared" si="9"/>
        <v>-0.27389999999999759</v>
      </c>
      <c r="E183">
        <f t="shared" si="10"/>
        <v>-0.19139999999999979</v>
      </c>
      <c r="F183">
        <f t="shared" si="11"/>
        <v>-5.4450000000000998E-2</v>
      </c>
      <c r="G183">
        <f t="shared" si="12"/>
        <v>-16.1051</v>
      </c>
      <c r="H183">
        <f t="shared" si="13"/>
        <v>8.4314979999999959</v>
      </c>
    </row>
    <row r="184" spans="1:8" x14ac:dyDescent="0.4">
      <c r="A184">
        <v>20111230</v>
      </c>
      <c r="B184">
        <v>-49.0989</v>
      </c>
      <c r="C184">
        <v>10.598599999999999</v>
      </c>
      <c r="D184">
        <f t="shared" si="9"/>
        <v>-0.46030000000000371</v>
      </c>
      <c r="E184">
        <f t="shared" si="10"/>
        <v>-0.11110000000000042</v>
      </c>
      <c r="F184">
        <f t="shared" si="11"/>
        <v>0.11905000000000143</v>
      </c>
      <c r="G184">
        <f t="shared" si="12"/>
        <v>-16.216200000000001</v>
      </c>
      <c r="H184">
        <f t="shared" si="13"/>
        <v>8.5505479999999974</v>
      </c>
    </row>
    <row r="185" spans="1:8" x14ac:dyDescent="0.4">
      <c r="A185">
        <v>20111231</v>
      </c>
      <c r="B185">
        <v>-49.108600000000003</v>
      </c>
      <c r="C185">
        <v>10.5954</v>
      </c>
      <c r="D185">
        <f t="shared" si="9"/>
        <v>-9.7000000000022624E-3</v>
      </c>
      <c r="E185">
        <f t="shared" si="10"/>
        <v>-3.1999999999996476E-3</v>
      </c>
      <c r="F185">
        <f t="shared" si="11"/>
        <v>1.6500000000014836E-3</v>
      </c>
      <c r="G185">
        <f t="shared" si="12"/>
        <v>-16.2194</v>
      </c>
      <c r="H185">
        <f t="shared" si="13"/>
        <v>8.5521979999999989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result8x3_2011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Morong Li</cp:lastModifiedBy>
  <dcterms:created xsi:type="dcterms:W3CDTF">2018-07-26T22:54:29Z</dcterms:created>
  <dcterms:modified xsi:type="dcterms:W3CDTF">2018-07-26T22:56:53Z</dcterms:modified>
</cp:coreProperties>
</file>