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future lulc/"/>
    </mc:Choice>
  </mc:AlternateContent>
  <xr:revisionPtr revIDLastSave="0" documentId="8_{6B9E8C55-B299-4102-9CD0-665220991946}" xr6:coauthVersionLast="47" xr6:coauthVersionMax="47" xr10:uidLastSave="{00000000-0000-0000-0000-000000000000}"/>
  <bookViews>
    <workbookView xWindow="-28920" yWindow="-120" windowWidth="29040" windowHeight="15720"/>
  </bookViews>
  <sheets>
    <sheet name="matrix_20_40" sheetId="1" r:id="rId1"/>
  </sheets>
  <calcPr calcId="0"/>
</workbook>
</file>

<file path=xl/calcChain.xml><?xml version="1.0" encoding="utf-8"?>
<calcChain xmlns="http://schemas.openxmlformats.org/spreadsheetml/2006/main">
  <c r="J12" i="1" l="1"/>
  <c r="J11" i="1" a="1"/>
  <c r="J11" i="1" s="1"/>
  <c r="J10" i="1" a="1"/>
  <c r="J10" i="1" s="1"/>
  <c r="J9" i="1" a="1"/>
  <c r="J9" i="1" s="1"/>
  <c r="H14" i="1"/>
  <c r="G14" i="1" a="1"/>
  <c r="G14" i="1" s="1"/>
  <c r="F14" i="1" a="1"/>
  <c r="F14" i="1" s="1"/>
  <c r="E14" i="1" a="1"/>
  <c r="E14" i="1" s="1"/>
  <c r="E13" i="1"/>
  <c r="F13" i="1"/>
  <c r="G13" i="1"/>
  <c r="H13" i="1"/>
  <c r="D14" i="1"/>
  <c r="D13" i="1"/>
  <c r="J8" i="1"/>
  <c r="I9" i="1"/>
  <c r="I10" i="1"/>
  <c r="I11" i="1"/>
  <c r="I12" i="1"/>
  <c r="I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<sst xmlns="http://schemas.openxmlformats.org/spreadsheetml/2006/main" count="16" uniqueCount="10">
  <si>
    <t>Water</t>
  </si>
  <si>
    <t>Vegetation</t>
  </si>
  <si>
    <t>Built-up</t>
  </si>
  <si>
    <t>Agriculture</t>
  </si>
  <si>
    <t>Barren</t>
  </si>
  <si>
    <t>Sum</t>
  </si>
  <si>
    <t>Loss</t>
  </si>
  <si>
    <t>Gain</t>
  </si>
  <si>
    <t>Year 2040</t>
  </si>
  <si>
    <t>Year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</si>
</sst>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 textRotation="90"/>
    </xf>
    <xf numFmtId="0" fontId="18" fillId="0" borderId="20" xfId="0" applyFont="1" applyBorder="1" applyAlignment="1">
      <alignment horizontal="center" vertical="center" textRotation="90"/>
    </xf>
    <xf numFmtId="0" fontId="18" fillId="0" borderId="21" xfId="0" applyFont="1" applyBorder="1" applyAlignment="1">
      <alignment horizontal="center" vertical="center" textRotation="90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164" fontId="0" fillId="0" borderId="21" xfId="0" applyNumberFormat="1" applyBorder="1" applyAlignment="1">
      <alignment horizontal="center" vertical="center"/>
    </xf>
    <xf numFmtId="0" fontId="19" fillId="0" borderId="22" xfId="0" applyFont="1" applyBorder="1"/>
    <xf numFmtId="0" fontId="19" fillId="0" borderId="19" xfId="0" applyFont="1" applyBorder="1"/>
    <xf numFmtId="0" fontId="19" fillId="0" borderId="25" xfId="0" applyFont="1" applyBorder="1"/>
    <xf numFmtId="164" fontId="0" fillId="0" borderId="10" xfId="0" applyNumberFormat="1" applyBorder="1" applyAlignment="1">
      <alignment horizontal="right" vertic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164" fontId="0" fillId="0" borderId="24" xfId="0" applyNumberFormat="1" applyBorder="1" applyAlignment="1">
      <alignment horizontal="right" vertical="center"/>
    </xf>
    <xf numFmtId="164" fontId="0" fillId="34" borderId="12" xfId="0" applyNumberFormat="1" applyFill="1" applyBorder="1" applyAlignment="1">
      <alignment horizontal="center" vertical="center"/>
    </xf>
    <xf numFmtId="164" fontId="0" fillId="34" borderId="13" xfId="0" applyNumberFormat="1" applyFill="1" applyBorder="1" applyAlignment="1">
      <alignment horizontal="center" vertical="center"/>
    </xf>
    <xf numFmtId="164" fontId="0" fillId="34" borderId="14" xfId="0" applyNumberFormat="1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164" fontId="0" fillId="34" borderId="15" xfId="0" applyNumberFormat="1" applyFill="1" applyBorder="1" applyAlignment="1">
      <alignment horizontal="center" vertical="center"/>
    </xf>
    <xf numFmtId="164" fontId="0" fillId="34" borderId="16" xfId="0" applyNumberFormat="1" applyFill="1" applyBorder="1" applyAlignment="1">
      <alignment horizontal="center" vertical="center"/>
    </xf>
    <xf numFmtId="164" fontId="0" fillId="34" borderId="17" xfId="0" applyNumberFormat="1" applyFill="1" applyBorder="1" applyAlignment="1">
      <alignment horizontal="center" vertical="center"/>
    </xf>
    <xf numFmtId="164" fontId="0" fillId="35" borderId="11" xfId="0" applyNumberFormat="1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  <xf numFmtId="164" fontId="0" fillId="35" borderId="18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14"/>
  <sheetViews>
    <sheetView tabSelected="1" workbookViewId="0">
      <selection activeCell="L18" sqref="L18"/>
    </sheetView>
  </sheetViews>
  <sheetFormatPr defaultRowHeight="14.4" x14ac:dyDescent="0.3"/>
  <cols>
    <col min="1" max="1" width="12.77734375" customWidth="1"/>
    <col min="2" max="2" width="5.21875" customWidth="1"/>
    <col min="3" max="3" width="10.5546875" bestFit="1" customWidth="1"/>
    <col min="4" max="4" width="6.33203125" bestFit="1" customWidth="1"/>
    <col min="5" max="5" width="10.5546875" bestFit="1" customWidth="1"/>
    <col min="6" max="6" width="8" bestFit="1" customWidth="1"/>
    <col min="7" max="7" width="10.5546875" bestFit="1" customWidth="1"/>
  </cols>
  <sheetData>
    <row r="6" spans="2:10" ht="15.6" x14ac:dyDescent="0.3">
      <c r="D6" s="6" t="s">
        <v>8</v>
      </c>
      <c r="E6" s="7"/>
      <c r="F6" s="7"/>
      <c r="G6" s="7"/>
      <c r="H6" s="8"/>
    </row>
    <row r="7" spans="2:10" ht="15" thickBot="1" x14ac:dyDescent="0.35">
      <c r="D7" s="11" t="s">
        <v>0</v>
      </c>
      <c r="E7" s="11" t="s">
        <v>1</v>
      </c>
      <c r="F7" s="11" t="s">
        <v>2</v>
      </c>
      <c r="G7" s="11" t="s">
        <v>3</v>
      </c>
      <c r="H7" s="12" t="s">
        <v>4</v>
      </c>
      <c r="I7" s="15" t="s">
        <v>5</v>
      </c>
      <c r="J7" s="15" t="s">
        <v>6</v>
      </c>
    </row>
    <row r="8" spans="2:10" x14ac:dyDescent="0.3">
      <c r="B8" s="3" t="s">
        <v>9</v>
      </c>
      <c r="C8" s="10" t="s">
        <v>0</v>
      </c>
      <c r="D8" s="24">
        <v>34.590000000000003</v>
      </c>
      <c r="E8" s="17">
        <v>2.06</v>
      </c>
      <c r="F8" s="17">
        <v>5.57</v>
      </c>
      <c r="G8" s="17">
        <v>12.76</v>
      </c>
      <c r="H8" s="18">
        <v>14.31</v>
      </c>
      <c r="I8" s="16">
        <f>SUM(D8:H8)</f>
        <v>69.290000000000006</v>
      </c>
      <c r="J8" s="13">
        <f>SUM(E8:H8)</f>
        <v>34.700000000000003</v>
      </c>
    </row>
    <row r="9" spans="2:10" ht="14.4" customHeight="1" x14ac:dyDescent="0.3">
      <c r="B9" s="4"/>
      <c r="C9" s="10" t="s">
        <v>1</v>
      </c>
      <c r="D9" s="19">
        <v>0.27</v>
      </c>
      <c r="E9" s="25">
        <v>51.2</v>
      </c>
      <c r="F9" s="20">
        <v>33.49</v>
      </c>
      <c r="G9" s="20">
        <v>33.950000000000003</v>
      </c>
      <c r="H9" s="21">
        <v>8.11</v>
      </c>
      <c r="I9" s="16">
        <f t="shared" ref="I9:I12" si="0">SUM(D9:H9)</f>
        <v>127.02000000000001</v>
      </c>
      <c r="J9" s="13" cm="1">
        <f t="array" ref="J9">SUM(D9+F9:H9)</f>
        <v>76.360000000000014</v>
      </c>
    </row>
    <row r="10" spans="2:10" x14ac:dyDescent="0.3">
      <c r="B10" s="4"/>
      <c r="C10" s="10" t="s">
        <v>2</v>
      </c>
      <c r="D10" s="19">
        <v>4.59</v>
      </c>
      <c r="E10" s="20">
        <v>16.75</v>
      </c>
      <c r="F10" s="25">
        <v>2549.4</v>
      </c>
      <c r="G10" s="20">
        <v>228.23</v>
      </c>
      <c r="H10" s="21">
        <v>131.52000000000001</v>
      </c>
      <c r="I10" s="16">
        <f t="shared" si="0"/>
        <v>2930.4900000000002</v>
      </c>
      <c r="J10" s="13" cm="1">
        <f t="array" ref="J10">SUM(D10:E10+G10:H10)</f>
        <v>381.09000000000003</v>
      </c>
    </row>
    <row r="11" spans="2:10" x14ac:dyDescent="0.3">
      <c r="B11" s="4"/>
      <c r="C11" s="10" t="s">
        <v>3</v>
      </c>
      <c r="D11" s="19">
        <v>11.29</v>
      </c>
      <c r="E11" s="20">
        <v>83.42</v>
      </c>
      <c r="F11" s="20">
        <v>1693.86</v>
      </c>
      <c r="G11" s="25">
        <v>10343.83</v>
      </c>
      <c r="H11" s="21">
        <v>157.1</v>
      </c>
      <c r="I11" s="16">
        <f t="shared" si="0"/>
        <v>12289.5</v>
      </c>
      <c r="J11" s="13" cm="1">
        <f t="array" ref="J11">SUM(D11:F11+H11)</f>
        <v>2259.87</v>
      </c>
    </row>
    <row r="12" spans="2:10" ht="15" thickBot="1" x14ac:dyDescent="0.35">
      <c r="B12" s="4"/>
      <c r="C12" s="12" t="s">
        <v>4</v>
      </c>
      <c r="D12" s="22">
        <v>12.23</v>
      </c>
      <c r="E12" s="23">
        <v>50.99</v>
      </c>
      <c r="F12" s="23">
        <v>478.23</v>
      </c>
      <c r="G12" s="23">
        <v>354.14</v>
      </c>
      <c r="H12" s="26">
        <v>416.66</v>
      </c>
      <c r="I12" s="16">
        <f t="shared" si="0"/>
        <v>1312.25</v>
      </c>
      <c r="J12" s="13">
        <f>SUM(D12:G12)</f>
        <v>895.59</v>
      </c>
    </row>
    <row r="13" spans="2:10" x14ac:dyDescent="0.3">
      <c r="B13" s="4"/>
      <c r="C13" s="14" t="s">
        <v>5</v>
      </c>
      <c r="D13" s="9">
        <f>SUM(D8:D12)</f>
        <v>62.97</v>
      </c>
      <c r="E13" s="9">
        <f t="shared" ref="E13:H13" si="1">SUM(E8:E12)</f>
        <v>204.42000000000002</v>
      </c>
      <c r="F13" s="9">
        <f t="shared" si="1"/>
        <v>4760.5499999999993</v>
      </c>
      <c r="G13" s="9">
        <f t="shared" si="1"/>
        <v>10972.91</v>
      </c>
      <c r="H13" s="9">
        <f t="shared" si="1"/>
        <v>727.7</v>
      </c>
      <c r="I13" s="1"/>
      <c r="J13" s="1"/>
    </row>
    <row r="14" spans="2:10" x14ac:dyDescent="0.3">
      <c r="B14" s="5"/>
      <c r="C14" s="14" t="s">
        <v>7</v>
      </c>
      <c r="D14" s="2">
        <f>SUM(D9:D12)</f>
        <v>28.38</v>
      </c>
      <c r="E14" s="2" cm="1">
        <f t="array" ref="E14">SUM(E8+E10:E12)</f>
        <v>157.34</v>
      </c>
      <c r="F14" s="2" cm="1">
        <f t="array" ref="F14">SUM(F8:F9+F11:F12)</f>
        <v>2211.1499999999996</v>
      </c>
      <c r="G14" s="2" cm="1">
        <f t="array" ref="G14">SUM(G8:G10+G12)</f>
        <v>1337.3600000000001</v>
      </c>
      <c r="H14" s="2">
        <f>SUM(H8:H11)</f>
        <v>311.03999999999996</v>
      </c>
      <c r="I14" s="1"/>
      <c r="J14" s="1"/>
    </row>
  </sheetData>
  <mergeCells count="2">
    <mergeCell ref="D6:H6"/>
    <mergeCell ref="B8:B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matrix_20_40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</cp:lastModifiedBy>
  <dcterms:created xsi:type="dcterms:W3CDTF">2022-03-04T06:32:35Z</dcterms:created>
  <dcterms:modified xsi:type="dcterms:W3CDTF">2022-03-04T06:32:35Z</dcterms:modified>
</cp:coreProperties>
</file>