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Sean\Dropbox\Textbooks\Gen Chem\Lab Manuals\Santa Monica College\"/>
    </mc:Choice>
  </mc:AlternateContent>
  <bookViews>
    <workbookView xWindow="0" yWindow="0" windowWidth="19200" windowHeight="8685" xr2:uid="{00000000-000D-0000-FFFF-FFFF00000000}"/>
  </bookViews>
  <sheets>
    <sheet name="Data" sheetId="3" r:id="rId1"/>
  </sheets>
  <definedNames>
    <definedName name="_xlnm._FilterDatabase" localSheetId="0" hidden="1">Data!$A$1:$P$119</definedName>
    <definedName name="no_color">#REF!</definedName>
    <definedName name="valuevx">42.314159</definedName>
    <definedName name="vertex42_copyright" hidden="1">"© 2011-2017 Vertex42 LLC. All rights reserved."</definedName>
    <definedName name="vertex42_id" hidden="1">"periodic-table.xlsx"</definedName>
    <definedName name="vertex42_title" hidden="1">"Periodic Table of the Elements"</definedName>
  </definedNames>
  <calcPr calcId="171027"/>
</workbook>
</file>

<file path=xl/calcChain.xml><?xml version="1.0" encoding="utf-8"?>
<calcChain xmlns="http://schemas.openxmlformats.org/spreadsheetml/2006/main">
  <c r="P88" i="3" l="1"/>
  <c r="P5" i="3"/>
  <c r="P13" i="3"/>
  <c r="P89" i="3"/>
  <c r="P90" i="3"/>
  <c r="P105" i="3"/>
  <c r="P106" i="3"/>
  <c r="P107" i="3"/>
  <c r="P108" i="3"/>
  <c r="P26" i="3"/>
  <c r="P109" i="3"/>
  <c r="P110" i="3"/>
  <c r="P111" i="3"/>
  <c r="P112" i="3"/>
  <c r="P49" i="3"/>
  <c r="P113" i="3"/>
  <c r="P81" i="3"/>
  <c r="P31" i="3"/>
  <c r="P114" i="3"/>
  <c r="P115" i="3"/>
  <c r="P116" i="3"/>
  <c r="P117" i="3"/>
  <c r="P118" i="3"/>
  <c r="P19" i="3"/>
  <c r="P3" i="3"/>
  <c r="P37" i="3"/>
  <c r="P11" i="3"/>
  <c r="P119" i="3"/>
  <c r="P87" i="3"/>
  <c r="P55" i="3"/>
  <c r="P96" i="3"/>
  <c r="P98" i="3"/>
  <c r="P99" i="3"/>
  <c r="P97" i="3"/>
  <c r="P100" i="3"/>
  <c r="P101" i="3"/>
  <c r="P104" i="3"/>
  <c r="P102" i="3"/>
  <c r="P94" i="3"/>
  <c r="P103" i="3"/>
  <c r="P95" i="3"/>
  <c r="P92" i="3"/>
  <c r="P91" i="3"/>
  <c r="P93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86" i="3"/>
  <c r="J118" i="3"/>
  <c r="J119" i="3"/>
  <c r="F119" i="3" l="1"/>
  <c r="O119" i="3"/>
  <c r="N119" i="3"/>
  <c r="L119" i="3"/>
  <c r="K119" i="3"/>
  <c r="F118" i="3"/>
  <c r="O118" i="3"/>
  <c r="N118" i="3"/>
  <c r="L118" i="3"/>
  <c r="K118" i="3"/>
  <c r="F117" i="3"/>
  <c r="O117" i="3"/>
  <c r="N117" i="3"/>
  <c r="L117" i="3"/>
  <c r="K117" i="3"/>
  <c r="F116" i="3"/>
  <c r="O116" i="3"/>
  <c r="N116" i="3"/>
  <c r="L116" i="3"/>
  <c r="K116" i="3"/>
  <c r="F115" i="3"/>
  <c r="O115" i="3"/>
  <c r="N115" i="3"/>
  <c r="L115" i="3"/>
  <c r="K115" i="3"/>
  <c r="F114" i="3"/>
  <c r="O114" i="3"/>
  <c r="N114" i="3"/>
  <c r="L114" i="3"/>
  <c r="K114" i="3"/>
  <c r="F113" i="3"/>
  <c r="O113" i="3"/>
  <c r="N113" i="3"/>
  <c r="L113" i="3"/>
  <c r="K113" i="3"/>
  <c r="F112" i="3"/>
  <c r="O112" i="3"/>
  <c r="N112" i="3"/>
  <c r="L112" i="3"/>
  <c r="K112" i="3"/>
  <c r="F111" i="3"/>
  <c r="O111" i="3"/>
  <c r="N111" i="3"/>
  <c r="L111" i="3"/>
  <c r="K111" i="3"/>
  <c r="F110" i="3"/>
  <c r="O110" i="3"/>
  <c r="N110" i="3"/>
  <c r="L110" i="3"/>
  <c r="K110" i="3"/>
  <c r="F109" i="3"/>
  <c r="O109" i="3"/>
  <c r="N109" i="3"/>
  <c r="L109" i="3"/>
  <c r="K109" i="3"/>
  <c r="F108" i="3"/>
  <c r="O108" i="3"/>
  <c r="N108" i="3"/>
  <c r="L108" i="3"/>
  <c r="K108" i="3"/>
  <c r="F107" i="3"/>
  <c r="O107" i="3"/>
  <c r="N107" i="3"/>
  <c r="L107" i="3"/>
  <c r="K107" i="3"/>
  <c r="F106" i="3"/>
  <c r="O106" i="3"/>
  <c r="N106" i="3"/>
  <c r="L106" i="3"/>
  <c r="K106" i="3"/>
  <c r="F105" i="3"/>
  <c r="O105" i="3"/>
  <c r="N105" i="3"/>
  <c r="L105" i="3"/>
  <c r="K105" i="3"/>
  <c r="F104" i="3"/>
  <c r="O104" i="3"/>
  <c r="N104" i="3"/>
  <c r="L104" i="3"/>
  <c r="F103" i="3"/>
  <c r="O103" i="3"/>
  <c r="L103" i="3"/>
  <c r="F102" i="3"/>
  <c r="O102" i="3"/>
  <c r="L102" i="3"/>
  <c r="F101" i="3"/>
  <c r="O101" i="3"/>
  <c r="L101" i="3"/>
  <c r="F100" i="3"/>
  <c r="O100" i="3"/>
  <c r="L100" i="3"/>
  <c r="F99" i="3"/>
  <c r="L99" i="3"/>
  <c r="F98" i="3"/>
  <c r="L98" i="3"/>
  <c r="F97" i="3"/>
  <c r="F96" i="3"/>
  <c r="O96" i="3"/>
  <c r="F95" i="3"/>
  <c r="F94" i="3"/>
  <c r="F93" i="3"/>
  <c r="F92" i="3"/>
  <c r="F91" i="3"/>
  <c r="F90" i="3"/>
  <c r="F89" i="3"/>
  <c r="F88" i="3"/>
  <c r="O88" i="3"/>
  <c r="L88" i="3"/>
  <c r="K88" i="3"/>
  <c r="F87" i="3"/>
  <c r="N87" i="3"/>
  <c r="F86" i="3"/>
  <c r="O86" i="3"/>
  <c r="L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N71" i="3"/>
  <c r="F70" i="3"/>
  <c r="F69" i="3"/>
  <c r="F68" i="3"/>
  <c r="F67" i="3"/>
  <c r="F66" i="3"/>
  <c r="N66" i="3"/>
  <c r="F65" i="3"/>
  <c r="F64" i="3"/>
  <c r="N64" i="3"/>
  <c r="F63" i="3"/>
  <c r="F62" i="3"/>
  <c r="N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N19" i="3"/>
  <c r="F18" i="3"/>
  <c r="F17" i="3"/>
  <c r="F16" i="3"/>
  <c r="F15" i="3"/>
  <c r="F14" i="3"/>
  <c r="F13" i="3"/>
  <c r="F12" i="3"/>
  <c r="F11" i="3"/>
  <c r="N11" i="3"/>
  <c r="F10" i="3"/>
  <c r="F9" i="3"/>
  <c r="F8" i="3"/>
  <c r="F7" i="3"/>
  <c r="F6" i="3"/>
  <c r="F5" i="3"/>
  <c r="F4" i="3"/>
  <c r="F3" i="3"/>
  <c r="N3" i="3"/>
  <c r="K3" i="3"/>
  <c r="F2" i="3"/>
</calcChain>
</file>

<file path=xl/sharedStrings.xml><?xml version="1.0" encoding="utf-8"?>
<sst xmlns="http://schemas.openxmlformats.org/spreadsheetml/2006/main" count="413" uniqueCount="384">
  <si>
    <t>Period</t>
  </si>
  <si>
    <t>Atomic Number</t>
  </si>
  <si>
    <t>H</t>
  </si>
  <si>
    <t>Symbol</t>
  </si>
  <si>
    <t>He</t>
  </si>
  <si>
    <t>Hydrogen</t>
  </si>
  <si>
    <t>Name</t>
  </si>
  <si>
    <t>Helium</t>
  </si>
  <si>
    <t>Li</t>
  </si>
  <si>
    <t>Be</t>
  </si>
  <si>
    <t>B</t>
  </si>
  <si>
    <t>C</t>
  </si>
  <si>
    <t>N</t>
  </si>
  <si>
    <t>O</t>
  </si>
  <si>
    <t>F</t>
  </si>
  <si>
    <t>Ne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</si>
  <si>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</si>
  <si>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</si>
  <si>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</si>
  <si>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</si>
  <si>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</si>
  <si>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</si>
  <si>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</si>
  <si>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</si>
  <si>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Na</t>
  </si>
  <si>
    <t>Mg</t>
  </si>
  <si>
    <t>Al</t>
  </si>
  <si>
    <t>Si</t>
  </si>
  <si>
    <t>P</t>
  </si>
  <si>
    <t>S</t>
  </si>
  <si>
    <t>Cl</t>
  </si>
  <si>
    <t>Ar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</si>
  <si>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</si>
  <si>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</si>
  <si>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</si>
  <si>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</si>
  <si>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</si>
  <si>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</si>
  <si>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</si>
  <si>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</si>
  <si>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</si>
  <si>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</si>
  <si>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</si>
  <si>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</si>
  <si>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</si>
  <si>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</si>
  <si>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</si>
  <si>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</si>
  <si>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</si>
  <si>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</si>
  <si>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</si>
  <si>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</si>
  <si>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</si>
  <si>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</si>
  <si>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</si>
  <si>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</si>
  <si>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</si>
  <si>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</si>
  <si>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</si>
  <si>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</si>
  <si>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</si>
  <si>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</si>
  <si>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</si>
  <si>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</si>
  <si>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</si>
  <si>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</si>
  <si>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</si>
  <si>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</si>
  <si>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</si>
  <si>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</si>
  <si>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</si>
  <si>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</si>
  <si>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</si>
  <si>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</si>
  <si>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</si>
  <si>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</si>
  <si>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</si>
  <si>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</si>
  <si>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</si>
  <si>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</si>
  <si>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</si>
  <si>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</si>
  <si>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</si>
  <si>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</si>
  <si>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</si>
  <si>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</si>
  <si>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</si>
  <si>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</si>
  <si>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</si>
  <si>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</si>
  <si>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</si>
  <si>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</si>
  <si>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</si>
  <si>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</si>
  <si>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</si>
  <si>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</si>
  <si>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</si>
  <si>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</si>
  <si>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</si>
  <si>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</si>
  <si>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</si>
  <si>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</si>
  <si>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</si>
  <si>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</si>
  <si>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</si>
  <si>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</si>
  <si>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</si>
  <si>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</si>
  <si>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</si>
  <si>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</si>
  <si>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</si>
  <si>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</si>
  <si>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Cs</t>
  </si>
  <si>
    <t>Ba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</si>
  <si>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</si>
  <si>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</si>
  <si>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</si>
  <si>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</si>
  <si>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</si>
  <si>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</si>
  <si>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</si>
  <si>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</si>
  <si>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</si>
  <si>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</si>
  <si>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</si>
  <si>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</si>
  <si>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</si>
  <si>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</si>
  <si>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</si>
  <si>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Cesium</t>
  </si>
  <si>
    <t>Barium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</si>
  <si>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</si>
  <si>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</si>
  <si>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</si>
  <si>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</si>
  <si>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</si>
  <si>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</si>
  <si>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</si>
  <si>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</si>
  <si>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</si>
  <si>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</si>
  <si>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</si>
  <si>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</si>
  <si>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</si>
  <si>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</si>
  <si>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</si>
  <si>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</t>
  </si>
  <si>
    <t>Ra</t>
  </si>
  <si>
    <t>Rf</t>
  </si>
  <si>
    <t>Db</t>
  </si>
  <si>
    <t>Sg</t>
  </si>
  <si>
    <t>Bh</t>
  </si>
  <si>
    <t>Hs</t>
  </si>
  <si>
    <t>Mt</t>
  </si>
  <si>
    <t>Ds</t>
  </si>
  <si>
    <t>Rg</t>
  </si>
  <si>
    <t>Francium</t>
  </si>
  <si>
    <t>Radium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</si>
  <si>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</si>
  <si>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</si>
  <si>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</si>
  <si>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</si>
  <si>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</si>
  <si>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</si>
  <si>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</si>
  <si>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</si>
  <si>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6.0 ?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</si>
  <si>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</si>
  <si>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</si>
  <si>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</si>
  <si>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</si>
  <si>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</si>
  <si>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</si>
  <si>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</si>
  <si>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</si>
  <si>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</si>
  <si>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</si>
  <si>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</si>
  <si>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</si>
  <si>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</si>
  <si>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</si>
  <si>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</si>
  <si>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</si>
  <si>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</si>
  <si>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</si>
  <si>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</si>
  <si>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</si>
  <si>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</si>
  <si>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</si>
  <si>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</si>
  <si>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</si>
  <si>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</si>
  <si>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</si>
  <si>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</si>
  <si>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</si>
  <si>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</si>
  <si>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</si>
  <si>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</si>
  <si>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</si>
  <si>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</si>
  <si>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</si>
  <si>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</si>
  <si>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</si>
  <si>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</si>
  <si>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</si>
  <si>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</si>
  <si>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</si>
  <si>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</si>
  <si>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</si>
  <si>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</si>
  <si>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</si>
  <si>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</si>
  <si>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</si>
  <si>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</si>
  <si>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</si>
  <si>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</si>
  <si>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</si>
  <si>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</si>
  <si>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</si>
  <si>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</si>
  <si>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</si>
  <si>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</si>
  <si>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</si>
  <si>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</si>
  <si>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</si>
  <si>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</si>
  <si>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</si>
  <si>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4.9 ?</t>
  </si>
  <si>
    <t>References:</t>
  </si>
  <si>
    <t>Cn</t>
  </si>
  <si>
    <t>Copernicium</t>
  </si>
  <si>
    <t>Atomic Weight Estimated</t>
  </si>
  <si>
    <t>Group</t>
  </si>
  <si>
    <t>Atomic Weight Display</t>
  </si>
  <si>
    <t>1s1</t>
  </si>
  <si>
    <t>1s2</t>
  </si>
  <si>
    <t>[He] 2s1</t>
  </si>
  <si>
    <t>[He] 2s2</t>
  </si>
  <si>
    <t>[He] 2s2 2p1</t>
  </si>
  <si>
    <t>[He] 2s2 2p2</t>
  </si>
  <si>
    <t>[He] 2s2 2p3</t>
  </si>
  <si>
    <t>[He] 2s2 2p4</t>
  </si>
  <si>
    <t>[He] 2s2 2p5</t>
  </si>
  <si>
    <t>[He] 2s2 2p6</t>
  </si>
  <si>
    <t>[Ne] 3s1</t>
  </si>
  <si>
    <t>[Ne] 3s2</t>
  </si>
  <si>
    <t>[Ne] 3s2 3p1</t>
  </si>
  <si>
    <t>[Ne] 3s2 3p2</t>
  </si>
  <si>
    <t>[Ne] 3s2 3p3</t>
  </si>
  <si>
    <t>[Ne] 3s2 3p4</t>
  </si>
  <si>
    <t>[Ne] 3s2 3p5</t>
  </si>
  <si>
    <t>[Ne] 3s2 3p6</t>
  </si>
  <si>
    <t>[Ar] 4s1</t>
  </si>
  <si>
    <t>[Ar] 4s2</t>
  </si>
  <si>
    <t>[Ar] 3d1 4s2</t>
  </si>
  <si>
    <t>[Ar] 3d2 4s2</t>
  </si>
  <si>
    <t>[Ar] 3d3 4s2</t>
  </si>
  <si>
    <t>[Ar] 3d5 4s1</t>
  </si>
  <si>
    <t>[Ar] 3d5 4s2</t>
  </si>
  <si>
    <t>[Ar] 3d6 4s2</t>
  </si>
  <si>
    <t>[Ar] 3d7 4s2</t>
  </si>
  <si>
    <t>[Ar] 3d8 4s2</t>
  </si>
  <si>
    <t>[Ar] 3d10 4s1</t>
  </si>
  <si>
    <t>[Ar] 3d10 4s2</t>
  </si>
  <si>
    <t>[Ar] 3d10 4s2 4p1</t>
  </si>
  <si>
    <t>[Ar] 3d10 4s2 4p2</t>
  </si>
  <si>
    <t>[Ar] 3d10 4s2 4p3</t>
  </si>
  <si>
    <t>[Ar] 3d10 4s2 4p4</t>
  </si>
  <si>
    <t>[Ar] 3d10 4s2 4p5</t>
  </si>
  <si>
    <t>[Ar] 3d10 4s2 4p6</t>
  </si>
  <si>
    <t>[Kr] 5s1</t>
  </si>
  <si>
    <t>[Kr] 5s2</t>
  </si>
  <si>
    <t>[Kr] 4d1 5s2</t>
  </si>
  <si>
    <t>[Kr] 4d2 5s2</t>
  </si>
  <si>
    <t>[Kr] 4d4 5s1</t>
  </si>
  <si>
    <t>[Kr] 4d5 5s1</t>
  </si>
  <si>
    <t>x</t>
  </si>
  <si>
    <t>[Kr] 4d5 5s2</t>
  </si>
  <si>
    <t>[Kr] 4d7 5s1</t>
  </si>
  <si>
    <t>[Kr] 4d8 5s1</t>
  </si>
  <si>
    <t>[Kr] 4d10</t>
  </si>
  <si>
    <t>[Kr] 4d10 5s1</t>
  </si>
  <si>
    <t>[Kr] 4d10 5s2</t>
  </si>
  <si>
    <t>[Kr] 4d10 5s2 5p1</t>
  </si>
  <si>
    <t>[Kr] 4d10 5s2 5p2</t>
  </si>
  <si>
    <t>[Kr] 4d10 5s2 5p3</t>
  </si>
  <si>
    <t>[Kr] 4d10 5s2 5p4</t>
  </si>
  <si>
    <t>[Kr] 4d10 5s2 5p5</t>
  </si>
  <si>
    <t>[Kr] 4d10 5s2 5p6</t>
  </si>
  <si>
    <t>[Xe] 6s1</t>
  </si>
  <si>
    <t>[Xe] 6s2</t>
  </si>
  <si>
    <t>[Xe] 5d1 6s2</t>
  </si>
  <si>
    <t>[Xe] 4f1 5d1 6s2</t>
  </si>
  <si>
    <t>[Xe] 4f3 6s2</t>
  </si>
  <si>
    <t>[Xe] 4f4 6s2</t>
  </si>
  <si>
    <t>[Xe] 4f5 6s2</t>
  </si>
  <si>
    <t>[Xe] 4f6 6s2</t>
  </si>
  <si>
    <t>[Xe] 4f7 6s2</t>
  </si>
  <si>
    <t>[Xe] 4f7 5d1 6s2</t>
  </si>
  <si>
    <t>[Xe] 4f9 6s2</t>
  </si>
  <si>
    <t>[Xe] 4f10 6s2</t>
  </si>
  <si>
    <t>[Xe] 4f11 6s2</t>
  </si>
  <si>
    <t>[Xe] 4f12 6s2</t>
  </si>
  <si>
    <t>[Xe] 4f13 6s2</t>
  </si>
  <si>
    <t>[Xe] 4f14 6s2</t>
  </si>
  <si>
    <t>[Xe] 4f14 5d1 6s2</t>
  </si>
  <si>
    <t>[Xe] 4f14 5d2 6s2</t>
  </si>
  <si>
    <t>[Xe] 4f14 5d3 6s2</t>
  </si>
  <si>
    <t>[Xe] 4f14 5d4 6s2</t>
  </si>
  <si>
    <t>[Xe] 4f14 5d5 6s2</t>
  </si>
  <si>
    <t>[Xe] 4f14 5d6 6s2</t>
  </si>
  <si>
    <t>[Xe] 4f14 5d7 6s2</t>
  </si>
  <si>
    <t>[Xe] 4f14 5d9 6s1</t>
  </si>
  <si>
    <t>[Xe] 4f14 5d10 6s1</t>
  </si>
  <si>
    <t>[Xe] 4f14 5d10 6s2</t>
  </si>
  <si>
    <t>[Rn] 7s1</t>
  </si>
  <si>
    <t>[Rn] 7s2</t>
  </si>
  <si>
    <t>[Rn] 6d1 7s2</t>
  </si>
  <si>
    <t>[Rn] 6d2 7s2</t>
  </si>
  <si>
    <t>[Rn] 5f2 6d1 7s2</t>
  </si>
  <si>
    <t>[Rn] 5f3 6d1 7s2</t>
  </si>
  <si>
    <t>[Rn] 5f4 6d1 7s2</t>
  </si>
  <si>
    <t>[Rn] 5f6 7s2</t>
  </si>
  <si>
    <t>[Rn] 5f7 7s2</t>
  </si>
  <si>
    <t>[Rn] 5f7 6d 7s2</t>
  </si>
  <si>
    <t>[Rn] 5f9 7s2</t>
  </si>
  <si>
    <t>[Rn] 5f10 7s2</t>
  </si>
  <si>
    <t>[Rn] 5f11 7s2</t>
  </si>
  <si>
    <t>[Rn] 5f12 7s2</t>
  </si>
  <si>
    <t>[Rn] 5f13 7s2</t>
  </si>
  <si>
    <t>[Rn] 5f14 7s2</t>
  </si>
  <si>
    <t>Various including:</t>
  </si>
  <si>
    <t>http://education.jlab.org/qa/discover_ele.html</t>
  </si>
  <si>
    <t>http://www.lenntech.com/periodic-chart-elements/inventor-surname.htm</t>
  </si>
  <si>
    <t>http://www.sciencegeek.net/tables/lbltable.pdf</t>
  </si>
  <si>
    <t>[Hg] 6p1</t>
  </si>
  <si>
    <t>[Hg] 6p2</t>
  </si>
  <si>
    <t>[Hg] 6p3</t>
  </si>
  <si>
    <t>[Hg] 6p4</t>
  </si>
  <si>
    <t>[Hg] 6p5</t>
  </si>
  <si>
    <t>[Hg] 6p6</t>
  </si>
  <si>
    <t>† Electron Configuration</t>
  </si>
  <si>
    <t>† Atomic Weight</t>
  </si>
  <si>
    <t>† Ionization Energy (eV)</t>
  </si>
  <si>
    <t>* Melting Point (°C)</t>
  </si>
  <si>
    <t>* Boiling Point (°C)</t>
  </si>
  <si>
    <t>* Electro-negativity (Pauling)</t>
  </si>
  <si>
    <t>* Density (g/cm3)</t>
  </si>
  <si>
    <t>† NIST.gov</t>
  </si>
  <si>
    <t>http://ptable.com</t>
  </si>
  <si>
    <t>* Mathematica (references.wolfram.com)</t>
  </si>
  <si>
    <t>* Electron Affinity (kJ/mol)</t>
  </si>
  <si>
    <t>http://en.wikipedia.org/wiki/Atomic_radii_of_the_elements_(data_page)</t>
  </si>
  <si>
    <t>http://environmentalchemistry.com/yogi/periodic/crystal.html</t>
  </si>
  <si>
    <t>http://www.periodictable.com</t>
  </si>
  <si>
    <t>Atomic Radius (display)</t>
  </si>
  <si>
    <t>Nihonium</t>
  </si>
  <si>
    <t>Nh</t>
  </si>
  <si>
    <t>Lv</t>
  </si>
  <si>
    <t>Livermorium</t>
  </si>
  <si>
    <t>Flerovium</t>
  </si>
  <si>
    <t>Fl</t>
  </si>
  <si>
    <t>Mc</t>
  </si>
  <si>
    <t>Moscovium</t>
  </si>
  <si>
    <t>Tennessine</t>
  </si>
  <si>
    <t>Ts</t>
  </si>
  <si>
    <t>Oganesson</t>
  </si>
  <si>
    <t>Og</t>
  </si>
  <si>
    <t>[Rn] 5f14 6d10 7s2 7p1 ?</t>
  </si>
  <si>
    <t>[Rn] 5f14 6d10 7s2 7p2 ?</t>
  </si>
  <si>
    <t>[Rn] 5f14 6d10 7s2 7p3 ?</t>
  </si>
  <si>
    <t>[Rn] 5f14 6d10 7s2 7p4 ?</t>
  </si>
  <si>
    <t>[Rn] 5f14 6d10 7s2 7p5 ?</t>
  </si>
  <si>
    <t>[Rn] 5f14 6d10 7s2 7p6 ?</t>
  </si>
  <si>
    <t>[Rn] 5f14 6d10 7s2 ?</t>
  </si>
  <si>
    <t>[Rn] 5f14 6d9 7s2 ?</t>
  </si>
  <si>
    <t>[Rn] 5f14 6d8 7s2 ?</t>
  </si>
  <si>
    <t>[Rn] 5f14 6d7 7s2 ?</t>
  </si>
  <si>
    <t>[Rn] 5f14 6d5 7s2</t>
  </si>
  <si>
    <t>[Rn] 5f14 7s2 7p1</t>
  </si>
  <si>
    <t>[Rn] 5f14 6d2 7s2</t>
  </si>
  <si>
    <t>[Rn] 5f14 6d3 7s2</t>
  </si>
  <si>
    <t>[Rn] 5f14 6d4 7s2</t>
  </si>
  <si>
    <t>[Rn] 5f14 6d6 7s2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</si>
</sst>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21" fillId="22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23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164" fontId="19" fillId="0" borderId="0" xfId="0" applyNumberFormat="1" applyFont="1"/>
    <xf numFmtId="0" fontId="2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CCFF"/>
      <rgbColor rgb="0099CCFF"/>
      <rgbColor rgb="00FF99CC"/>
      <rgbColor rgb="00CCCCFF"/>
      <rgbColor rgb="00FFCCCC"/>
      <rgbColor rgb="0000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" x14ac:dyDescent="0.2"/>
  <cols>
    <col min="1" max="1" width="7.42578125" style="1" customWidth="1"/>
    <col min="2" max="2" width="13.5703125" style="1" customWidth="1"/>
    <col min="3" max="3" width="6.85546875" style="1" customWidth="1"/>
    <col min="4" max="4" width="8.7109375" style="1" customWidth="1"/>
    <col min="5" max="5" width="9.42578125" style="1" hidden="1" customWidth="1"/>
    <col min="6" max="6" width="0" style="1" hidden="1" customWidth="1"/>
    <col min="7" max="7" width="8" style="1" bestFit="1" customWidth="1"/>
    <col min="8" max="8" width="6.42578125" style="1" customWidth="1"/>
    <col min="9" max="9" width="19.5703125" style="1" customWidth="1"/>
    <col min="10" max="10" width="11" style="1" customWidth="1"/>
    <col min="11" max="11" width="10.140625" style="1" customWidth="1"/>
    <col min="12" max="12" width="9.85546875" style="1" customWidth="1"/>
    <col min="13" max="13" width="8.5703125" style="1" customWidth="1"/>
    <col min="14" max="14" width="9.42578125" style="1" customWidth="1"/>
    <col min="15" max="15" width="9.140625" style="1"/>
    <col min="16" max="16" width="8.85546875" style="1" bestFit="1" customWidth="1"/>
    <col min="17" max="16384" width="9.140625" style="1"/>
  </cols>
  <sheetData>
    <row r="1" spans="1:16" s="3" customFormat="1" ht="36" x14ac:dyDescent="0.25">
      <c r="A1" s="2" t="s">
        <v>1</v>
      </c>
      <c r="B1" s="2" t="s">
        <v>6</v>
      </c>
      <c r="C1" s="2" t="s">
        <v>3</v>
      </c>
      <c r="D1" s="2" t="s">
        <v>342</v>
      </c>
      <c r="E1" s="2" t="s">
        <v>231</v>
      </c>
      <c r="F1" s="2" t="s">
        <v>233</v>
      </c>
      <c r="G1" s="2" t="s">
        <v>232</v>
      </c>
      <c r="H1" s="2" t="s">
        <v>0</v>
      </c>
      <c r="I1" s="2" t="s">
        <v>341</v>
      </c>
      <c r="J1" s="2" t="s">
        <v>343</v>
      </c>
      <c r="K1" s="2" t="s">
        <v>344</v>
      </c>
      <c r="L1" s="2" t="s">
        <v>345</v>
      </c>
      <c r="M1" s="2" t="s">
        <v>355</v>
      </c>
      <c r="N1" s="2" t="s">
        <v>346</v>
      </c>
      <c r="O1" s="2" t="s">
        <v>347</v>
      </c>
      <c r="P1" s="2" t="s">
        <v>351</v>
      </c>
    </row>
    <row r="2" spans="1:16" x14ac:dyDescent="0.2">
      <c r="A2" s="1">
        <v>1</v>
      </c>
      <c r="B2" s="1" t="s">
        <v>5</v>
      </c>
      <c r="C2" s="1" t="s">
        <v>2</v>
      </c>
      <c r="D2" s="1">
        <v>1.0079400000000001</v>
      </c>
      <c r="F2" s="1" t="str">
        <f>IF(E2="x","(","") &amp;D2&amp;IF(E2="x",")","")</f>
        <v>1.00794</v>
      </c>
      <c r="G2" s="1">
        <v>1</v>
      </c>
      <c r="H2" s="1">
        <v>1</v>
      </c>
      <c r="I2" s="1" t="s">
        <v>234</v>
      </c>
      <c r="J2" s="1">
        <v>13.5984</v>
      </c>
      <c r="K2" s="1">
        <v>-259.14</v>
      </c>
      <c r="L2" s="1">
        <v>-252.87</v>
      </c>
      <c r="M2" s="1">
        <v>37</v>
      </c>
      <c r="N2" s="1">
        <v>2.2000000000000002</v>
      </c>
      <c r="O2" s="1">
        <v>8.9899999999999994E-2</v>
      </c>
      <c r="P2" s="1">
        <v>72.8</v>
      </c>
    </row>
    <row r="3" spans="1:16" x14ac:dyDescent="0.2">
      <c r="A3" s="1">
        <v>2</v>
      </c>
      <c r="B3" s="1" t="s">
        <v>7</v>
      </c>
      <c r="C3" s="1" t="s">
        <v>4</v>
      </c>
      <c r="D3" s="1">
        <v>4.0026020000000004</v>
      </c>
      <c r="F3" s="1" t="str">
        <f>IF(E3="x","(","") &amp;D3&amp;IF(E3="x",")","")</f>
        <v>4.002602</v>
      </c>
      <c r="G3" s="1">
        <v>18</v>
      </c>
      <c r="H3" s="1">
        <v>1</v>
      </c>
      <c r="I3" s="1" t="s">
        <v>235</v>
      </c>
      <c r="J3" s="1">
        <v>24.587399999999999</v>
      </c>
      <c r="K3" s="1" t="e">
        <f>NA()</f>
        <v>#N/A</v>
      </c>
      <c r="L3" s="1">
        <v>-268.93</v>
      </c>
      <c r="M3" s="1">
        <v>32</v>
      </c>
      <c r="N3" s="1" t="e">
        <f>NA()</f>
        <v>#N/A</v>
      </c>
      <c r="O3" s="1">
        <v>0.17849999999999999</v>
      </c>
      <c r="P3" s="1" t="e">
        <f>NA()</f>
        <v>#N/A</v>
      </c>
    </row>
    <row r="4" spans="1:16" x14ac:dyDescent="0.2">
      <c r="A4" s="1">
        <v>3</v>
      </c>
      <c r="B4" s="1" t="s">
        <v>16</v>
      </c>
      <c r="C4" s="1" t="s">
        <v>8</v>
      </c>
      <c r="D4" s="1">
        <v>6.9409999999999998</v>
      </c>
      <c r="F4" s="1" t="str">
        <f>IF(E4="x","(","") &amp;D4&amp;IF(E4="x",")","")</f>
        <v>6.941</v>
      </c>
      <c r="G4" s="1">
        <v>1</v>
      </c>
      <c r="H4" s="1">
        <v>2</v>
      </c>
      <c r="I4" s="1" t="s">
        <v>236</v>
      </c>
      <c r="J4" s="1">
        <v>5.3917000000000002</v>
      </c>
      <c r="K4" s="1">
        <v>180.54</v>
      </c>
      <c r="L4" s="1">
        <v>1342</v>
      </c>
      <c r="M4" s="1">
        <v>152</v>
      </c>
      <c r="N4" s="1">
        <v>0.98</v>
      </c>
      <c r="O4" s="1">
        <v>0.53500000000000003</v>
      </c>
      <c r="P4" s="1">
        <v>59.6</v>
      </c>
    </row>
    <row r="5" spans="1:16" x14ac:dyDescent="0.2">
      <c r="A5" s="1">
        <v>4</v>
      </c>
      <c r="B5" s="1" t="s">
        <v>17</v>
      </c>
      <c r="C5" s="1" t="s">
        <v>9</v>
      </c>
      <c r="D5" s="1">
        <v>9.0121819999999992</v>
      </c>
      <c r="F5" s="1" t="str">
        <f>IF(E5="x","(","") &amp;D5&amp;IF(E5="x",")","")</f>
        <v>9.012182</v>
      </c>
      <c r="G5" s="1">
        <v>2</v>
      </c>
      <c r="H5" s="1">
        <v>2</v>
      </c>
      <c r="I5" s="1" t="s">
        <v>237</v>
      </c>
      <c r="J5" s="1">
        <v>9.3226999999999993</v>
      </c>
      <c r="K5" s="1">
        <v>1287</v>
      </c>
      <c r="L5" s="1">
        <v>2470</v>
      </c>
      <c r="M5" s="1">
        <v>112</v>
      </c>
      <c r="N5" s="1">
        <v>1.57</v>
      </c>
      <c r="O5" s="1">
        <v>1.8480000000000001</v>
      </c>
      <c r="P5" s="1" t="e">
        <f>NA()</f>
        <v>#N/A</v>
      </c>
    </row>
    <row r="6" spans="1:16" x14ac:dyDescent="0.2">
      <c r="A6" s="1">
        <v>5</v>
      </c>
      <c r="B6" s="1" t="s">
        <v>18</v>
      </c>
      <c r="C6" s="1" t="s">
        <v>10</v>
      </c>
      <c r="D6" s="1">
        <v>10.811</v>
      </c>
      <c r="F6" s="1" t="str">
        <f>IF(E6="x","(","") &amp;D6&amp;IF(E6="x",")","")</f>
        <v>10.811</v>
      </c>
      <c r="G6" s="1">
        <v>13</v>
      </c>
      <c r="H6" s="1">
        <v>2</v>
      </c>
      <c r="I6" s="1" t="s">
        <v>238</v>
      </c>
      <c r="J6" s="1">
        <v>8.298</v>
      </c>
      <c r="K6" s="1">
        <v>2075</v>
      </c>
      <c r="L6" s="1">
        <v>4000</v>
      </c>
      <c r="M6" s="1">
        <v>82</v>
      </c>
      <c r="N6" s="1">
        <v>2.04</v>
      </c>
      <c r="O6" s="1">
        <v>2.46</v>
      </c>
      <c r="P6" s="1">
        <v>26.7</v>
      </c>
    </row>
    <row r="7" spans="1:16" x14ac:dyDescent="0.2">
      <c r="A7" s="1">
        <v>6</v>
      </c>
      <c r="B7" s="1" t="s">
        <v>19</v>
      </c>
      <c r="C7" s="1" t="s">
        <v>11</v>
      </c>
      <c r="D7" s="1">
        <v>12.0107</v>
      </c>
      <c r="F7" s="1" t="str">
        <f>IF(E7="x","(","") &amp;D7&amp;IF(E7="x",")","")</f>
        <v>12.0107</v>
      </c>
      <c r="G7" s="1">
        <v>14</v>
      </c>
      <c r="H7" s="1">
        <v>2</v>
      </c>
      <c r="I7" s="1" t="s">
        <v>239</v>
      </c>
      <c r="J7" s="1">
        <v>11.260300000000001</v>
      </c>
      <c r="K7" s="1">
        <v>3550</v>
      </c>
      <c r="L7" s="1">
        <v>4027</v>
      </c>
      <c r="M7" s="1">
        <v>77</v>
      </c>
      <c r="N7" s="1">
        <v>2.5499999999999998</v>
      </c>
      <c r="O7" s="1">
        <v>2.2599999999999998</v>
      </c>
      <c r="P7" s="1">
        <v>153.9</v>
      </c>
    </row>
    <row r="8" spans="1:16" x14ac:dyDescent="0.2">
      <c r="A8" s="1">
        <v>7</v>
      </c>
      <c r="B8" s="1" t="s">
        <v>20</v>
      </c>
      <c r="C8" s="1" t="s">
        <v>12</v>
      </c>
      <c r="D8" s="1">
        <v>14.0067</v>
      </c>
      <c r="F8" s="1" t="str">
        <f>IF(E8="x","(","") &amp;D8&amp;IF(E8="x",")","")</f>
        <v>14.0067</v>
      </c>
      <c r="G8" s="1">
        <v>15</v>
      </c>
      <c r="H8" s="1">
        <v>2</v>
      </c>
      <c r="I8" s="1" t="s">
        <v>240</v>
      </c>
      <c r="J8" s="1">
        <v>14.5341</v>
      </c>
      <c r="K8" s="1">
        <v>-210.1</v>
      </c>
      <c r="L8" s="1">
        <v>-195.79</v>
      </c>
      <c r="M8" s="1">
        <v>75</v>
      </c>
      <c r="N8" s="1">
        <v>3.04</v>
      </c>
      <c r="O8" s="1">
        <v>1.2509999999999999</v>
      </c>
      <c r="P8" s="1">
        <v>7</v>
      </c>
    </row>
    <row r="9" spans="1:16" x14ac:dyDescent="0.2">
      <c r="A9" s="1">
        <v>8</v>
      </c>
      <c r="B9" s="1" t="s">
        <v>21</v>
      </c>
      <c r="C9" s="1" t="s">
        <v>13</v>
      </c>
      <c r="D9" s="1">
        <v>15.9994</v>
      </c>
      <c r="F9" s="1" t="str">
        <f>IF(E9="x","(","") &amp;D9&amp;IF(E9="x",")","")</f>
        <v>15.9994</v>
      </c>
      <c r="G9" s="1">
        <v>16</v>
      </c>
      <c r="H9" s="1">
        <v>2</v>
      </c>
      <c r="I9" s="1" t="s">
        <v>241</v>
      </c>
      <c r="J9" s="1">
        <v>13.6181</v>
      </c>
      <c r="K9" s="1">
        <v>-218.3</v>
      </c>
      <c r="L9" s="1">
        <v>-182.9</v>
      </c>
      <c r="M9" s="1">
        <v>73</v>
      </c>
      <c r="N9" s="1">
        <v>3.44</v>
      </c>
      <c r="O9" s="1">
        <v>1.429</v>
      </c>
      <c r="P9" s="1">
        <v>141</v>
      </c>
    </row>
    <row r="10" spans="1:16" x14ac:dyDescent="0.2">
      <c r="A10" s="1">
        <v>9</v>
      </c>
      <c r="B10" s="1" t="s">
        <v>22</v>
      </c>
      <c r="C10" s="1" t="s">
        <v>14</v>
      </c>
      <c r="D10" s="1">
        <v>18.998403199999998</v>
      </c>
      <c r="F10" s="1" t="str">
        <f>IF(E10="x","(","") &amp;D10&amp;IF(E10="x",")","")</f>
        <v>18.9984032</v>
      </c>
      <c r="G10" s="1">
        <v>17</v>
      </c>
      <c r="H10" s="1">
        <v>2</v>
      </c>
      <c r="I10" s="1" t="s">
        <v>242</v>
      </c>
      <c r="J10" s="1">
        <v>17.422799999999999</v>
      </c>
      <c r="K10" s="1">
        <v>-219.6</v>
      </c>
      <c r="L10" s="1">
        <v>-188.12</v>
      </c>
      <c r="M10" s="1">
        <v>71</v>
      </c>
      <c r="N10" s="1">
        <v>3.98</v>
      </c>
      <c r="O10" s="1">
        <v>1.696</v>
      </c>
      <c r="P10" s="1">
        <v>328</v>
      </c>
    </row>
    <row r="11" spans="1:16" x14ac:dyDescent="0.2">
      <c r="A11" s="1">
        <v>10</v>
      </c>
      <c r="B11" s="1" t="s">
        <v>23</v>
      </c>
      <c r="C11" s="1" t="s">
        <v>15</v>
      </c>
      <c r="D11" s="1">
        <v>20.1797</v>
      </c>
      <c r="F11" s="1" t="str">
        <f>IF(E11="x","(","") &amp;D11&amp;IF(E11="x",")","")</f>
        <v>20.1797</v>
      </c>
      <c r="G11" s="1">
        <v>18</v>
      </c>
      <c r="H11" s="1">
        <v>2</v>
      </c>
      <c r="I11" s="1" t="s">
        <v>243</v>
      </c>
      <c r="J11" s="1">
        <v>21.564499999999999</v>
      </c>
      <c r="K11" s="1">
        <v>-248.59</v>
      </c>
      <c r="L11" s="1">
        <v>-246.08</v>
      </c>
      <c r="M11" s="1">
        <v>69</v>
      </c>
      <c r="N11" s="1" t="e">
        <f>NA()</f>
        <v>#N/A</v>
      </c>
      <c r="O11" s="1">
        <v>0.9</v>
      </c>
      <c r="P11" s="1" t="e">
        <f>NA()</f>
        <v>#N/A</v>
      </c>
    </row>
    <row r="12" spans="1:16" x14ac:dyDescent="0.2">
      <c r="A12" s="1">
        <v>11</v>
      </c>
      <c r="B12" s="1" t="s">
        <v>32</v>
      </c>
      <c r="C12" s="1" t="s">
        <v>24</v>
      </c>
      <c r="D12" s="1">
        <v>22.98977</v>
      </c>
      <c r="F12" s="1" t="str">
        <f>IF(E12="x","(","") &amp;D12&amp;IF(E12="x",")","")</f>
        <v>22.98977</v>
      </c>
      <c r="G12" s="1">
        <v>1</v>
      </c>
      <c r="H12" s="1">
        <v>3</v>
      </c>
      <c r="I12" s="1" t="s">
        <v>244</v>
      </c>
      <c r="J12" s="1">
        <v>5.1391</v>
      </c>
      <c r="K12" s="1">
        <v>97.72</v>
      </c>
      <c r="L12" s="1">
        <v>883</v>
      </c>
      <c r="M12" s="1">
        <v>186</v>
      </c>
      <c r="N12" s="1">
        <v>0.93</v>
      </c>
      <c r="O12" s="1">
        <v>0.96799999999999997</v>
      </c>
      <c r="P12" s="1">
        <v>52.8</v>
      </c>
    </row>
    <row r="13" spans="1:16" x14ac:dyDescent="0.2">
      <c r="A13" s="1">
        <v>12</v>
      </c>
      <c r="B13" s="1" t="s">
        <v>33</v>
      </c>
      <c r="C13" s="1" t="s">
        <v>25</v>
      </c>
      <c r="D13" s="1">
        <v>24.305</v>
      </c>
      <c r="F13" s="1" t="str">
        <f>IF(E13="x","(","") &amp;D13&amp;IF(E13="x",")","")</f>
        <v>24.305</v>
      </c>
      <c r="G13" s="1">
        <v>2</v>
      </c>
      <c r="H13" s="1">
        <v>3</v>
      </c>
      <c r="I13" s="1" t="s">
        <v>245</v>
      </c>
      <c r="J13" s="1">
        <v>7.6462000000000003</v>
      </c>
      <c r="K13" s="1">
        <v>650</v>
      </c>
      <c r="L13" s="1">
        <v>1090</v>
      </c>
      <c r="M13" s="1">
        <v>160</v>
      </c>
      <c r="N13" s="1">
        <v>1.31</v>
      </c>
      <c r="O13" s="1">
        <v>1.738</v>
      </c>
      <c r="P13" s="1" t="e">
        <f>NA()</f>
        <v>#N/A</v>
      </c>
    </row>
    <row r="14" spans="1:16" x14ac:dyDescent="0.2">
      <c r="A14" s="1">
        <v>13</v>
      </c>
      <c r="B14" s="1" t="s">
        <v>34</v>
      </c>
      <c r="C14" s="1" t="s">
        <v>26</v>
      </c>
      <c r="D14" s="1">
        <v>26.981538</v>
      </c>
      <c r="F14" s="1" t="str">
        <f>IF(E14="x","(","") &amp;D14&amp;IF(E14="x",")","")</f>
        <v>26.981538</v>
      </c>
      <c r="G14" s="1">
        <v>13</v>
      </c>
      <c r="H14" s="1">
        <v>3</v>
      </c>
      <c r="I14" s="1" t="s">
        <v>246</v>
      </c>
      <c r="J14" s="1">
        <v>5.9858000000000002</v>
      </c>
      <c r="K14" s="1">
        <v>660.32</v>
      </c>
      <c r="L14" s="1">
        <v>2519</v>
      </c>
      <c r="M14" s="1">
        <v>143</v>
      </c>
      <c r="N14" s="1">
        <v>1.61</v>
      </c>
      <c r="O14" s="1">
        <v>2.7</v>
      </c>
      <c r="P14" s="1">
        <v>42.5</v>
      </c>
    </row>
    <row r="15" spans="1:16" x14ac:dyDescent="0.2">
      <c r="A15" s="1">
        <v>14</v>
      </c>
      <c r="B15" s="1" t="s">
        <v>35</v>
      </c>
      <c r="C15" s="1" t="s">
        <v>27</v>
      </c>
      <c r="D15" s="1">
        <v>28.0855</v>
      </c>
      <c r="F15" s="1" t="str">
        <f>IF(E15="x","(","") &amp;D15&amp;IF(E15="x",")","")</f>
        <v>28.0855</v>
      </c>
      <c r="G15" s="1">
        <v>14</v>
      </c>
      <c r="H15" s="1">
        <v>3</v>
      </c>
      <c r="I15" s="1" t="s">
        <v>247</v>
      </c>
      <c r="J15" s="1">
        <v>8.1516999999999999</v>
      </c>
      <c r="K15" s="1">
        <v>1414</v>
      </c>
      <c r="L15" s="1">
        <v>2900</v>
      </c>
      <c r="M15" s="1">
        <v>111</v>
      </c>
      <c r="N15" s="1">
        <v>1.9</v>
      </c>
      <c r="O15" s="1">
        <v>2.33</v>
      </c>
      <c r="P15" s="1">
        <v>133.6</v>
      </c>
    </row>
    <row r="16" spans="1:16" x14ac:dyDescent="0.2">
      <c r="A16" s="1">
        <v>15</v>
      </c>
      <c r="B16" s="1" t="s">
        <v>36</v>
      </c>
      <c r="C16" s="1" t="s">
        <v>28</v>
      </c>
      <c r="D16" s="1">
        <v>30.973610000000001</v>
      </c>
      <c r="F16" s="1" t="str">
        <f>IF(E16="x","(","") &amp;D16&amp;IF(E16="x",")","")</f>
        <v>30.97361</v>
      </c>
      <c r="G16" s="1">
        <v>15</v>
      </c>
      <c r="H16" s="1">
        <v>3</v>
      </c>
      <c r="I16" s="1" t="s">
        <v>248</v>
      </c>
      <c r="J16" s="1">
        <v>10.486700000000001</v>
      </c>
      <c r="K16" s="1">
        <v>44.2</v>
      </c>
      <c r="L16" s="1">
        <v>280.5</v>
      </c>
      <c r="M16" s="1">
        <v>106</v>
      </c>
      <c r="N16" s="1">
        <v>2.19</v>
      </c>
      <c r="O16" s="1">
        <v>1.823</v>
      </c>
      <c r="P16" s="1">
        <v>72</v>
      </c>
    </row>
    <row r="17" spans="1:16" x14ac:dyDescent="0.2">
      <c r="A17" s="1">
        <v>16</v>
      </c>
      <c r="B17" s="1" t="s">
        <v>37</v>
      </c>
      <c r="C17" s="1" t="s">
        <v>29</v>
      </c>
      <c r="D17" s="1">
        <v>32.064999999999998</v>
      </c>
      <c r="F17" s="1" t="str">
        <f>IF(E17="x","(","") &amp;D17&amp;IF(E17="x",")","")</f>
        <v>32.065</v>
      </c>
      <c r="G17" s="1">
        <v>16</v>
      </c>
      <c r="H17" s="1">
        <v>3</v>
      </c>
      <c r="I17" s="1" t="s">
        <v>249</v>
      </c>
      <c r="J17" s="1">
        <v>10.36</v>
      </c>
      <c r="K17" s="1">
        <v>115.21</v>
      </c>
      <c r="L17" s="1">
        <v>444.72</v>
      </c>
      <c r="M17" s="1">
        <v>102</v>
      </c>
      <c r="N17" s="1">
        <v>2.58</v>
      </c>
      <c r="O17" s="1">
        <v>1.96</v>
      </c>
      <c r="P17" s="1">
        <v>200</v>
      </c>
    </row>
    <row r="18" spans="1:16" x14ac:dyDescent="0.2">
      <c r="A18" s="1">
        <v>17</v>
      </c>
      <c r="B18" s="1" t="s">
        <v>38</v>
      </c>
      <c r="C18" s="1" t="s">
        <v>30</v>
      </c>
      <c r="D18" s="1">
        <v>35.453000000000003</v>
      </c>
      <c r="F18" s="1" t="str">
        <f>IF(E18="x","(","") &amp;D18&amp;IF(E18="x",")","")</f>
        <v>35.453</v>
      </c>
      <c r="G18" s="1">
        <v>17</v>
      </c>
      <c r="H18" s="1">
        <v>3</v>
      </c>
      <c r="I18" s="1" t="s">
        <v>250</v>
      </c>
      <c r="J18" s="1">
        <v>12.967599999999999</v>
      </c>
      <c r="K18" s="1">
        <v>-101.5</v>
      </c>
      <c r="L18" s="1">
        <v>-34.04</v>
      </c>
      <c r="M18" s="1">
        <v>99</v>
      </c>
      <c r="N18" s="1">
        <v>3.16</v>
      </c>
      <c r="O18" s="1">
        <v>3.214</v>
      </c>
      <c r="P18" s="1">
        <v>349</v>
      </c>
    </row>
    <row r="19" spans="1:16" x14ac:dyDescent="0.2">
      <c r="A19" s="1">
        <v>18</v>
      </c>
      <c r="B19" s="1" t="s">
        <v>39</v>
      </c>
      <c r="C19" s="1" t="s">
        <v>31</v>
      </c>
      <c r="D19" s="1">
        <v>39.948</v>
      </c>
      <c r="F19" s="1" t="str">
        <f>IF(E19="x","(","") &amp;D19&amp;IF(E19="x",")","")</f>
        <v>39.948</v>
      </c>
      <c r="G19" s="1">
        <v>18</v>
      </c>
      <c r="H19" s="1">
        <v>3</v>
      </c>
      <c r="I19" s="1" t="s">
        <v>251</v>
      </c>
      <c r="J19" s="1">
        <v>15.759600000000001</v>
      </c>
      <c r="K19" s="1">
        <v>-189.3</v>
      </c>
      <c r="L19" s="1">
        <v>-185.8</v>
      </c>
      <c r="M19" s="1">
        <v>97</v>
      </c>
      <c r="N19" s="1" t="e">
        <f>NA()</f>
        <v>#N/A</v>
      </c>
      <c r="O19" s="1">
        <v>1.784</v>
      </c>
      <c r="P19" s="1" t="e">
        <f>NA()</f>
        <v>#N/A</v>
      </c>
    </row>
    <row r="20" spans="1:16" x14ac:dyDescent="0.2">
      <c r="A20" s="1">
        <v>19</v>
      </c>
      <c r="B20" s="1" t="s">
        <v>58</v>
      </c>
      <c r="C20" s="1" t="s">
        <v>40</v>
      </c>
      <c r="D20" s="1">
        <v>39.098300000000002</v>
      </c>
      <c r="F20" s="1" t="str">
        <f>IF(E20="x","(","") &amp;D20&amp;IF(E20="x",")","")</f>
        <v>39.0983</v>
      </c>
      <c r="G20" s="1">
        <v>1</v>
      </c>
      <c r="H20" s="1">
        <v>4</v>
      </c>
      <c r="I20" s="1" t="s">
        <v>252</v>
      </c>
      <c r="J20" s="1">
        <v>4.3407</v>
      </c>
      <c r="K20" s="1">
        <v>63.38</v>
      </c>
      <c r="L20" s="1">
        <v>759</v>
      </c>
      <c r="M20" s="1">
        <v>227</v>
      </c>
      <c r="N20" s="1">
        <v>0.82</v>
      </c>
      <c r="O20" s="1">
        <v>0.85599999999999998</v>
      </c>
      <c r="P20" s="1">
        <v>48.4</v>
      </c>
    </row>
    <row r="21" spans="1:16" x14ac:dyDescent="0.2">
      <c r="A21" s="1">
        <v>20</v>
      </c>
      <c r="B21" s="1" t="s">
        <v>59</v>
      </c>
      <c r="C21" s="1" t="s">
        <v>41</v>
      </c>
      <c r="D21" s="1">
        <v>40.078000000000003</v>
      </c>
      <c r="F21" s="1" t="str">
        <f>IF(E21="x","(","") &amp;D21&amp;IF(E21="x",")","")</f>
        <v>40.078</v>
      </c>
      <c r="G21" s="1">
        <v>2</v>
      </c>
      <c r="H21" s="1">
        <v>4</v>
      </c>
      <c r="I21" s="1" t="s">
        <v>253</v>
      </c>
      <c r="J21" s="1">
        <v>6.1132</v>
      </c>
      <c r="K21" s="1">
        <v>842</v>
      </c>
      <c r="L21" s="1">
        <v>1484</v>
      </c>
      <c r="M21" s="1">
        <v>197</v>
      </c>
      <c r="N21" s="1">
        <v>1</v>
      </c>
      <c r="O21" s="1">
        <v>1.55</v>
      </c>
      <c r="P21" s="1">
        <v>2.37</v>
      </c>
    </row>
    <row r="22" spans="1:16" x14ac:dyDescent="0.2">
      <c r="A22" s="1">
        <v>21</v>
      </c>
      <c r="B22" s="1" t="s">
        <v>60</v>
      </c>
      <c r="C22" s="1" t="s">
        <v>42</v>
      </c>
      <c r="D22" s="1">
        <v>44.955910000000003</v>
      </c>
      <c r="F22" s="1" t="str">
        <f>IF(E22="x","(","") &amp;D22&amp;IF(E22="x",")","")</f>
        <v>44.95591</v>
      </c>
      <c r="G22" s="1">
        <v>3</v>
      </c>
      <c r="H22" s="1">
        <v>4</v>
      </c>
      <c r="I22" s="1" t="s">
        <v>254</v>
      </c>
      <c r="J22" s="1">
        <v>6.5614999999999997</v>
      </c>
      <c r="K22" s="1">
        <v>1541</v>
      </c>
      <c r="L22" s="1">
        <v>2830</v>
      </c>
      <c r="M22" s="1">
        <v>162</v>
      </c>
      <c r="N22" s="1">
        <v>1.36</v>
      </c>
      <c r="O22" s="1">
        <v>2.9849999999999999</v>
      </c>
      <c r="P22" s="1">
        <v>18.100000000000001</v>
      </c>
    </row>
    <row r="23" spans="1:16" x14ac:dyDescent="0.2">
      <c r="A23" s="1">
        <v>22</v>
      </c>
      <c r="B23" s="1" t="s">
        <v>61</v>
      </c>
      <c r="C23" s="1" t="s">
        <v>43</v>
      </c>
      <c r="D23" s="1">
        <v>47.866999999999997</v>
      </c>
      <c r="F23" s="1" t="str">
        <f>IF(E23="x","(","") &amp;D23&amp;IF(E23="x",")","")</f>
        <v>47.867</v>
      </c>
      <c r="G23" s="1">
        <v>4</v>
      </c>
      <c r="H23" s="1">
        <v>4</v>
      </c>
      <c r="I23" s="1" t="s">
        <v>255</v>
      </c>
      <c r="J23" s="1">
        <v>6.8281000000000001</v>
      </c>
      <c r="K23" s="1">
        <v>1668</v>
      </c>
      <c r="L23" s="1">
        <v>3287</v>
      </c>
      <c r="M23" s="1">
        <v>147</v>
      </c>
      <c r="N23" s="1">
        <v>1.54</v>
      </c>
      <c r="O23" s="1">
        <v>4.5069999999999997</v>
      </c>
      <c r="P23" s="1">
        <v>7.6</v>
      </c>
    </row>
    <row r="24" spans="1:16" x14ac:dyDescent="0.2">
      <c r="A24" s="1">
        <v>23</v>
      </c>
      <c r="B24" s="1" t="s">
        <v>62</v>
      </c>
      <c r="C24" s="1" t="s">
        <v>44</v>
      </c>
      <c r="D24" s="1">
        <v>50.941499999999998</v>
      </c>
      <c r="F24" s="1" t="str">
        <f>IF(E24="x","(","") &amp;D24&amp;IF(E24="x",")","")</f>
        <v>50.9415</v>
      </c>
      <c r="G24" s="1">
        <v>5</v>
      </c>
      <c r="H24" s="1">
        <v>4</v>
      </c>
      <c r="I24" s="1" t="s">
        <v>256</v>
      </c>
      <c r="J24" s="1">
        <v>6.7462</v>
      </c>
      <c r="K24" s="1">
        <v>1910</v>
      </c>
      <c r="L24" s="1">
        <v>3407</v>
      </c>
      <c r="M24" s="1">
        <v>134</v>
      </c>
      <c r="N24" s="1">
        <v>1.63</v>
      </c>
      <c r="O24" s="1">
        <v>6.11</v>
      </c>
      <c r="P24" s="1">
        <v>50.6</v>
      </c>
    </row>
    <row r="25" spans="1:16" x14ac:dyDescent="0.2">
      <c r="A25" s="1">
        <v>24</v>
      </c>
      <c r="B25" s="1" t="s">
        <v>63</v>
      </c>
      <c r="C25" s="1" t="s">
        <v>45</v>
      </c>
      <c r="D25" s="1">
        <v>51.996099999999998</v>
      </c>
      <c r="F25" s="1" t="str">
        <f>IF(E25="x","(","") &amp;D25&amp;IF(E25="x",")","")</f>
        <v>51.9961</v>
      </c>
      <c r="G25" s="1">
        <v>6</v>
      </c>
      <c r="H25" s="1">
        <v>4</v>
      </c>
      <c r="I25" s="1" t="s">
        <v>257</v>
      </c>
      <c r="J25" s="1">
        <v>6.7664999999999997</v>
      </c>
      <c r="K25" s="1">
        <v>1907</v>
      </c>
      <c r="L25" s="1">
        <v>2671</v>
      </c>
      <c r="M25" s="1">
        <v>128</v>
      </c>
      <c r="N25" s="1">
        <v>1.66</v>
      </c>
      <c r="O25" s="1">
        <v>7.14</v>
      </c>
      <c r="P25" s="1">
        <v>64.3</v>
      </c>
    </row>
    <row r="26" spans="1:16" x14ac:dyDescent="0.2">
      <c r="A26" s="1">
        <v>25</v>
      </c>
      <c r="B26" s="1" t="s">
        <v>64</v>
      </c>
      <c r="C26" s="1" t="s">
        <v>46</v>
      </c>
      <c r="D26" s="1">
        <v>54.938048999999999</v>
      </c>
      <c r="F26" s="1" t="str">
        <f>IF(E26="x","(","") &amp;D26&amp;IF(E26="x",")","")</f>
        <v>54.938049</v>
      </c>
      <c r="G26" s="1">
        <v>7</v>
      </c>
      <c r="H26" s="1">
        <v>4</v>
      </c>
      <c r="I26" s="1" t="s">
        <v>258</v>
      </c>
      <c r="J26" s="1">
        <v>7.4340000000000002</v>
      </c>
      <c r="K26" s="1">
        <v>1246</v>
      </c>
      <c r="L26" s="1">
        <v>2061</v>
      </c>
      <c r="M26" s="1">
        <v>127</v>
      </c>
      <c r="N26" s="1">
        <v>1.55</v>
      </c>
      <c r="O26" s="1">
        <v>7.47</v>
      </c>
      <c r="P26" s="1" t="e">
        <f>NA()</f>
        <v>#N/A</v>
      </c>
    </row>
    <row r="27" spans="1:16" x14ac:dyDescent="0.2">
      <c r="A27" s="1">
        <v>26</v>
      </c>
      <c r="B27" s="1" t="s">
        <v>65</v>
      </c>
      <c r="C27" s="1" t="s">
        <v>47</v>
      </c>
      <c r="D27" s="1">
        <v>55.844999999999999</v>
      </c>
      <c r="F27" s="1" t="str">
        <f>IF(E27="x","(","") &amp;D27&amp;IF(E27="x",")","")</f>
        <v>55.845</v>
      </c>
      <c r="G27" s="1">
        <v>8</v>
      </c>
      <c r="H27" s="1">
        <v>4</v>
      </c>
      <c r="I27" s="1" t="s">
        <v>259</v>
      </c>
      <c r="J27" s="1">
        <v>7.9024000000000001</v>
      </c>
      <c r="K27" s="1">
        <v>1538</v>
      </c>
      <c r="L27" s="1">
        <v>2861</v>
      </c>
      <c r="M27" s="1">
        <v>126</v>
      </c>
      <c r="N27" s="1">
        <v>1.83</v>
      </c>
      <c r="O27" s="1">
        <v>7.8739999999999997</v>
      </c>
      <c r="P27" s="1">
        <v>15.7</v>
      </c>
    </row>
    <row r="28" spans="1:16" x14ac:dyDescent="0.2">
      <c r="A28" s="1">
        <v>27</v>
      </c>
      <c r="B28" s="1" t="s">
        <v>66</v>
      </c>
      <c r="C28" s="1" t="s">
        <v>48</v>
      </c>
      <c r="D28" s="1">
        <v>58.933199999999999</v>
      </c>
      <c r="F28" s="1" t="str">
        <f>IF(E28="x","(","") &amp;D28&amp;IF(E28="x",")","")</f>
        <v>58.9332</v>
      </c>
      <c r="G28" s="1">
        <v>9</v>
      </c>
      <c r="H28" s="1">
        <v>4</v>
      </c>
      <c r="I28" s="1" t="s">
        <v>260</v>
      </c>
      <c r="J28" s="1">
        <v>7.8810000000000002</v>
      </c>
      <c r="K28" s="1">
        <v>1495</v>
      </c>
      <c r="L28" s="1">
        <v>2927</v>
      </c>
      <c r="M28" s="1">
        <v>125</v>
      </c>
      <c r="N28" s="1">
        <v>1.88</v>
      </c>
      <c r="O28" s="1">
        <v>8.9</v>
      </c>
      <c r="P28" s="1">
        <v>63.7</v>
      </c>
    </row>
    <row r="29" spans="1:16" x14ac:dyDescent="0.2">
      <c r="A29" s="1">
        <v>28</v>
      </c>
      <c r="B29" s="1" t="s">
        <v>67</v>
      </c>
      <c r="C29" s="1" t="s">
        <v>49</v>
      </c>
      <c r="D29" s="1">
        <v>58.693399999999997</v>
      </c>
      <c r="F29" s="1" t="str">
        <f>IF(E29="x","(","") &amp;D29&amp;IF(E29="x",")","")</f>
        <v>58.6934</v>
      </c>
      <c r="G29" s="1">
        <v>10</v>
      </c>
      <c r="H29" s="1">
        <v>4</v>
      </c>
      <c r="I29" s="1" t="s">
        <v>261</v>
      </c>
      <c r="J29" s="1">
        <v>7.6398000000000001</v>
      </c>
      <c r="K29" s="1">
        <v>1455</v>
      </c>
      <c r="L29" s="1">
        <v>2913</v>
      </c>
      <c r="M29" s="1">
        <v>124</v>
      </c>
      <c r="N29" s="1">
        <v>1.91</v>
      </c>
      <c r="O29" s="1">
        <v>8.9079999999999995</v>
      </c>
      <c r="P29" s="1">
        <v>112</v>
      </c>
    </row>
    <row r="30" spans="1:16" x14ac:dyDescent="0.2">
      <c r="A30" s="1">
        <v>29</v>
      </c>
      <c r="B30" s="1" t="s">
        <v>68</v>
      </c>
      <c r="C30" s="1" t="s">
        <v>50</v>
      </c>
      <c r="D30" s="1">
        <v>63.545999999999999</v>
      </c>
      <c r="F30" s="1" t="str">
        <f>IF(E30="x","(","") &amp;D30&amp;IF(E30="x",")","")</f>
        <v>63.546</v>
      </c>
      <c r="G30" s="1">
        <v>11</v>
      </c>
      <c r="H30" s="1">
        <v>4</v>
      </c>
      <c r="I30" s="1" t="s">
        <v>262</v>
      </c>
      <c r="J30" s="1">
        <v>7.7263999999999999</v>
      </c>
      <c r="K30" s="1">
        <v>1084.6199999999999</v>
      </c>
      <c r="L30" s="1">
        <v>2927</v>
      </c>
      <c r="M30" s="1">
        <v>128</v>
      </c>
      <c r="N30" s="1">
        <v>1.9</v>
      </c>
      <c r="O30" s="1">
        <v>8.92</v>
      </c>
      <c r="P30" s="1">
        <v>118.4</v>
      </c>
    </row>
    <row r="31" spans="1:16" x14ac:dyDescent="0.2">
      <c r="A31" s="1">
        <v>30</v>
      </c>
      <c r="B31" s="1" t="s">
        <v>69</v>
      </c>
      <c r="C31" s="1" t="s">
        <v>51</v>
      </c>
      <c r="D31" s="1">
        <v>65.409000000000006</v>
      </c>
      <c r="F31" s="1" t="str">
        <f>IF(E31="x","(","") &amp;D31&amp;IF(E31="x",")","")</f>
        <v>65.409</v>
      </c>
      <c r="G31" s="1">
        <v>12</v>
      </c>
      <c r="H31" s="1">
        <v>4</v>
      </c>
      <c r="I31" s="1" t="s">
        <v>263</v>
      </c>
      <c r="J31" s="1">
        <v>9.3941999999999997</v>
      </c>
      <c r="K31" s="1">
        <v>419.53</v>
      </c>
      <c r="L31" s="1">
        <v>907</v>
      </c>
      <c r="M31" s="1">
        <v>134</v>
      </c>
      <c r="N31" s="1">
        <v>1.65</v>
      </c>
      <c r="O31" s="1">
        <v>7.14</v>
      </c>
      <c r="P31" s="1" t="e">
        <f>NA()</f>
        <v>#N/A</v>
      </c>
    </row>
    <row r="32" spans="1:16" x14ac:dyDescent="0.2">
      <c r="A32" s="1">
        <v>31</v>
      </c>
      <c r="B32" s="1" t="s">
        <v>70</v>
      </c>
      <c r="C32" s="1" t="s">
        <v>52</v>
      </c>
      <c r="D32" s="1">
        <v>69.722999999999999</v>
      </c>
      <c r="F32" s="1" t="str">
        <f>IF(E32="x","(","") &amp;D32&amp;IF(E32="x",")","")</f>
        <v>69.723</v>
      </c>
      <c r="G32" s="1">
        <v>13</v>
      </c>
      <c r="H32" s="1">
        <v>4</v>
      </c>
      <c r="I32" s="1" t="s">
        <v>264</v>
      </c>
      <c r="J32" s="1">
        <v>5.9992999999999999</v>
      </c>
      <c r="K32" s="1">
        <v>29.76</v>
      </c>
      <c r="L32" s="1">
        <v>2204</v>
      </c>
      <c r="M32" s="1">
        <v>135</v>
      </c>
      <c r="N32" s="1">
        <v>1.81</v>
      </c>
      <c r="O32" s="1">
        <v>5.9039999999999999</v>
      </c>
      <c r="P32" s="1">
        <v>28.9</v>
      </c>
    </row>
    <row r="33" spans="1:16" x14ac:dyDescent="0.2">
      <c r="A33" s="1">
        <v>32</v>
      </c>
      <c r="B33" s="1" t="s">
        <v>71</v>
      </c>
      <c r="C33" s="1" t="s">
        <v>53</v>
      </c>
      <c r="D33" s="1">
        <v>72.64</v>
      </c>
      <c r="F33" s="1" t="str">
        <f>IF(E33="x","(","") &amp;D33&amp;IF(E33="x",")","")</f>
        <v>72.64</v>
      </c>
      <c r="G33" s="1">
        <v>14</v>
      </c>
      <c r="H33" s="1">
        <v>4</v>
      </c>
      <c r="I33" s="1" t="s">
        <v>265</v>
      </c>
      <c r="J33" s="1">
        <v>7.8994</v>
      </c>
      <c r="K33" s="1">
        <v>938.3</v>
      </c>
      <c r="L33" s="1">
        <v>2820</v>
      </c>
      <c r="M33" s="1">
        <v>122</v>
      </c>
      <c r="N33" s="1">
        <v>2.0099999999999998</v>
      </c>
      <c r="O33" s="1">
        <v>5.3230000000000004</v>
      </c>
      <c r="P33" s="1">
        <v>119</v>
      </c>
    </row>
    <row r="34" spans="1:16" x14ac:dyDescent="0.2">
      <c r="A34" s="1">
        <v>33</v>
      </c>
      <c r="B34" s="1" t="s">
        <v>72</v>
      </c>
      <c r="C34" s="1" t="s">
        <v>54</v>
      </c>
      <c r="D34" s="1">
        <v>74.921599999999998</v>
      </c>
      <c r="F34" s="1" t="str">
        <f>IF(E34="x","(","") &amp;D34&amp;IF(E34="x",")","")</f>
        <v>74.9216</v>
      </c>
      <c r="G34" s="1">
        <v>15</v>
      </c>
      <c r="H34" s="1">
        <v>4</v>
      </c>
      <c r="I34" s="1" t="s">
        <v>266</v>
      </c>
      <c r="J34" s="1">
        <v>9.7886000000000006</v>
      </c>
      <c r="K34" s="1">
        <v>817</v>
      </c>
      <c r="L34" s="1">
        <v>614</v>
      </c>
      <c r="M34" s="1">
        <v>119</v>
      </c>
      <c r="N34" s="1">
        <v>2.1800000000000002</v>
      </c>
      <c r="O34" s="1">
        <v>5.7270000000000003</v>
      </c>
      <c r="P34" s="1">
        <v>78</v>
      </c>
    </row>
    <row r="35" spans="1:16" x14ac:dyDescent="0.2">
      <c r="A35" s="1">
        <v>34</v>
      </c>
      <c r="B35" s="1" t="s">
        <v>73</v>
      </c>
      <c r="C35" s="1" t="s">
        <v>55</v>
      </c>
      <c r="D35" s="1">
        <v>78.959999999999994</v>
      </c>
      <c r="F35" s="1" t="str">
        <f>IF(E35="x","(","") &amp;D35&amp;IF(E35="x",")","")</f>
        <v>78.96</v>
      </c>
      <c r="G35" s="1">
        <v>16</v>
      </c>
      <c r="H35" s="1">
        <v>4</v>
      </c>
      <c r="I35" s="1" t="s">
        <v>267</v>
      </c>
      <c r="J35" s="1">
        <v>9.7523999999999997</v>
      </c>
      <c r="K35" s="1">
        <v>221</v>
      </c>
      <c r="L35" s="1">
        <v>685</v>
      </c>
      <c r="M35" s="1">
        <v>116</v>
      </c>
      <c r="N35" s="1">
        <v>2.5499999999999998</v>
      </c>
      <c r="O35" s="1">
        <v>4.819</v>
      </c>
      <c r="P35" s="1">
        <v>195</v>
      </c>
    </row>
    <row r="36" spans="1:16" x14ac:dyDescent="0.2">
      <c r="A36" s="1">
        <v>35</v>
      </c>
      <c r="B36" s="1" t="s">
        <v>74</v>
      </c>
      <c r="C36" s="1" t="s">
        <v>56</v>
      </c>
      <c r="D36" s="1">
        <v>79.903999999999996</v>
      </c>
      <c r="F36" s="1" t="str">
        <f>IF(E36="x","(","") &amp;D36&amp;IF(E36="x",")","")</f>
        <v>79.904</v>
      </c>
      <c r="G36" s="1">
        <v>17</v>
      </c>
      <c r="H36" s="1">
        <v>4</v>
      </c>
      <c r="I36" s="1" t="s">
        <v>268</v>
      </c>
      <c r="J36" s="1">
        <v>11.813800000000001</v>
      </c>
      <c r="K36" s="1">
        <v>-7.3</v>
      </c>
      <c r="L36" s="1">
        <v>59</v>
      </c>
      <c r="M36" s="1">
        <v>114</v>
      </c>
      <c r="N36" s="1">
        <v>2.96</v>
      </c>
      <c r="O36" s="1">
        <v>3.12</v>
      </c>
      <c r="P36" s="1">
        <v>324.60000000000002</v>
      </c>
    </row>
    <row r="37" spans="1:16" x14ac:dyDescent="0.2">
      <c r="A37" s="1">
        <v>36</v>
      </c>
      <c r="B37" s="1" t="s">
        <v>75</v>
      </c>
      <c r="C37" s="1" t="s">
        <v>57</v>
      </c>
      <c r="D37" s="1">
        <v>83.798000000000002</v>
      </c>
      <c r="F37" s="1" t="str">
        <f>IF(E37="x","(","") &amp;D37&amp;IF(E37="x",")","")</f>
        <v>83.798</v>
      </c>
      <c r="G37" s="1">
        <v>18</v>
      </c>
      <c r="H37" s="1">
        <v>4</v>
      </c>
      <c r="I37" s="1" t="s">
        <v>269</v>
      </c>
      <c r="J37" s="1">
        <v>13.999599999999999</v>
      </c>
      <c r="K37" s="1">
        <v>-157.36000000000001</v>
      </c>
      <c r="L37" s="1">
        <v>-153.22</v>
      </c>
      <c r="M37" s="1">
        <v>110</v>
      </c>
      <c r="N37" s="1">
        <v>3</v>
      </c>
      <c r="O37" s="1">
        <v>3.75</v>
      </c>
      <c r="P37" s="1" t="e">
        <f>NA()</f>
        <v>#N/A</v>
      </c>
    </row>
    <row r="38" spans="1:16" x14ac:dyDescent="0.2">
      <c r="A38" s="1">
        <v>37</v>
      </c>
      <c r="B38" s="1" t="s">
        <v>94</v>
      </c>
      <c r="C38" s="1" t="s">
        <v>76</v>
      </c>
      <c r="D38" s="1">
        <v>85.467799999999997</v>
      </c>
      <c r="F38" s="1" t="str">
        <f>IF(E38="x","(","") &amp;D38&amp;IF(E38="x",")","")</f>
        <v>85.4678</v>
      </c>
      <c r="G38" s="1">
        <v>1</v>
      </c>
      <c r="H38" s="1">
        <v>5</v>
      </c>
      <c r="I38" s="1" t="s">
        <v>270</v>
      </c>
      <c r="J38" s="1">
        <v>4.1771000000000003</v>
      </c>
      <c r="K38" s="1">
        <v>39.31</v>
      </c>
      <c r="L38" s="1">
        <v>688</v>
      </c>
      <c r="M38" s="1">
        <v>248</v>
      </c>
      <c r="N38" s="1">
        <v>0.82</v>
      </c>
      <c r="O38" s="1">
        <v>1.532</v>
      </c>
      <c r="P38" s="1">
        <v>46.9</v>
      </c>
    </row>
    <row r="39" spans="1:16" x14ac:dyDescent="0.2">
      <c r="A39" s="1">
        <v>38</v>
      </c>
      <c r="B39" s="1" t="s">
        <v>95</v>
      </c>
      <c r="C39" s="1" t="s">
        <v>77</v>
      </c>
      <c r="D39" s="1">
        <v>87.62</v>
      </c>
      <c r="F39" s="1" t="str">
        <f>IF(E39="x","(","") &amp;D39&amp;IF(E39="x",")","")</f>
        <v>87.62</v>
      </c>
      <c r="G39" s="1">
        <v>2</v>
      </c>
      <c r="H39" s="1">
        <v>5</v>
      </c>
      <c r="I39" s="1" t="s">
        <v>271</v>
      </c>
      <c r="J39" s="1">
        <v>5.6948999999999996</v>
      </c>
      <c r="K39" s="1">
        <v>777</v>
      </c>
      <c r="L39" s="1">
        <v>1382</v>
      </c>
      <c r="M39" s="1">
        <v>215</v>
      </c>
      <c r="N39" s="1">
        <v>0.95</v>
      </c>
      <c r="O39" s="1">
        <v>2.63</v>
      </c>
      <c r="P39" s="1">
        <v>5.03</v>
      </c>
    </row>
    <row r="40" spans="1:16" x14ac:dyDescent="0.2">
      <c r="A40" s="1">
        <v>39</v>
      </c>
      <c r="B40" s="1" t="s">
        <v>96</v>
      </c>
      <c r="C40" s="1" t="s">
        <v>78</v>
      </c>
      <c r="D40" s="1">
        <v>88.905850000000001</v>
      </c>
      <c r="F40" s="1" t="str">
        <f>IF(E40="x","(","") &amp;D40&amp;IF(E40="x",")","")</f>
        <v>88.90585</v>
      </c>
      <c r="G40" s="1">
        <v>3</v>
      </c>
      <c r="H40" s="1">
        <v>5</v>
      </c>
      <c r="I40" s="1" t="s">
        <v>272</v>
      </c>
      <c r="J40" s="1">
        <v>6.2172999999999998</v>
      </c>
      <c r="K40" s="1">
        <v>1526</v>
      </c>
      <c r="L40" s="1">
        <v>3345</v>
      </c>
      <c r="M40" s="1">
        <v>180</v>
      </c>
      <c r="N40" s="1">
        <v>1.22</v>
      </c>
      <c r="O40" s="1">
        <v>4.4720000000000004</v>
      </c>
      <c r="P40" s="1">
        <v>29.6</v>
      </c>
    </row>
    <row r="41" spans="1:16" x14ac:dyDescent="0.2">
      <c r="A41" s="1">
        <v>40</v>
      </c>
      <c r="B41" s="1" t="s">
        <v>97</v>
      </c>
      <c r="C41" s="1" t="s">
        <v>79</v>
      </c>
      <c r="D41" s="1">
        <v>91.224000000000004</v>
      </c>
      <c r="F41" s="1" t="str">
        <f>IF(E41="x","(","") &amp;D41&amp;IF(E41="x",")","")</f>
        <v>91.224</v>
      </c>
      <c r="G41" s="1">
        <v>4</v>
      </c>
      <c r="H41" s="1">
        <v>5</v>
      </c>
      <c r="I41" s="1" t="s">
        <v>273</v>
      </c>
      <c r="J41" s="1">
        <v>6.6338999999999997</v>
      </c>
      <c r="K41" s="1">
        <v>1855</v>
      </c>
      <c r="L41" s="1">
        <v>4409</v>
      </c>
      <c r="M41" s="1">
        <v>160</v>
      </c>
      <c r="N41" s="1">
        <v>1.33</v>
      </c>
      <c r="O41" s="1">
        <v>6.5110000000000001</v>
      </c>
      <c r="P41" s="1">
        <v>41.1</v>
      </c>
    </row>
    <row r="42" spans="1:16" x14ac:dyDescent="0.2">
      <c r="A42" s="1">
        <v>41</v>
      </c>
      <c r="B42" s="1" t="s">
        <v>98</v>
      </c>
      <c r="C42" s="1" t="s">
        <v>80</v>
      </c>
      <c r="D42" s="1">
        <v>92.906379999999999</v>
      </c>
      <c r="F42" s="1" t="str">
        <f>IF(E42="x","(","") &amp;D42&amp;IF(E42="x",")","")</f>
        <v>92.90638</v>
      </c>
      <c r="G42" s="1">
        <v>5</v>
      </c>
      <c r="H42" s="1">
        <v>5</v>
      </c>
      <c r="I42" s="1" t="s">
        <v>274</v>
      </c>
      <c r="J42" s="1">
        <v>6.7588999999999997</v>
      </c>
      <c r="K42" s="1">
        <v>2477</v>
      </c>
      <c r="L42" s="1">
        <v>4744</v>
      </c>
      <c r="M42" s="1">
        <v>146</v>
      </c>
      <c r="N42" s="1">
        <v>1.6</v>
      </c>
      <c r="O42" s="1">
        <v>8.57</v>
      </c>
      <c r="P42" s="1">
        <v>86.1</v>
      </c>
    </row>
    <row r="43" spans="1:16" x14ac:dyDescent="0.2">
      <c r="A43" s="1">
        <v>42</v>
      </c>
      <c r="B43" s="1" t="s">
        <v>99</v>
      </c>
      <c r="C43" s="1" t="s">
        <v>81</v>
      </c>
      <c r="D43" s="1">
        <v>95.94</v>
      </c>
      <c r="F43" s="1" t="str">
        <f>IF(E43="x","(","") &amp;D43&amp;IF(E43="x",")","")</f>
        <v>95.94</v>
      </c>
      <c r="G43" s="1">
        <v>6</v>
      </c>
      <c r="H43" s="1">
        <v>5</v>
      </c>
      <c r="I43" s="1" t="s">
        <v>275</v>
      </c>
      <c r="J43" s="1">
        <v>7.0923999999999996</v>
      </c>
      <c r="K43" s="1">
        <v>2623</v>
      </c>
      <c r="L43" s="1">
        <v>4639</v>
      </c>
      <c r="M43" s="1">
        <v>139</v>
      </c>
      <c r="N43" s="1">
        <v>2.16</v>
      </c>
      <c r="O43" s="1">
        <v>10.28</v>
      </c>
      <c r="P43" s="1">
        <v>71.900000000000006</v>
      </c>
    </row>
    <row r="44" spans="1:16" x14ac:dyDescent="0.2">
      <c r="A44" s="1">
        <v>43</v>
      </c>
      <c r="B44" s="1" t="s">
        <v>100</v>
      </c>
      <c r="C44" s="1" t="s">
        <v>82</v>
      </c>
      <c r="D44" s="1">
        <v>98</v>
      </c>
      <c r="E44" s="1" t="s">
        <v>276</v>
      </c>
      <c r="F44" s="1" t="str">
        <f>IF(E44="x","(","") &amp;D44&amp;IF(E44="x",")","")</f>
        <v>(98)</v>
      </c>
      <c r="G44" s="1">
        <v>7</v>
      </c>
      <c r="H44" s="1">
        <v>5</v>
      </c>
      <c r="I44" s="1" t="s">
        <v>277</v>
      </c>
      <c r="J44" s="1">
        <v>7.28</v>
      </c>
      <c r="K44" s="1">
        <v>2157</v>
      </c>
      <c r="L44" s="1">
        <v>4265</v>
      </c>
      <c r="M44" s="1">
        <v>136</v>
      </c>
      <c r="N44" s="1">
        <v>1.9</v>
      </c>
      <c r="O44" s="1">
        <v>11.5</v>
      </c>
      <c r="P44" s="1">
        <v>53</v>
      </c>
    </row>
    <row r="45" spans="1:16" x14ac:dyDescent="0.2">
      <c r="A45" s="1">
        <v>44</v>
      </c>
      <c r="B45" s="1" t="s">
        <v>101</v>
      </c>
      <c r="C45" s="1" t="s">
        <v>83</v>
      </c>
      <c r="D45" s="1">
        <v>101.07</v>
      </c>
      <c r="F45" s="1" t="str">
        <f>IF(E45="x","(","") &amp;D45&amp;IF(E45="x",")","")</f>
        <v>101.07</v>
      </c>
      <c r="G45" s="1">
        <v>8</v>
      </c>
      <c r="H45" s="1">
        <v>5</v>
      </c>
      <c r="I45" s="1" t="s">
        <v>278</v>
      </c>
      <c r="J45" s="1">
        <v>7.3605</v>
      </c>
      <c r="K45" s="1">
        <v>2334</v>
      </c>
      <c r="L45" s="1">
        <v>4150</v>
      </c>
      <c r="M45" s="1">
        <v>134</v>
      </c>
      <c r="N45" s="1">
        <v>2.2000000000000002</v>
      </c>
      <c r="O45" s="1">
        <v>12.37</v>
      </c>
      <c r="P45" s="1">
        <v>101.3</v>
      </c>
    </row>
    <row r="46" spans="1:16" x14ac:dyDescent="0.2">
      <c r="A46" s="1">
        <v>45</v>
      </c>
      <c r="B46" s="1" t="s">
        <v>102</v>
      </c>
      <c r="C46" s="1" t="s">
        <v>84</v>
      </c>
      <c r="D46" s="1">
        <v>102.9055</v>
      </c>
      <c r="F46" s="1" t="str">
        <f>IF(E46="x","(","") &amp;D46&amp;IF(E46="x",")","")</f>
        <v>102.9055</v>
      </c>
      <c r="G46" s="1">
        <v>9</v>
      </c>
      <c r="H46" s="1">
        <v>5</v>
      </c>
      <c r="I46" s="1" t="s">
        <v>279</v>
      </c>
      <c r="J46" s="1">
        <v>7.4588999999999999</v>
      </c>
      <c r="K46" s="1">
        <v>1964</v>
      </c>
      <c r="L46" s="1">
        <v>3695</v>
      </c>
      <c r="M46" s="1">
        <v>134</v>
      </c>
      <c r="N46" s="1">
        <v>2.2799999999999998</v>
      </c>
      <c r="O46" s="1">
        <v>12.45</v>
      </c>
      <c r="P46" s="1">
        <v>109.7</v>
      </c>
    </row>
    <row r="47" spans="1:16" x14ac:dyDescent="0.2">
      <c r="A47" s="1">
        <v>46</v>
      </c>
      <c r="B47" s="1" t="s">
        <v>103</v>
      </c>
      <c r="C47" s="1" t="s">
        <v>85</v>
      </c>
      <c r="D47" s="1">
        <v>106.42</v>
      </c>
      <c r="F47" s="1" t="str">
        <f>IF(E47="x","(","") &amp;D47&amp;IF(E47="x",")","")</f>
        <v>106.42</v>
      </c>
      <c r="G47" s="1">
        <v>10</v>
      </c>
      <c r="H47" s="1">
        <v>5</v>
      </c>
      <c r="I47" s="1" t="s">
        <v>280</v>
      </c>
      <c r="J47" s="1">
        <v>8.3369</v>
      </c>
      <c r="K47" s="1">
        <v>1554.9</v>
      </c>
      <c r="L47" s="1">
        <v>2963</v>
      </c>
      <c r="M47" s="1">
        <v>137</v>
      </c>
      <c r="N47" s="1">
        <v>2.2000000000000002</v>
      </c>
      <c r="O47" s="1">
        <v>12.023</v>
      </c>
      <c r="P47" s="1">
        <v>53.7</v>
      </c>
    </row>
    <row r="48" spans="1:16" x14ac:dyDescent="0.2">
      <c r="A48" s="1">
        <v>47</v>
      </c>
      <c r="B48" s="1" t="s">
        <v>104</v>
      </c>
      <c r="C48" s="1" t="s">
        <v>86</v>
      </c>
      <c r="D48" s="1">
        <v>107.8682</v>
      </c>
      <c r="F48" s="1" t="str">
        <f>IF(E48="x","(","") &amp;D48&amp;IF(E48="x",")","")</f>
        <v>107.8682</v>
      </c>
      <c r="G48" s="1">
        <v>11</v>
      </c>
      <c r="H48" s="1">
        <v>5</v>
      </c>
      <c r="I48" s="1" t="s">
        <v>281</v>
      </c>
      <c r="J48" s="1">
        <v>7.5762</v>
      </c>
      <c r="K48" s="1">
        <v>961.78</v>
      </c>
      <c r="L48" s="1">
        <v>2162</v>
      </c>
      <c r="M48" s="1">
        <v>144</v>
      </c>
      <c r="N48" s="1">
        <v>1.93</v>
      </c>
      <c r="O48" s="1">
        <v>10.49</v>
      </c>
      <c r="P48" s="1">
        <v>125.6</v>
      </c>
    </row>
    <row r="49" spans="1:16" x14ac:dyDescent="0.2">
      <c r="A49" s="1">
        <v>48</v>
      </c>
      <c r="B49" s="1" t="s">
        <v>105</v>
      </c>
      <c r="C49" s="1" t="s">
        <v>87</v>
      </c>
      <c r="D49" s="1">
        <v>112.411</v>
      </c>
      <c r="F49" s="1" t="str">
        <f>IF(E49="x","(","") &amp;D49&amp;IF(E49="x",")","")</f>
        <v>112.411</v>
      </c>
      <c r="G49" s="1">
        <v>12</v>
      </c>
      <c r="H49" s="1">
        <v>5</v>
      </c>
      <c r="I49" s="1" t="s">
        <v>282</v>
      </c>
      <c r="J49" s="1">
        <v>8.9938000000000002</v>
      </c>
      <c r="K49" s="1">
        <v>321.07</v>
      </c>
      <c r="L49" s="1">
        <v>767</v>
      </c>
      <c r="M49" s="1">
        <v>151</v>
      </c>
      <c r="N49" s="1">
        <v>1.69</v>
      </c>
      <c r="O49" s="1">
        <v>8.65</v>
      </c>
      <c r="P49" s="1" t="e">
        <f>NA()</f>
        <v>#N/A</v>
      </c>
    </row>
    <row r="50" spans="1:16" x14ac:dyDescent="0.2">
      <c r="A50" s="1">
        <v>49</v>
      </c>
      <c r="B50" s="1" t="s">
        <v>106</v>
      </c>
      <c r="C50" s="1" t="s">
        <v>88</v>
      </c>
      <c r="D50" s="1">
        <v>114.818</v>
      </c>
      <c r="F50" s="1" t="str">
        <f>IF(E50="x","(","") &amp;D50&amp;IF(E50="x",")","")</f>
        <v>114.818</v>
      </c>
      <c r="G50" s="1">
        <v>13</v>
      </c>
      <c r="H50" s="1">
        <v>5</v>
      </c>
      <c r="I50" s="1" t="s">
        <v>283</v>
      </c>
      <c r="J50" s="1">
        <v>5.7864000000000004</v>
      </c>
      <c r="K50" s="1">
        <v>156.6</v>
      </c>
      <c r="L50" s="1">
        <v>2072</v>
      </c>
      <c r="M50" s="1">
        <v>167</v>
      </c>
      <c r="N50" s="1">
        <v>1.78</v>
      </c>
      <c r="O50" s="1">
        <v>7.31</v>
      </c>
      <c r="P50" s="1">
        <v>28.9</v>
      </c>
    </row>
    <row r="51" spans="1:16" x14ac:dyDescent="0.2">
      <c r="A51" s="1">
        <v>50</v>
      </c>
      <c r="B51" s="1" t="s">
        <v>107</v>
      </c>
      <c r="C51" s="1" t="s">
        <v>89</v>
      </c>
      <c r="D51" s="1">
        <v>118.71</v>
      </c>
      <c r="F51" s="1" t="str">
        <f>IF(E51="x","(","") &amp;D51&amp;IF(E51="x",")","")</f>
        <v>118.71</v>
      </c>
      <c r="G51" s="1">
        <v>14</v>
      </c>
      <c r="H51" s="1">
        <v>5</v>
      </c>
      <c r="I51" s="1" t="s">
        <v>284</v>
      </c>
      <c r="J51" s="1">
        <v>7.3438999999999997</v>
      </c>
      <c r="K51" s="1">
        <v>231.93</v>
      </c>
      <c r="L51" s="1">
        <v>2602</v>
      </c>
      <c r="M51" s="1">
        <v>141</v>
      </c>
      <c r="N51" s="1">
        <v>1.96</v>
      </c>
      <c r="O51" s="1">
        <v>7.31</v>
      </c>
      <c r="P51" s="1">
        <v>107.3</v>
      </c>
    </row>
    <row r="52" spans="1:16" x14ac:dyDescent="0.2">
      <c r="A52" s="1">
        <v>51</v>
      </c>
      <c r="B52" s="1" t="s">
        <v>108</v>
      </c>
      <c r="C52" s="1" t="s">
        <v>90</v>
      </c>
      <c r="D52" s="1">
        <v>121.76</v>
      </c>
      <c r="F52" s="1" t="str">
        <f>IF(E52="x","(","") &amp;D52&amp;IF(E52="x",")","")</f>
        <v>121.76</v>
      </c>
      <c r="G52" s="1">
        <v>15</v>
      </c>
      <c r="H52" s="1">
        <v>5</v>
      </c>
      <c r="I52" s="1" t="s">
        <v>285</v>
      </c>
      <c r="J52" s="1">
        <v>8.6083999999999996</v>
      </c>
      <c r="K52" s="1">
        <v>630.63</v>
      </c>
      <c r="L52" s="1">
        <v>1587</v>
      </c>
      <c r="M52" s="1">
        <v>138</v>
      </c>
      <c r="N52" s="1">
        <v>2.0499999999999998</v>
      </c>
      <c r="O52" s="1">
        <v>6.6970000000000001</v>
      </c>
      <c r="P52" s="1">
        <v>103.2</v>
      </c>
    </row>
    <row r="53" spans="1:16" x14ac:dyDescent="0.2">
      <c r="A53" s="1">
        <v>52</v>
      </c>
      <c r="B53" s="1" t="s">
        <v>109</v>
      </c>
      <c r="C53" s="1" t="s">
        <v>91</v>
      </c>
      <c r="D53" s="1">
        <v>127.6</v>
      </c>
      <c r="F53" s="1" t="str">
        <f>IF(E53="x","(","") &amp;D53&amp;IF(E53="x",")","")</f>
        <v>127.6</v>
      </c>
      <c r="G53" s="1">
        <v>16</v>
      </c>
      <c r="H53" s="1">
        <v>5</v>
      </c>
      <c r="I53" s="1" t="s">
        <v>286</v>
      </c>
      <c r="J53" s="1">
        <v>9.0096000000000007</v>
      </c>
      <c r="K53" s="1">
        <v>449.51</v>
      </c>
      <c r="L53" s="1">
        <v>988</v>
      </c>
      <c r="M53" s="1">
        <v>135</v>
      </c>
      <c r="N53" s="1">
        <v>2.1</v>
      </c>
      <c r="O53" s="1">
        <v>6.24</v>
      </c>
      <c r="P53" s="1">
        <v>190.2</v>
      </c>
    </row>
    <row r="54" spans="1:16" x14ac:dyDescent="0.2">
      <c r="A54" s="1">
        <v>53</v>
      </c>
      <c r="B54" s="1" t="s">
        <v>110</v>
      </c>
      <c r="C54" s="1" t="s">
        <v>92</v>
      </c>
      <c r="D54" s="1">
        <v>126.90447</v>
      </c>
      <c r="F54" s="1" t="str">
        <f>IF(E54="x","(","") &amp;D54&amp;IF(E54="x",")","")</f>
        <v>126.90447</v>
      </c>
      <c r="G54" s="1">
        <v>17</v>
      </c>
      <c r="H54" s="1">
        <v>5</v>
      </c>
      <c r="I54" s="1" t="s">
        <v>287</v>
      </c>
      <c r="J54" s="1">
        <v>10.4513</v>
      </c>
      <c r="K54" s="1">
        <v>113.7</v>
      </c>
      <c r="L54" s="1">
        <v>184.3</v>
      </c>
      <c r="M54" s="1">
        <v>133</v>
      </c>
      <c r="N54" s="1">
        <v>2.66</v>
      </c>
      <c r="O54" s="1">
        <v>4.9400000000000004</v>
      </c>
      <c r="P54" s="1">
        <v>295.2</v>
      </c>
    </row>
    <row r="55" spans="1:16" x14ac:dyDescent="0.2">
      <c r="A55" s="1">
        <v>54</v>
      </c>
      <c r="B55" s="1" t="s">
        <v>111</v>
      </c>
      <c r="C55" s="1" t="s">
        <v>93</v>
      </c>
      <c r="D55" s="1">
        <v>131.29300000000001</v>
      </c>
      <c r="F55" s="1" t="str">
        <f>IF(E55="x","(","") &amp;D55&amp;IF(E55="x",")","")</f>
        <v>131.293</v>
      </c>
      <c r="G55" s="1">
        <v>18</v>
      </c>
      <c r="H55" s="1">
        <v>5</v>
      </c>
      <c r="I55" s="1" t="s">
        <v>288</v>
      </c>
      <c r="J55" s="1">
        <v>12.129799999999999</v>
      </c>
      <c r="K55" s="1">
        <v>-111.8</v>
      </c>
      <c r="L55" s="1">
        <v>-108</v>
      </c>
      <c r="M55" s="1">
        <v>130</v>
      </c>
      <c r="N55" s="1">
        <v>2.6</v>
      </c>
      <c r="O55" s="1">
        <v>5.9</v>
      </c>
      <c r="P55" s="1" t="e">
        <f>NA()</f>
        <v>#N/A</v>
      </c>
    </row>
    <row r="56" spans="1:16" x14ac:dyDescent="0.2">
      <c r="A56" s="1">
        <v>55</v>
      </c>
      <c r="B56" s="1" t="s">
        <v>129</v>
      </c>
      <c r="C56" s="1" t="s">
        <v>112</v>
      </c>
      <c r="D56" s="1">
        <v>132.90545</v>
      </c>
      <c r="F56" s="1" t="str">
        <f>IF(E56="x","(","") &amp;D56&amp;IF(E56="x",")","")</f>
        <v>132.90545</v>
      </c>
      <c r="G56" s="1">
        <v>1</v>
      </c>
      <c r="H56" s="1">
        <v>6</v>
      </c>
      <c r="I56" s="1" t="s">
        <v>289</v>
      </c>
      <c r="J56" s="1">
        <v>3.8938999999999999</v>
      </c>
      <c r="K56" s="1">
        <v>28.44</v>
      </c>
      <c r="L56" s="1">
        <v>671</v>
      </c>
      <c r="M56" s="1">
        <v>265</v>
      </c>
      <c r="N56" s="1">
        <v>0.79</v>
      </c>
      <c r="O56" s="1">
        <v>1.879</v>
      </c>
      <c r="P56" s="1">
        <v>45.5</v>
      </c>
    </row>
    <row r="57" spans="1:16" x14ac:dyDescent="0.2">
      <c r="A57" s="1">
        <v>56</v>
      </c>
      <c r="B57" s="1" t="s">
        <v>130</v>
      </c>
      <c r="C57" s="1" t="s">
        <v>113</v>
      </c>
      <c r="D57" s="1">
        <v>137.327</v>
      </c>
      <c r="F57" s="1" t="str">
        <f>IF(E57="x","(","") &amp;D57&amp;IF(E57="x",")","")</f>
        <v>137.327</v>
      </c>
      <c r="G57" s="1">
        <v>2</v>
      </c>
      <c r="H57" s="1">
        <v>6</v>
      </c>
      <c r="I57" s="1" t="s">
        <v>290</v>
      </c>
      <c r="J57" s="1">
        <v>5.2117000000000004</v>
      </c>
      <c r="K57" s="1">
        <v>727</v>
      </c>
      <c r="L57" s="1">
        <v>1870</v>
      </c>
      <c r="M57" s="1">
        <v>222</v>
      </c>
      <c r="N57" s="1">
        <v>0.89</v>
      </c>
      <c r="O57" s="1">
        <v>3.51</v>
      </c>
      <c r="P57" s="1">
        <v>13.95</v>
      </c>
    </row>
    <row r="58" spans="1:16" x14ac:dyDescent="0.2">
      <c r="A58" s="1">
        <v>57</v>
      </c>
      <c r="B58" s="1" t="s">
        <v>182</v>
      </c>
      <c r="C58" s="1" t="s">
        <v>167</v>
      </c>
      <c r="D58" s="1">
        <v>138.90549999999999</v>
      </c>
      <c r="F58" s="1" t="str">
        <f>IF(E58="x","(","") &amp;D58&amp;IF(E58="x",")","")</f>
        <v>138.9055</v>
      </c>
      <c r="G58" s="1">
        <v>3</v>
      </c>
      <c r="H58" s="1">
        <v>6</v>
      </c>
      <c r="I58" s="1" t="s">
        <v>291</v>
      </c>
      <c r="J58" s="1">
        <v>5.5769000000000002</v>
      </c>
      <c r="K58" s="1">
        <v>920</v>
      </c>
      <c r="L58" s="1">
        <v>3464</v>
      </c>
      <c r="M58" s="1">
        <v>187</v>
      </c>
      <c r="N58" s="1">
        <v>1.1000000000000001</v>
      </c>
      <c r="O58" s="1">
        <v>6.1459999999999999</v>
      </c>
      <c r="P58" s="1">
        <v>48</v>
      </c>
    </row>
    <row r="59" spans="1:16" x14ac:dyDescent="0.2">
      <c r="A59" s="1">
        <v>58</v>
      </c>
      <c r="B59" s="1" t="s">
        <v>183</v>
      </c>
      <c r="C59" s="1" t="s">
        <v>168</v>
      </c>
      <c r="D59" s="1">
        <v>140.11600000000001</v>
      </c>
      <c r="F59" s="1" t="str">
        <f>IF(E59="x","(","") &amp;D59&amp;IF(E59="x",")","")</f>
        <v>140.116</v>
      </c>
      <c r="G59" s="1">
        <v>101</v>
      </c>
      <c r="H59" s="1">
        <v>6</v>
      </c>
      <c r="I59" s="1" t="s">
        <v>292</v>
      </c>
      <c r="J59" s="1">
        <v>5.5387000000000004</v>
      </c>
      <c r="K59" s="1">
        <v>798</v>
      </c>
      <c r="L59" s="1">
        <v>3360</v>
      </c>
      <c r="M59" s="1">
        <v>182</v>
      </c>
      <c r="N59" s="1">
        <v>1.1200000000000001</v>
      </c>
      <c r="O59" s="1">
        <v>6.6890000000000001</v>
      </c>
      <c r="P59" s="1">
        <v>50</v>
      </c>
    </row>
    <row r="60" spans="1:16" x14ac:dyDescent="0.2">
      <c r="A60" s="1">
        <v>59</v>
      </c>
      <c r="B60" s="1" t="s">
        <v>184</v>
      </c>
      <c r="C60" s="1" t="s">
        <v>169</v>
      </c>
      <c r="D60" s="1">
        <v>140.90764999999999</v>
      </c>
      <c r="F60" s="1" t="str">
        <f>IF(E60="x","(","") &amp;D60&amp;IF(E60="x",")","")</f>
        <v>140.90765</v>
      </c>
      <c r="G60" s="1">
        <v>101</v>
      </c>
      <c r="H60" s="1">
        <v>6</v>
      </c>
      <c r="I60" s="1" t="s">
        <v>293</v>
      </c>
      <c r="J60" s="1">
        <v>5.4729999999999999</v>
      </c>
      <c r="K60" s="1">
        <v>931</v>
      </c>
      <c r="L60" s="1">
        <v>3290</v>
      </c>
      <c r="M60" s="1">
        <v>182</v>
      </c>
      <c r="N60" s="1">
        <v>1.1299999999999999</v>
      </c>
      <c r="O60" s="1">
        <v>6.64</v>
      </c>
      <c r="P60" s="1">
        <v>50</v>
      </c>
    </row>
    <row r="61" spans="1:16" x14ac:dyDescent="0.2">
      <c r="A61" s="1">
        <v>60</v>
      </c>
      <c r="B61" s="1" t="s">
        <v>185</v>
      </c>
      <c r="C61" s="1" t="s">
        <v>170</v>
      </c>
      <c r="D61" s="1">
        <v>144.24</v>
      </c>
      <c r="F61" s="1" t="str">
        <f>IF(E61="x","(","") &amp;D61&amp;IF(E61="x",")","")</f>
        <v>144.24</v>
      </c>
      <c r="G61" s="1">
        <v>101</v>
      </c>
      <c r="H61" s="1">
        <v>6</v>
      </c>
      <c r="I61" s="1" t="s">
        <v>294</v>
      </c>
      <c r="J61" s="1">
        <v>5.5250000000000004</v>
      </c>
      <c r="K61" s="1">
        <v>1021</v>
      </c>
      <c r="L61" s="1">
        <v>3100</v>
      </c>
      <c r="M61" s="1">
        <v>181</v>
      </c>
      <c r="N61" s="1">
        <v>1.1399999999999999</v>
      </c>
      <c r="O61" s="1">
        <v>7.01</v>
      </c>
      <c r="P61" s="1">
        <v>50</v>
      </c>
    </row>
    <row r="62" spans="1:16" x14ac:dyDescent="0.2">
      <c r="A62" s="1">
        <v>61</v>
      </c>
      <c r="B62" s="1" t="s">
        <v>186</v>
      </c>
      <c r="C62" s="1" t="s">
        <v>171</v>
      </c>
      <c r="D62" s="1">
        <v>145</v>
      </c>
      <c r="E62" s="1" t="s">
        <v>276</v>
      </c>
      <c r="F62" s="1" t="str">
        <f>IF(E62="x","(","") &amp;D62&amp;IF(E62="x",")","")</f>
        <v>(145)</v>
      </c>
      <c r="G62" s="1">
        <v>101</v>
      </c>
      <c r="H62" s="1">
        <v>6</v>
      </c>
      <c r="I62" s="1" t="s">
        <v>295</v>
      </c>
      <c r="J62" s="1">
        <v>5.5819999999999999</v>
      </c>
      <c r="K62" s="1">
        <v>1100</v>
      </c>
      <c r="L62" s="1">
        <v>3000</v>
      </c>
      <c r="M62" s="1">
        <v>183</v>
      </c>
      <c r="N62" s="1" t="e">
        <f>NA()</f>
        <v>#N/A</v>
      </c>
      <c r="O62" s="1">
        <v>7.2640000000000002</v>
      </c>
      <c r="P62" s="1">
        <v>50</v>
      </c>
    </row>
    <row r="63" spans="1:16" x14ac:dyDescent="0.2">
      <c r="A63" s="1">
        <v>62</v>
      </c>
      <c r="B63" s="1" t="s">
        <v>187</v>
      </c>
      <c r="C63" s="1" t="s">
        <v>172</v>
      </c>
      <c r="D63" s="1">
        <v>150.36000000000001</v>
      </c>
      <c r="F63" s="1" t="str">
        <f>IF(E63="x","(","") &amp;D63&amp;IF(E63="x",")","")</f>
        <v>150.36</v>
      </c>
      <c r="G63" s="1">
        <v>101</v>
      </c>
      <c r="H63" s="1">
        <v>6</v>
      </c>
      <c r="I63" s="1" t="s">
        <v>296</v>
      </c>
      <c r="J63" s="1">
        <v>5.6436999999999999</v>
      </c>
      <c r="K63" s="1">
        <v>1072</v>
      </c>
      <c r="L63" s="1">
        <v>1803</v>
      </c>
      <c r="M63" s="1">
        <v>180</v>
      </c>
      <c r="N63" s="1">
        <v>1.17</v>
      </c>
      <c r="O63" s="1">
        <v>7.3529999999999998</v>
      </c>
      <c r="P63" s="1">
        <v>50</v>
      </c>
    </row>
    <row r="64" spans="1:16" x14ac:dyDescent="0.2">
      <c r="A64" s="1">
        <v>63</v>
      </c>
      <c r="B64" s="1" t="s">
        <v>188</v>
      </c>
      <c r="C64" s="1" t="s">
        <v>173</v>
      </c>
      <c r="D64" s="1">
        <v>151.964</v>
      </c>
      <c r="F64" s="1" t="str">
        <f>IF(E64="x","(","") &amp;D64&amp;IF(E64="x",")","")</f>
        <v>151.964</v>
      </c>
      <c r="G64" s="1">
        <v>101</v>
      </c>
      <c r="H64" s="1">
        <v>6</v>
      </c>
      <c r="I64" s="1" t="s">
        <v>297</v>
      </c>
      <c r="J64" s="1">
        <v>5.6703999999999999</v>
      </c>
      <c r="K64" s="1">
        <v>822</v>
      </c>
      <c r="L64" s="1">
        <v>1527</v>
      </c>
      <c r="M64" s="1">
        <v>180</v>
      </c>
      <c r="N64" s="1" t="e">
        <f>NA()</f>
        <v>#N/A</v>
      </c>
      <c r="O64" s="1">
        <v>5.2439999999999998</v>
      </c>
      <c r="P64" s="1">
        <v>50</v>
      </c>
    </row>
    <row r="65" spans="1:16" x14ac:dyDescent="0.2">
      <c r="A65" s="1">
        <v>64</v>
      </c>
      <c r="B65" s="1" t="s">
        <v>189</v>
      </c>
      <c r="C65" s="1" t="s">
        <v>174</v>
      </c>
      <c r="D65" s="1">
        <v>157.25</v>
      </c>
      <c r="F65" s="1" t="str">
        <f>IF(E65="x","(","") &amp;D65&amp;IF(E65="x",")","")</f>
        <v>157.25</v>
      </c>
      <c r="G65" s="1">
        <v>101</v>
      </c>
      <c r="H65" s="1">
        <v>6</v>
      </c>
      <c r="I65" s="1" t="s">
        <v>298</v>
      </c>
      <c r="J65" s="1">
        <v>6.1497999999999999</v>
      </c>
      <c r="K65" s="1">
        <v>1313</v>
      </c>
      <c r="L65" s="1">
        <v>3250</v>
      </c>
      <c r="M65" s="1">
        <v>180</v>
      </c>
      <c r="N65" s="1">
        <v>1.2</v>
      </c>
      <c r="O65" s="1">
        <v>7.9009999999999998</v>
      </c>
      <c r="P65" s="1">
        <v>50</v>
      </c>
    </row>
    <row r="66" spans="1:16" x14ac:dyDescent="0.2">
      <c r="A66" s="1">
        <v>65</v>
      </c>
      <c r="B66" s="1" t="s">
        <v>190</v>
      </c>
      <c r="C66" s="1" t="s">
        <v>175</v>
      </c>
      <c r="D66" s="1">
        <v>158.92534000000001</v>
      </c>
      <c r="F66" s="1" t="str">
        <f>IF(E66="x","(","") &amp;D66&amp;IF(E66="x",")","")</f>
        <v>158.92534</v>
      </c>
      <c r="G66" s="1">
        <v>101</v>
      </c>
      <c r="H66" s="1">
        <v>6</v>
      </c>
      <c r="I66" s="1" t="s">
        <v>299</v>
      </c>
      <c r="J66" s="1">
        <v>5.8638000000000003</v>
      </c>
      <c r="K66" s="1">
        <v>1356</v>
      </c>
      <c r="L66" s="1">
        <v>3230</v>
      </c>
      <c r="M66" s="1">
        <v>177</v>
      </c>
      <c r="N66" s="1" t="e">
        <f>NA()</f>
        <v>#N/A</v>
      </c>
      <c r="O66" s="1">
        <v>8.2189999999999994</v>
      </c>
      <c r="P66" s="1">
        <v>50</v>
      </c>
    </row>
    <row r="67" spans="1:16" x14ac:dyDescent="0.2">
      <c r="A67" s="1">
        <v>66</v>
      </c>
      <c r="B67" s="1" t="s">
        <v>191</v>
      </c>
      <c r="C67" s="1" t="s">
        <v>176</v>
      </c>
      <c r="D67" s="1">
        <v>162.5</v>
      </c>
      <c r="F67" s="1" t="str">
        <f>IF(E67="x","(","") &amp;D67&amp;IF(E67="x",")","")</f>
        <v>162.5</v>
      </c>
      <c r="G67" s="1">
        <v>101</v>
      </c>
      <c r="H67" s="1">
        <v>6</v>
      </c>
      <c r="I67" s="1" t="s">
        <v>300</v>
      </c>
      <c r="J67" s="1">
        <v>5.9389000000000003</v>
      </c>
      <c r="K67" s="1">
        <v>1412</v>
      </c>
      <c r="L67" s="1">
        <v>2567</v>
      </c>
      <c r="M67" s="1">
        <v>178</v>
      </c>
      <c r="N67" s="1">
        <v>1.22</v>
      </c>
      <c r="O67" s="1">
        <v>8.5510000000000002</v>
      </c>
      <c r="P67" s="1">
        <v>50</v>
      </c>
    </row>
    <row r="68" spans="1:16" x14ac:dyDescent="0.2">
      <c r="A68" s="1">
        <v>67</v>
      </c>
      <c r="B68" s="1" t="s">
        <v>192</v>
      </c>
      <c r="C68" s="1" t="s">
        <v>177</v>
      </c>
      <c r="D68" s="1">
        <v>164.93031999999999</v>
      </c>
      <c r="F68" s="1" t="str">
        <f>IF(E68="x","(","") &amp;D68&amp;IF(E68="x",")","")</f>
        <v>164.93032</v>
      </c>
      <c r="G68" s="1">
        <v>101</v>
      </c>
      <c r="H68" s="1">
        <v>6</v>
      </c>
      <c r="I68" s="1" t="s">
        <v>301</v>
      </c>
      <c r="J68" s="1">
        <v>6.0214999999999996</v>
      </c>
      <c r="K68" s="1">
        <v>1474</v>
      </c>
      <c r="L68" s="1">
        <v>2700</v>
      </c>
      <c r="M68" s="1">
        <v>176</v>
      </c>
      <c r="N68" s="1">
        <v>1.23</v>
      </c>
      <c r="O68" s="1">
        <v>8.7949999999999999</v>
      </c>
      <c r="P68" s="1">
        <v>50</v>
      </c>
    </row>
    <row r="69" spans="1:16" x14ac:dyDescent="0.2">
      <c r="A69" s="1">
        <v>68</v>
      </c>
      <c r="B69" s="1" t="s">
        <v>193</v>
      </c>
      <c r="C69" s="1" t="s">
        <v>178</v>
      </c>
      <c r="D69" s="1">
        <v>167.25899999999999</v>
      </c>
      <c r="F69" s="1" t="str">
        <f>IF(E69="x","(","") &amp;D69&amp;IF(E69="x",")","")</f>
        <v>167.259</v>
      </c>
      <c r="G69" s="1">
        <v>101</v>
      </c>
      <c r="H69" s="1">
        <v>6</v>
      </c>
      <c r="I69" s="1" t="s">
        <v>302</v>
      </c>
      <c r="J69" s="1">
        <v>6.1077000000000004</v>
      </c>
      <c r="K69" s="1">
        <v>1497</v>
      </c>
      <c r="L69" s="1">
        <v>2868</v>
      </c>
      <c r="M69" s="1">
        <v>176</v>
      </c>
      <c r="N69" s="1">
        <v>1.24</v>
      </c>
      <c r="O69" s="1">
        <v>9.0660000000000007</v>
      </c>
      <c r="P69" s="1">
        <v>50</v>
      </c>
    </row>
    <row r="70" spans="1:16" x14ac:dyDescent="0.2">
      <c r="A70" s="1">
        <v>69</v>
      </c>
      <c r="B70" s="1" t="s">
        <v>194</v>
      </c>
      <c r="C70" s="1" t="s">
        <v>179</v>
      </c>
      <c r="D70" s="1">
        <v>168.93421000000001</v>
      </c>
      <c r="F70" s="1" t="str">
        <f>IF(E70="x","(","") &amp;D70&amp;IF(E70="x",")","")</f>
        <v>168.93421</v>
      </c>
      <c r="G70" s="1">
        <v>101</v>
      </c>
      <c r="H70" s="1">
        <v>6</v>
      </c>
      <c r="I70" s="1" t="s">
        <v>303</v>
      </c>
      <c r="J70" s="1">
        <v>6.1843000000000004</v>
      </c>
      <c r="K70" s="1">
        <v>1545</v>
      </c>
      <c r="L70" s="1">
        <v>1950</v>
      </c>
      <c r="M70" s="1">
        <v>176</v>
      </c>
      <c r="N70" s="1">
        <v>1.25</v>
      </c>
      <c r="O70" s="1">
        <v>9.3209999999999997</v>
      </c>
      <c r="P70" s="1">
        <v>50</v>
      </c>
    </row>
    <row r="71" spans="1:16" x14ac:dyDescent="0.2">
      <c r="A71" s="1">
        <v>70</v>
      </c>
      <c r="B71" s="1" t="s">
        <v>195</v>
      </c>
      <c r="C71" s="1" t="s">
        <v>180</v>
      </c>
      <c r="D71" s="1">
        <v>173.04</v>
      </c>
      <c r="F71" s="1" t="str">
        <f>IF(E71="x","(","") &amp;D71&amp;IF(E71="x",")","")</f>
        <v>173.04</v>
      </c>
      <c r="G71" s="1">
        <v>101</v>
      </c>
      <c r="H71" s="1">
        <v>6</v>
      </c>
      <c r="I71" s="1" t="s">
        <v>304</v>
      </c>
      <c r="J71" s="1">
        <v>6.2542</v>
      </c>
      <c r="K71" s="1">
        <v>819</v>
      </c>
      <c r="L71" s="1">
        <v>1196</v>
      </c>
      <c r="M71" s="1">
        <v>176</v>
      </c>
      <c r="N71" s="1" t="e">
        <f>NA()</f>
        <v>#N/A</v>
      </c>
      <c r="O71" s="1">
        <v>6.57</v>
      </c>
      <c r="P71" s="1">
        <v>50</v>
      </c>
    </row>
    <row r="72" spans="1:16" x14ac:dyDescent="0.2">
      <c r="A72" s="1">
        <v>71</v>
      </c>
      <c r="B72" s="1" t="s">
        <v>196</v>
      </c>
      <c r="C72" s="1" t="s">
        <v>181</v>
      </c>
      <c r="D72" s="1">
        <v>174.96700000000001</v>
      </c>
      <c r="F72" s="1" t="str">
        <f>IF(E72="x","(","") &amp;D72&amp;IF(E72="x",")","")</f>
        <v>174.967</v>
      </c>
      <c r="G72" s="1">
        <v>101</v>
      </c>
      <c r="H72" s="1">
        <v>6</v>
      </c>
      <c r="I72" s="1" t="s">
        <v>305</v>
      </c>
      <c r="J72" s="1">
        <v>5.4259000000000004</v>
      </c>
      <c r="K72" s="1">
        <v>1663</v>
      </c>
      <c r="L72" s="1">
        <v>3402</v>
      </c>
      <c r="M72" s="1">
        <v>174</v>
      </c>
      <c r="N72" s="1">
        <v>1.27</v>
      </c>
      <c r="O72" s="1">
        <v>9.8409999999999993</v>
      </c>
      <c r="P72" s="1">
        <v>50</v>
      </c>
    </row>
    <row r="73" spans="1:16" x14ac:dyDescent="0.2">
      <c r="A73" s="1">
        <v>72</v>
      </c>
      <c r="B73" s="1" t="s">
        <v>131</v>
      </c>
      <c r="C73" s="1" t="s">
        <v>114</v>
      </c>
      <c r="D73" s="1">
        <v>178.49</v>
      </c>
      <c r="F73" s="1" t="str">
        <f>IF(E73="x","(","") &amp;D73&amp;IF(E73="x",")","")</f>
        <v>178.49</v>
      </c>
      <c r="G73" s="1">
        <v>4</v>
      </c>
      <c r="H73" s="1">
        <v>6</v>
      </c>
      <c r="I73" s="1" t="s">
        <v>306</v>
      </c>
      <c r="J73" s="1">
        <v>6.8250999999999999</v>
      </c>
      <c r="K73" s="1">
        <v>2233</v>
      </c>
      <c r="L73" s="1">
        <v>4603</v>
      </c>
      <c r="M73" s="1">
        <v>159</v>
      </c>
      <c r="N73" s="1">
        <v>1.3</v>
      </c>
      <c r="O73" s="1">
        <v>13.31</v>
      </c>
      <c r="P73" s="1">
        <v>0</v>
      </c>
    </row>
    <row r="74" spans="1:16" x14ac:dyDescent="0.2">
      <c r="A74" s="1">
        <v>73</v>
      </c>
      <c r="B74" s="1" t="s">
        <v>132</v>
      </c>
      <c r="C74" s="1" t="s">
        <v>115</v>
      </c>
      <c r="D74" s="1">
        <v>180.9479</v>
      </c>
      <c r="F74" s="1" t="str">
        <f>IF(E74="x","(","") &amp;D74&amp;IF(E74="x",")","")</f>
        <v>180.9479</v>
      </c>
      <c r="G74" s="1">
        <v>5</v>
      </c>
      <c r="H74" s="1">
        <v>6</v>
      </c>
      <c r="I74" s="1" t="s">
        <v>307</v>
      </c>
      <c r="J74" s="1">
        <v>7.5495999999999999</v>
      </c>
      <c r="K74" s="1">
        <v>3017</v>
      </c>
      <c r="L74" s="1">
        <v>5458</v>
      </c>
      <c r="M74" s="1">
        <v>146</v>
      </c>
      <c r="N74" s="1">
        <v>1.5</v>
      </c>
      <c r="O74" s="1">
        <v>16.649999999999999</v>
      </c>
      <c r="P74" s="1">
        <v>31</v>
      </c>
    </row>
    <row r="75" spans="1:16" x14ac:dyDescent="0.2">
      <c r="A75" s="1">
        <v>74</v>
      </c>
      <c r="B75" s="1" t="s">
        <v>133</v>
      </c>
      <c r="C75" s="1" t="s">
        <v>116</v>
      </c>
      <c r="D75" s="1">
        <v>183.84</v>
      </c>
      <c r="F75" s="1" t="str">
        <f>IF(E75="x","(","") &amp;D75&amp;IF(E75="x",")","")</f>
        <v>183.84</v>
      </c>
      <c r="G75" s="1">
        <v>6</v>
      </c>
      <c r="H75" s="1">
        <v>6</v>
      </c>
      <c r="I75" s="1" t="s">
        <v>308</v>
      </c>
      <c r="J75" s="1">
        <v>7.8639999999999999</v>
      </c>
      <c r="K75" s="1">
        <v>3422</v>
      </c>
      <c r="L75" s="1">
        <v>5555</v>
      </c>
      <c r="M75" s="1">
        <v>139</v>
      </c>
      <c r="N75" s="1">
        <v>2.36</v>
      </c>
      <c r="O75" s="1">
        <v>19.25</v>
      </c>
      <c r="P75" s="1">
        <v>78.599999999999994</v>
      </c>
    </row>
    <row r="76" spans="1:16" x14ac:dyDescent="0.2">
      <c r="A76" s="1">
        <v>75</v>
      </c>
      <c r="B76" s="1" t="s">
        <v>134</v>
      </c>
      <c r="C76" s="1" t="s">
        <v>117</v>
      </c>
      <c r="D76" s="1">
        <v>186.20699999999999</v>
      </c>
      <c r="F76" s="1" t="str">
        <f>IF(E76="x","(","") &amp;D76&amp;IF(E76="x",")","")</f>
        <v>186.207</v>
      </c>
      <c r="G76" s="1">
        <v>7</v>
      </c>
      <c r="H76" s="1">
        <v>6</v>
      </c>
      <c r="I76" s="1" t="s">
        <v>309</v>
      </c>
      <c r="J76" s="1">
        <v>7.8334999999999999</v>
      </c>
      <c r="K76" s="1">
        <v>3186</v>
      </c>
      <c r="L76" s="1">
        <v>5596</v>
      </c>
      <c r="M76" s="1">
        <v>137</v>
      </c>
      <c r="N76" s="1">
        <v>1.9</v>
      </c>
      <c r="O76" s="1">
        <v>21.02</v>
      </c>
      <c r="P76" s="1">
        <v>14.5</v>
      </c>
    </row>
    <row r="77" spans="1:16" x14ac:dyDescent="0.2">
      <c r="A77" s="1">
        <v>76</v>
      </c>
      <c r="B77" s="1" t="s">
        <v>135</v>
      </c>
      <c r="C77" s="1" t="s">
        <v>118</v>
      </c>
      <c r="D77" s="1">
        <v>190.23</v>
      </c>
      <c r="F77" s="1" t="str">
        <f>IF(E77="x","(","") &amp;D77&amp;IF(E77="x",")","")</f>
        <v>190.23</v>
      </c>
      <c r="G77" s="1">
        <v>8</v>
      </c>
      <c r="H77" s="1">
        <v>6</v>
      </c>
      <c r="I77" s="1" t="s">
        <v>310</v>
      </c>
      <c r="J77" s="1">
        <v>8.4382000000000001</v>
      </c>
      <c r="K77" s="1">
        <v>3033</v>
      </c>
      <c r="L77" s="1">
        <v>5012</v>
      </c>
      <c r="M77" s="1">
        <v>135</v>
      </c>
      <c r="N77" s="1">
        <v>2.2000000000000002</v>
      </c>
      <c r="O77" s="1">
        <v>22.61</v>
      </c>
      <c r="P77" s="1">
        <v>106.1</v>
      </c>
    </row>
    <row r="78" spans="1:16" x14ac:dyDescent="0.2">
      <c r="A78" s="1">
        <v>77</v>
      </c>
      <c r="B78" s="1" t="s">
        <v>136</v>
      </c>
      <c r="C78" s="1" t="s">
        <v>119</v>
      </c>
      <c r="D78" s="1">
        <v>192.21700000000001</v>
      </c>
      <c r="F78" s="1" t="str">
        <f>IF(E78="x","(","") &amp;D78&amp;IF(E78="x",")","")</f>
        <v>192.217</v>
      </c>
      <c r="G78" s="1">
        <v>9</v>
      </c>
      <c r="H78" s="1">
        <v>6</v>
      </c>
      <c r="I78" s="1" t="s">
        <v>311</v>
      </c>
      <c r="J78" s="1">
        <v>8.9670000000000005</v>
      </c>
      <c r="K78" s="1">
        <v>2466</v>
      </c>
      <c r="L78" s="1">
        <v>4428</v>
      </c>
      <c r="M78" s="1">
        <v>136</v>
      </c>
      <c r="N78" s="1">
        <v>2.2000000000000002</v>
      </c>
      <c r="O78" s="1">
        <v>22.65</v>
      </c>
      <c r="P78" s="1">
        <v>151</v>
      </c>
    </row>
    <row r="79" spans="1:16" x14ac:dyDescent="0.2">
      <c r="A79" s="1">
        <v>78</v>
      </c>
      <c r="B79" s="1" t="s">
        <v>137</v>
      </c>
      <c r="C79" s="1" t="s">
        <v>120</v>
      </c>
      <c r="D79" s="1">
        <v>195.078</v>
      </c>
      <c r="F79" s="1" t="str">
        <f>IF(E79="x","(","") &amp;D79&amp;IF(E79="x",")","")</f>
        <v>195.078</v>
      </c>
      <c r="G79" s="1">
        <v>10</v>
      </c>
      <c r="H79" s="1">
        <v>6</v>
      </c>
      <c r="I79" s="1" t="s">
        <v>312</v>
      </c>
      <c r="J79" s="1">
        <v>8.9588000000000001</v>
      </c>
      <c r="K79" s="1">
        <v>1768.3</v>
      </c>
      <c r="L79" s="1">
        <v>3825</v>
      </c>
      <c r="M79" s="1">
        <v>139</v>
      </c>
      <c r="N79" s="1">
        <v>2.2799999999999998</v>
      </c>
      <c r="O79" s="1">
        <v>21.09</v>
      </c>
      <c r="P79" s="1">
        <v>205.3</v>
      </c>
    </row>
    <row r="80" spans="1:16" x14ac:dyDescent="0.2">
      <c r="A80" s="1">
        <v>79</v>
      </c>
      <c r="B80" s="1" t="s">
        <v>138</v>
      </c>
      <c r="C80" s="1" t="s">
        <v>121</v>
      </c>
      <c r="D80" s="1">
        <v>196.96655000000001</v>
      </c>
      <c r="F80" s="1" t="str">
        <f>IF(E80="x","(","") &amp;D80&amp;IF(E80="x",")","")</f>
        <v>196.96655</v>
      </c>
      <c r="G80" s="1">
        <v>11</v>
      </c>
      <c r="H80" s="1">
        <v>6</v>
      </c>
      <c r="I80" s="1" t="s">
        <v>313</v>
      </c>
      <c r="J80" s="1">
        <v>9.2255000000000003</v>
      </c>
      <c r="K80" s="1">
        <v>1064.18</v>
      </c>
      <c r="L80" s="1">
        <v>2856</v>
      </c>
      <c r="M80" s="1">
        <v>144</v>
      </c>
      <c r="N80" s="1">
        <v>2.54</v>
      </c>
      <c r="O80" s="1">
        <v>19.3</v>
      </c>
      <c r="P80" s="1">
        <v>222.8</v>
      </c>
    </row>
    <row r="81" spans="1:16" x14ac:dyDescent="0.2">
      <c r="A81" s="1">
        <v>80</v>
      </c>
      <c r="B81" s="1" t="s">
        <v>139</v>
      </c>
      <c r="C81" s="1" t="s">
        <v>122</v>
      </c>
      <c r="D81" s="1">
        <v>200.59</v>
      </c>
      <c r="F81" s="1" t="str">
        <f>IF(E81="x","(","") &amp;D81&amp;IF(E81="x",")","")</f>
        <v>200.59</v>
      </c>
      <c r="G81" s="1">
        <v>12</v>
      </c>
      <c r="H81" s="1">
        <v>6</v>
      </c>
      <c r="I81" s="1" t="s">
        <v>314</v>
      </c>
      <c r="J81" s="1">
        <v>10.4375</v>
      </c>
      <c r="K81" s="1">
        <v>-38.83</v>
      </c>
      <c r="L81" s="1">
        <v>356.73</v>
      </c>
      <c r="M81" s="1">
        <v>151</v>
      </c>
      <c r="N81" s="1">
        <v>2</v>
      </c>
      <c r="O81" s="1">
        <v>13.534000000000001</v>
      </c>
      <c r="P81" s="1" t="e">
        <f>NA()</f>
        <v>#N/A</v>
      </c>
    </row>
    <row r="82" spans="1:16" x14ac:dyDescent="0.2">
      <c r="A82" s="1">
        <v>81</v>
      </c>
      <c r="B82" s="1" t="s">
        <v>140</v>
      </c>
      <c r="C82" s="1" t="s">
        <v>123</v>
      </c>
      <c r="D82" s="1">
        <v>204.38329999999999</v>
      </c>
      <c r="F82" s="1" t="str">
        <f>IF(E82="x","(","") &amp;D82&amp;IF(E82="x",")","")</f>
        <v>204.3833</v>
      </c>
      <c r="G82" s="1">
        <v>13</v>
      </c>
      <c r="H82" s="1">
        <v>6</v>
      </c>
      <c r="I82" s="1" t="s">
        <v>335</v>
      </c>
      <c r="J82" s="1">
        <v>6.1082000000000001</v>
      </c>
      <c r="K82" s="1">
        <v>304</v>
      </c>
      <c r="L82" s="1">
        <v>1473</v>
      </c>
      <c r="M82" s="1">
        <v>170</v>
      </c>
      <c r="N82" s="1">
        <v>1.62</v>
      </c>
      <c r="O82" s="1">
        <v>11.85</v>
      </c>
      <c r="P82" s="1">
        <v>19.2</v>
      </c>
    </row>
    <row r="83" spans="1:16" x14ac:dyDescent="0.2">
      <c r="A83" s="1">
        <v>82</v>
      </c>
      <c r="B83" s="1" t="s">
        <v>141</v>
      </c>
      <c r="C83" s="1" t="s">
        <v>124</v>
      </c>
      <c r="D83" s="1">
        <v>207.2</v>
      </c>
      <c r="F83" s="1" t="str">
        <f>IF(E83="x","(","") &amp;D83&amp;IF(E83="x",")","")</f>
        <v>207.2</v>
      </c>
      <c r="G83" s="1">
        <v>14</v>
      </c>
      <c r="H83" s="1">
        <v>6</v>
      </c>
      <c r="I83" s="1" t="s">
        <v>336</v>
      </c>
      <c r="J83" s="1">
        <v>7.4166999999999996</v>
      </c>
      <c r="K83" s="1">
        <v>327.45999999999998</v>
      </c>
      <c r="L83" s="1">
        <v>1749</v>
      </c>
      <c r="M83" s="1">
        <v>175</v>
      </c>
      <c r="N83" s="1">
        <v>2.33</v>
      </c>
      <c r="O83" s="1">
        <v>11.34</v>
      </c>
      <c r="P83" s="1">
        <v>35.1</v>
      </c>
    </row>
    <row r="84" spans="1:16" x14ac:dyDescent="0.2">
      <c r="A84" s="1">
        <v>83</v>
      </c>
      <c r="B84" s="1" t="s">
        <v>142</v>
      </c>
      <c r="C84" s="1" t="s">
        <v>125</v>
      </c>
      <c r="D84" s="1">
        <v>208.98038</v>
      </c>
      <c r="F84" s="1" t="str">
        <f>IF(E84="x","(","") &amp;D84&amp;IF(E84="x",")","")</f>
        <v>208.98038</v>
      </c>
      <c r="G84" s="1">
        <v>15</v>
      </c>
      <c r="H84" s="1">
        <v>6</v>
      </c>
      <c r="I84" s="1" t="s">
        <v>337</v>
      </c>
      <c r="J84" s="1">
        <v>7.2854999999999999</v>
      </c>
      <c r="K84" s="1">
        <v>271.3</v>
      </c>
      <c r="L84" s="1">
        <v>1564</v>
      </c>
      <c r="M84" s="1">
        <v>146</v>
      </c>
      <c r="N84" s="1">
        <v>2.02</v>
      </c>
      <c r="O84" s="1">
        <v>9.7799999999999994</v>
      </c>
      <c r="P84" s="1">
        <v>91.2</v>
      </c>
    </row>
    <row r="85" spans="1:16" x14ac:dyDescent="0.2">
      <c r="A85" s="1">
        <v>84</v>
      </c>
      <c r="B85" s="1" t="s">
        <v>143</v>
      </c>
      <c r="C85" s="1" t="s">
        <v>126</v>
      </c>
      <c r="D85" s="1">
        <v>209</v>
      </c>
      <c r="E85" s="1" t="s">
        <v>276</v>
      </c>
      <c r="F85" s="1" t="str">
        <f>IF(E85="x","(","") &amp;D85&amp;IF(E85="x",")","")</f>
        <v>(209)</v>
      </c>
      <c r="G85" s="1">
        <v>16</v>
      </c>
      <c r="H85" s="1">
        <v>6</v>
      </c>
      <c r="I85" s="1" t="s">
        <v>338</v>
      </c>
      <c r="J85" s="1">
        <v>8.4139999999999997</v>
      </c>
      <c r="K85" s="1">
        <v>254</v>
      </c>
      <c r="L85" s="1">
        <v>962</v>
      </c>
      <c r="N85" s="1">
        <v>2</v>
      </c>
      <c r="O85" s="1">
        <v>9.1959999999999997</v>
      </c>
      <c r="P85" s="1">
        <v>183.3</v>
      </c>
    </row>
    <row r="86" spans="1:16" x14ac:dyDescent="0.2">
      <c r="A86" s="1">
        <v>85</v>
      </c>
      <c r="B86" s="1" t="s">
        <v>144</v>
      </c>
      <c r="C86" s="1" t="s">
        <v>127</v>
      </c>
      <c r="D86" s="1">
        <v>210</v>
      </c>
      <c r="E86" s="1" t="s">
        <v>276</v>
      </c>
      <c r="F86" s="1" t="str">
        <f>IF(E86="x","(","") &amp;D86&amp;IF(E86="x",")","")</f>
        <v>(210)</v>
      </c>
      <c r="G86" s="1">
        <v>17</v>
      </c>
      <c r="H86" s="1">
        <v>6</v>
      </c>
      <c r="I86" s="1" t="s">
        <v>339</v>
      </c>
      <c r="J86" s="1" t="e">
        <f>NA()</f>
        <v>#N/A</v>
      </c>
      <c r="K86" s="1">
        <v>302</v>
      </c>
      <c r="L86" s="1" t="e">
        <f>NA()</f>
        <v>#N/A</v>
      </c>
      <c r="N86" s="1">
        <v>2.2000000000000002</v>
      </c>
      <c r="O86" s="1" t="e">
        <f>NA()</f>
        <v>#N/A</v>
      </c>
      <c r="P86" s="1">
        <v>270.10000000000002</v>
      </c>
    </row>
    <row r="87" spans="1:16" x14ac:dyDescent="0.2">
      <c r="A87" s="1">
        <v>86</v>
      </c>
      <c r="B87" s="1" t="s">
        <v>145</v>
      </c>
      <c r="C87" s="1" t="s">
        <v>128</v>
      </c>
      <c r="D87" s="1">
        <v>222</v>
      </c>
      <c r="E87" s="1" t="s">
        <v>276</v>
      </c>
      <c r="F87" s="1" t="str">
        <f>IF(E87="x","(","") &amp;D87&amp;IF(E87="x",")","")</f>
        <v>(222)</v>
      </c>
      <c r="G87" s="1">
        <v>18</v>
      </c>
      <c r="H87" s="1">
        <v>6</v>
      </c>
      <c r="I87" s="1" t="s">
        <v>340</v>
      </c>
      <c r="J87" s="1">
        <v>10.7485</v>
      </c>
      <c r="K87" s="1">
        <v>-71</v>
      </c>
      <c r="L87" s="1">
        <v>-61.7</v>
      </c>
      <c r="M87" s="1">
        <v>145</v>
      </c>
      <c r="N87" s="1" t="e">
        <f>NA()</f>
        <v>#N/A</v>
      </c>
      <c r="O87" s="1">
        <v>9.73</v>
      </c>
      <c r="P87" s="1" t="e">
        <f>NA()</f>
        <v>#N/A</v>
      </c>
    </row>
    <row r="88" spans="1:16" x14ac:dyDescent="0.2">
      <c r="A88" s="1">
        <v>87</v>
      </c>
      <c r="B88" s="1" t="s">
        <v>156</v>
      </c>
      <c r="C88" s="1" t="s">
        <v>146</v>
      </c>
      <c r="D88" s="1">
        <v>223</v>
      </c>
      <c r="E88" s="1" t="s">
        <v>276</v>
      </c>
      <c r="F88" s="1" t="str">
        <f>IF(E88="x","(","") &amp;D88&amp;IF(E88="x",")","")</f>
        <v>(223)</v>
      </c>
      <c r="G88" s="1">
        <v>1</v>
      </c>
      <c r="H88" s="1">
        <v>7</v>
      </c>
      <c r="I88" s="1" t="s">
        <v>315</v>
      </c>
      <c r="J88" s="1">
        <v>4.0727000000000002</v>
      </c>
      <c r="K88" s="1" t="e">
        <f>NA()</f>
        <v>#N/A</v>
      </c>
      <c r="L88" s="1" t="e">
        <f>NA()</f>
        <v>#N/A</v>
      </c>
      <c r="N88" s="1">
        <v>0.7</v>
      </c>
      <c r="O88" s="1" t="e">
        <f>NA()</f>
        <v>#N/A</v>
      </c>
      <c r="P88" s="1" t="e">
        <f>NA()</f>
        <v>#N/A</v>
      </c>
    </row>
    <row r="89" spans="1:16" x14ac:dyDescent="0.2">
      <c r="A89" s="1">
        <v>88</v>
      </c>
      <c r="B89" s="1" t="s">
        <v>157</v>
      </c>
      <c r="C89" s="1" t="s">
        <v>147</v>
      </c>
      <c r="D89" s="1">
        <v>226</v>
      </c>
      <c r="E89" s="1" t="s">
        <v>276</v>
      </c>
      <c r="F89" s="1" t="str">
        <f>IF(E89="x","(","") &amp;D89&amp;IF(E89="x",")","")</f>
        <v>(226)</v>
      </c>
      <c r="G89" s="1">
        <v>2</v>
      </c>
      <c r="H89" s="1">
        <v>7</v>
      </c>
      <c r="I89" s="1" t="s">
        <v>316</v>
      </c>
      <c r="J89" s="1">
        <v>5.2784000000000004</v>
      </c>
      <c r="K89" s="1">
        <v>700</v>
      </c>
      <c r="L89" s="1">
        <v>1737</v>
      </c>
      <c r="N89" s="1">
        <v>0.9</v>
      </c>
      <c r="O89" s="1">
        <v>5</v>
      </c>
      <c r="P89" s="1" t="e">
        <f>NA()</f>
        <v>#N/A</v>
      </c>
    </row>
    <row r="90" spans="1:16" x14ac:dyDescent="0.2">
      <c r="A90" s="1">
        <v>89</v>
      </c>
      <c r="B90" s="1" t="s">
        <v>212</v>
      </c>
      <c r="C90" s="1" t="s">
        <v>197</v>
      </c>
      <c r="D90" s="1">
        <v>227</v>
      </c>
      <c r="E90" s="1" t="s">
        <v>276</v>
      </c>
      <c r="F90" s="1" t="str">
        <f>IF(E90="x","(","") &amp;D90&amp;IF(E90="x",")","")</f>
        <v>(227)</v>
      </c>
      <c r="G90" s="1">
        <v>3</v>
      </c>
      <c r="H90" s="1">
        <v>7</v>
      </c>
      <c r="I90" s="1" t="s">
        <v>317</v>
      </c>
      <c r="J90" s="1">
        <v>5.17</v>
      </c>
      <c r="K90" s="1">
        <v>1050</v>
      </c>
      <c r="L90" s="1">
        <v>3200</v>
      </c>
      <c r="N90" s="1">
        <v>1.1000000000000001</v>
      </c>
      <c r="O90" s="1">
        <v>10.07</v>
      </c>
      <c r="P90" s="1" t="e">
        <f>NA()</f>
        <v>#N/A</v>
      </c>
    </row>
    <row r="91" spans="1:16" x14ac:dyDescent="0.2">
      <c r="A91" s="1">
        <v>90</v>
      </c>
      <c r="B91" s="1" t="s">
        <v>213</v>
      </c>
      <c r="C91" s="1" t="s">
        <v>198</v>
      </c>
      <c r="D91" s="1">
        <v>232.03809999999999</v>
      </c>
      <c r="F91" s="1" t="str">
        <f>IF(E91="x","(","") &amp;D91&amp;IF(E91="x",")","")</f>
        <v>232.0381</v>
      </c>
      <c r="G91" s="1">
        <v>102</v>
      </c>
      <c r="H91" s="1">
        <v>7</v>
      </c>
      <c r="I91" s="1" t="s">
        <v>318</v>
      </c>
      <c r="J91" s="1">
        <v>6.3067000000000002</v>
      </c>
      <c r="K91" s="1">
        <v>1750</v>
      </c>
      <c r="L91" s="1">
        <v>4820</v>
      </c>
      <c r="M91" s="1">
        <v>179</v>
      </c>
      <c r="N91" s="1">
        <v>1.3</v>
      </c>
      <c r="O91" s="1">
        <v>11.724</v>
      </c>
      <c r="P91" s="1" t="e">
        <f>NA()</f>
        <v>#N/A</v>
      </c>
    </row>
    <row r="92" spans="1:16" x14ac:dyDescent="0.2">
      <c r="A92" s="1">
        <v>91</v>
      </c>
      <c r="B92" s="1" t="s">
        <v>214</v>
      </c>
      <c r="C92" s="1" t="s">
        <v>199</v>
      </c>
      <c r="D92" s="1">
        <v>231.03587999999999</v>
      </c>
      <c r="F92" s="1" t="str">
        <f>IF(E92="x","(","") &amp;D92&amp;IF(E92="x",")","")</f>
        <v>231.03588</v>
      </c>
      <c r="G92" s="1">
        <v>102</v>
      </c>
      <c r="H92" s="1">
        <v>7</v>
      </c>
      <c r="I92" s="1" t="s">
        <v>319</v>
      </c>
      <c r="J92" s="1">
        <v>5.89</v>
      </c>
      <c r="K92" s="1">
        <v>1572</v>
      </c>
      <c r="L92" s="1">
        <v>4000</v>
      </c>
      <c r="M92" s="1">
        <v>163</v>
      </c>
      <c r="N92" s="1">
        <v>1.5</v>
      </c>
      <c r="O92" s="1">
        <v>15.37</v>
      </c>
      <c r="P92" s="1" t="e">
        <f>NA()</f>
        <v>#N/A</v>
      </c>
    </row>
    <row r="93" spans="1:16" x14ac:dyDescent="0.2">
      <c r="A93" s="1">
        <v>92</v>
      </c>
      <c r="B93" s="1" t="s">
        <v>215</v>
      </c>
      <c r="C93" s="1" t="s">
        <v>200</v>
      </c>
      <c r="D93" s="1">
        <v>238.02891</v>
      </c>
      <c r="F93" s="1" t="str">
        <f>IF(E93="x","(","") &amp;D93&amp;IF(E93="x",")","")</f>
        <v>238.02891</v>
      </c>
      <c r="G93" s="1">
        <v>102</v>
      </c>
      <c r="H93" s="1">
        <v>7</v>
      </c>
      <c r="I93" s="1" t="s">
        <v>320</v>
      </c>
      <c r="J93" s="1">
        <v>6.1940999999999997</v>
      </c>
      <c r="K93" s="1">
        <v>1135</v>
      </c>
      <c r="L93" s="1">
        <v>3927</v>
      </c>
      <c r="M93" s="1">
        <v>156</v>
      </c>
      <c r="N93" s="1">
        <v>1.38</v>
      </c>
      <c r="O93" s="1">
        <v>19.05</v>
      </c>
      <c r="P93" s="1" t="e">
        <f>NA()</f>
        <v>#N/A</v>
      </c>
    </row>
    <row r="94" spans="1:16" x14ac:dyDescent="0.2">
      <c r="A94" s="1">
        <v>93</v>
      </c>
      <c r="B94" s="1" t="s">
        <v>216</v>
      </c>
      <c r="C94" s="1" t="s">
        <v>201</v>
      </c>
      <c r="D94" s="1">
        <v>237</v>
      </c>
      <c r="E94" s="1" t="s">
        <v>276</v>
      </c>
      <c r="F94" s="1" t="str">
        <f>IF(E94="x","(","") &amp;D94&amp;IF(E94="x",")","")</f>
        <v>(237)</v>
      </c>
      <c r="G94" s="1">
        <v>102</v>
      </c>
      <c r="H94" s="1">
        <v>7</v>
      </c>
      <c r="I94" s="1" t="s">
        <v>321</v>
      </c>
      <c r="J94" s="1">
        <v>6.2656999999999998</v>
      </c>
      <c r="K94" s="1">
        <v>644</v>
      </c>
      <c r="L94" s="1">
        <v>4000</v>
      </c>
      <c r="M94" s="1">
        <v>155</v>
      </c>
      <c r="N94" s="1">
        <v>1.36</v>
      </c>
      <c r="O94" s="1">
        <v>20.45</v>
      </c>
      <c r="P94" s="1" t="e">
        <f>NA()</f>
        <v>#N/A</v>
      </c>
    </row>
    <row r="95" spans="1:16" x14ac:dyDescent="0.2">
      <c r="A95" s="1">
        <v>94</v>
      </c>
      <c r="B95" s="1" t="s">
        <v>217</v>
      </c>
      <c r="C95" s="1" t="s">
        <v>202</v>
      </c>
      <c r="D95" s="1">
        <v>244</v>
      </c>
      <c r="E95" s="1" t="s">
        <v>276</v>
      </c>
      <c r="F95" s="1" t="str">
        <f>IF(E95="x","(","") &amp;D95&amp;IF(E95="x",")","")</f>
        <v>(244)</v>
      </c>
      <c r="G95" s="1">
        <v>102</v>
      </c>
      <c r="H95" s="1">
        <v>7</v>
      </c>
      <c r="I95" s="1" t="s">
        <v>322</v>
      </c>
      <c r="J95" s="4">
        <v>6.0259999999999998</v>
      </c>
      <c r="K95" s="1">
        <v>640</v>
      </c>
      <c r="L95" s="1">
        <v>3230</v>
      </c>
      <c r="M95" s="1">
        <v>159</v>
      </c>
      <c r="N95" s="1">
        <v>1.28</v>
      </c>
      <c r="O95" s="1">
        <v>19.815999999999999</v>
      </c>
      <c r="P95" s="1" t="e">
        <f>NA()</f>
        <v>#N/A</v>
      </c>
    </row>
    <row r="96" spans="1:16" x14ac:dyDescent="0.2">
      <c r="A96" s="1">
        <v>95</v>
      </c>
      <c r="B96" s="1" t="s">
        <v>218</v>
      </c>
      <c r="C96" s="1" t="s">
        <v>203</v>
      </c>
      <c r="D96" s="1">
        <v>243</v>
      </c>
      <c r="E96" s="1" t="s">
        <v>276</v>
      </c>
      <c r="F96" s="1" t="str">
        <f>IF(E96="x","(","") &amp;D96&amp;IF(E96="x",")","")</f>
        <v>(243)</v>
      </c>
      <c r="G96" s="1">
        <v>102</v>
      </c>
      <c r="H96" s="1">
        <v>7</v>
      </c>
      <c r="I96" s="1" t="s">
        <v>323</v>
      </c>
      <c r="J96" s="1">
        <v>5.9737999999999998</v>
      </c>
      <c r="K96" s="1">
        <v>1176</v>
      </c>
      <c r="L96" s="1">
        <v>2011</v>
      </c>
      <c r="M96" s="1">
        <v>173</v>
      </c>
      <c r="N96" s="1">
        <v>1.3</v>
      </c>
      <c r="O96" s="1" t="e">
        <f>NA()</f>
        <v>#N/A</v>
      </c>
      <c r="P96" s="1" t="e">
        <f>NA()</f>
        <v>#N/A</v>
      </c>
    </row>
    <row r="97" spans="1:16" x14ac:dyDescent="0.2">
      <c r="A97" s="1">
        <v>96</v>
      </c>
      <c r="B97" s="1" t="s">
        <v>219</v>
      </c>
      <c r="C97" s="1" t="s">
        <v>204</v>
      </c>
      <c r="D97" s="1">
        <v>247</v>
      </c>
      <c r="E97" s="1" t="s">
        <v>276</v>
      </c>
      <c r="F97" s="1" t="str">
        <f>IF(E97="x","(","") &amp;D97&amp;IF(E97="x",")","")</f>
        <v>(247)</v>
      </c>
      <c r="G97" s="1">
        <v>102</v>
      </c>
      <c r="H97" s="1">
        <v>7</v>
      </c>
      <c r="I97" s="1" t="s">
        <v>324</v>
      </c>
      <c r="J97" s="1">
        <v>5.9913999999999996</v>
      </c>
      <c r="K97" s="1">
        <v>1345</v>
      </c>
      <c r="L97" s="1">
        <v>3110</v>
      </c>
      <c r="M97" s="1">
        <v>174</v>
      </c>
      <c r="N97" s="1">
        <v>1.3</v>
      </c>
      <c r="O97" s="1">
        <v>13.51</v>
      </c>
      <c r="P97" s="1" t="e">
        <f>NA()</f>
        <v>#N/A</v>
      </c>
    </row>
    <row r="98" spans="1:16" x14ac:dyDescent="0.2">
      <c r="A98" s="1">
        <v>97</v>
      </c>
      <c r="B98" s="1" t="s">
        <v>220</v>
      </c>
      <c r="C98" s="1" t="s">
        <v>205</v>
      </c>
      <c r="D98" s="1">
        <v>247</v>
      </c>
      <c r="E98" s="1" t="s">
        <v>276</v>
      </c>
      <c r="F98" s="1" t="str">
        <f>IF(E98="x","(","") &amp;D98&amp;IF(E98="x",")","")</f>
        <v>(247)</v>
      </c>
      <c r="G98" s="1">
        <v>102</v>
      </c>
      <c r="H98" s="1">
        <v>7</v>
      </c>
      <c r="I98" s="1" t="s">
        <v>325</v>
      </c>
      <c r="J98" s="1">
        <v>6.1978999999999997</v>
      </c>
      <c r="K98" s="1">
        <v>1050</v>
      </c>
      <c r="L98" s="1" t="e">
        <f>NA()</f>
        <v>#N/A</v>
      </c>
      <c r="M98" s="1">
        <v>170</v>
      </c>
      <c r="N98" s="1">
        <v>1.3</v>
      </c>
      <c r="O98" s="1">
        <v>14.78</v>
      </c>
      <c r="P98" s="1" t="e">
        <f>NA()</f>
        <v>#N/A</v>
      </c>
    </row>
    <row r="99" spans="1:16" x14ac:dyDescent="0.2">
      <c r="A99" s="1">
        <v>98</v>
      </c>
      <c r="B99" s="1" t="s">
        <v>221</v>
      </c>
      <c r="C99" s="1" t="s">
        <v>206</v>
      </c>
      <c r="D99" s="1">
        <v>251</v>
      </c>
      <c r="E99" s="1" t="s">
        <v>276</v>
      </c>
      <c r="F99" s="1" t="str">
        <f>IF(E99="x","(","") &amp;D99&amp;IF(E99="x",")","")</f>
        <v>(251)</v>
      </c>
      <c r="G99" s="1">
        <v>102</v>
      </c>
      <c r="H99" s="1">
        <v>7</v>
      </c>
      <c r="I99" s="1" t="s">
        <v>326</v>
      </c>
      <c r="J99" s="1">
        <v>6.2816999999999998</v>
      </c>
      <c r="K99" s="1">
        <v>900</v>
      </c>
      <c r="L99" s="1" t="e">
        <f>NA()</f>
        <v>#N/A</v>
      </c>
      <c r="N99" s="1">
        <v>1.3</v>
      </c>
      <c r="O99" s="1">
        <v>15.1</v>
      </c>
      <c r="P99" s="1" t="e">
        <f>NA()</f>
        <v>#N/A</v>
      </c>
    </row>
    <row r="100" spans="1:16" x14ac:dyDescent="0.2">
      <c r="A100" s="1">
        <v>99</v>
      </c>
      <c r="B100" s="1" t="s">
        <v>222</v>
      </c>
      <c r="C100" s="1" t="s">
        <v>207</v>
      </c>
      <c r="D100" s="1">
        <v>252</v>
      </c>
      <c r="E100" s="1" t="s">
        <v>276</v>
      </c>
      <c r="F100" s="1" t="str">
        <f>IF(E100="x","(","") &amp;D100&amp;IF(E100="x",")","")</f>
        <v>(252)</v>
      </c>
      <c r="G100" s="1">
        <v>102</v>
      </c>
      <c r="H100" s="1">
        <v>7</v>
      </c>
      <c r="I100" s="1" t="s">
        <v>327</v>
      </c>
      <c r="J100" s="1">
        <v>6.42</v>
      </c>
      <c r="K100" s="1">
        <v>860</v>
      </c>
      <c r="L100" s="1" t="e">
        <f>NA()</f>
        <v>#N/A</v>
      </c>
      <c r="N100" s="1">
        <v>1.3</v>
      </c>
      <c r="O100" s="1" t="e">
        <f>NA()</f>
        <v>#N/A</v>
      </c>
      <c r="P100" s="1" t="e">
        <f>NA()</f>
        <v>#N/A</v>
      </c>
    </row>
    <row r="101" spans="1:16" x14ac:dyDescent="0.2">
      <c r="A101" s="1">
        <v>100</v>
      </c>
      <c r="B101" s="1" t="s">
        <v>223</v>
      </c>
      <c r="C101" s="1" t="s">
        <v>208</v>
      </c>
      <c r="D101" s="1">
        <v>257</v>
      </c>
      <c r="E101" s="1" t="s">
        <v>276</v>
      </c>
      <c r="F101" s="1" t="str">
        <f>IF(E101="x","(","") &amp;D101&amp;IF(E101="x",")","")</f>
        <v>(257)</v>
      </c>
      <c r="G101" s="1">
        <v>102</v>
      </c>
      <c r="H101" s="1">
        <v>7</v>
      </c>
      <c r="I101" s="1" t="s">
        <v>328</v>
      </c>
      <c r="J101" s="1">
        <v>6.5</v>
      </c>
      <c r="K101" s="1">
        <v>1527</v>
      </c>
      <c r="L101" s="1" t="e">
        <f>NA()</f>
        <v>#N/A</v>
      </c>
      <c r="N101" s="1">
        <v>1.3</v>
      </c>
      <c r="O101" s="1" t="e">
        <f>NA()</f>
        <v>#N/A</v>
      </c>
      <c r="P101" s="1" t="e">
        <f>NA()</f>
        <v>#N/A</v>
      </c>
    </row>
    <row r="102" spans="1:16" x14ac:dyDescent="0.2">
      <c r="A102" s="1">
        <v>101</v>
      </c>
      <c r="B102" s="1" t="s">
        <v>224</v>
      </c>
      <c r="C102" s="1" t="s">
        <v>209</v>
      </c>
      <c r="D102" s="1">
        <v>258</v>
      </c>
      <c r="E102" s="1" t="s">
        <v>276</v>
      </c>
      <c r="F102" s="1" t="str">
        <f>IF(E102="x","(","") &amp;D102&amp;IF(E102="x",")","")</f>
        <v>(258)</v>
      </c>
      <c r="G102" s="1">
        <v>102</v>
      </c>
      <c r="H102" s="1">
        <v>7</v>
      </c>
      <c r="I102" s="1" t="s">
        <v>329</v>
      </c>
      <c r="J102" s="1">
        <v>6.58</v>
      </c>
      <c r="K102" s="1">
        <v>827</v>
      </c>
      <c r="L102" s="1" t="e">
        <f>NA()</f>
        <v>#N/A</v>
      </c>
      <c r="N102" s="1">
        <v>1.3</v>
      </c>
      <c r="O102" s="1" t="e">
        <f>NA()</f>
        <v>#N/A</v>
      </c>
      <c r="P102" s="1" t="e">
        <f>NA()</f>
        <v>#N/A</v>
      </c>
    </row>
    <row r="103" spans="1:16" x14ac:dyDescent="0.2">
      <c r="A103" s="1">
        <v>102</v>
      </c>
      <c r="B103" s="1" t="s">
        <v>225</v>
      </c>
      <c r="C103" s="1" t="s">
        <v>210</v>
      </c>
      <c r="D103" s="1">
        <v>259</v>
      </c>
      <c r="E103" s="1" t="s">
        <v>276</v>
      </c>
      <c r="F103" s="1" t="str">
        <f>IF(E103="x","(","") &amp;D103&amp;IF(E103="x",")","")</f>
        <v>(259)</v>
      </c>
      <c r="G103" s="1">
        <v>102</v>
      </c>
      <c r="H103" s="1">
        <v>7</v>
      </c>
      <c r="I103" s="1" t="s">
        <v>330</v>
      </c>
      <c r="J103" s="1">
        <v>6.65</v>
      </c>
      <c r="K103" s="1">
        <v>827</v>
      </c>
      <c r="L103" s="1" t="e">
        <f>NA()</f>
        <v>#N/A</v>
      </c>
      <c r="N103" s="1">
        <v>1.3</v>
      </c>
      <c r="O103" s="1" t="e">
        <f>NA()</f>
        <v>#N/A</v>
      </c>
      <c r="P103" s="1" t="e">
        <f>NA()</f>
        <v>#N/A</v>
      </c>
    </row>
    <row r="104" spans="1:16" x14ac:dyDescent="0.2">
      <c r="A104" s="1">
        <v>103</v>
      </c>
      <c r="B104" s="1" t="s">
        <v>226</v>
      </c>
      <c r="C104" s="1" t="s">
        <v>211</v>
      </c>
      <c r="D104" s="1">
        <v>262</v>
      </c>
      <c r="E104" s="1" t="s">
        <v>276</v>
      </c>
      <c r="F104" s="1" t="str">
        <f>IF(E104="x","(","") &amp;D104&amp;IF(E104="x",")","")</f>
        <v>(262)</v>
      </c>
      <c r="G104" s="1">
        <v>102</v>
      </c>
      <c r="H104" s="1">
        <v>7</v>
      </c>
      <c r="I104" s="1" t="s">
        <v>379</v>
      </c>
      <c r="J104" s="1" t="s">
        <v>227</v>
      </c>
      <c r="K104" s="1">
        <v>1627</v>
      </c>
      <c r="L104" s="1" t="e">
        <f>NA()</f>
        <v>#N/A</v>
      </c>
      <c r="N104" s="1" t="e">
        <f>NA()</f>
        <v>#N/A</v>
      </c>
      <c r="O104" s="1" t="e">
        <f>NA()</f>
        <v>#N/A</v>
      </c>
      <c r="P104" s="1" t="e">
        <f>NA()</f>
        <v>#N/A</v>
      </c>
    </row>
    <row r="105" spans="1:16" x14ac:dyDescent="0.2">
      <c r="A105" s="1">
        <v>104</v>
      </c>
      <c r="B105" s="1" t="s">
        <v>158</v>
      </c>
      <c r="C105" s="1" t="s">
        <v>148</v>
      </c>
      <c r="D105" s="1">
        <v>261</v>
      </c>
      <c r="E105" s="1" t="s">
        <v>276</v>
      </c>
      <c r="F105" s="1" t="str">
        <f>IF(E105="x","(","") &amp;D105&amp;IF(E105="x",")","")</f>
        <v>(261)</v>
      </c>
      <c r="G105" s="1">
        <v>4</v>
      </c>
      <c r="H105" s="1">
        <v>7</v>
      </c>
      <c r="I105" s="1" t="s">
        <v>380</v>
      </c>
      <c r="J105" s="1" t="s">
        <v>166</v>
      </c>
      <c r="K105" s="1" t="e">
        <f>NA()</f>
        <v>#N/A</v>
      </c>
      <c r="L105" s="1" t="e">
        <f>NA()</f>
        <v>#N/A</v>
      </c>
      <c r="N105" s="1" t="e">
        <f>NA()</f>
        <v>#N/A</v>
      </c>
      <c r="O105" s="1" t="e">
        <f>NA()</f>
        <v>#N/A</v>
      </c>
      <c r="P105" s="1" t="e">
        <f>NA()</f>
        <v>#N/A</v>
      </c>
    </row>
    <row r="106" spans="1:16" x14ac:dyDescent="0.2">
      <c r="A106" s="1">
        <v>105</v>
      </c>
      <c r="B106" s="1" t="s">
        <v>159</v>
      </c>
      <c r="C106" s="1" t="s">
        <v>149</v>
      </c>
      <c r="D106" s="1">
        <v>262</v>
      </c>
      <c r="E106" s="1" t="s">
        <v>276</v>
      </c>
      <c r="F106" s="1" t="str">
        <f>IF(E106="x","(","") &amp;D106&amp;IF(E106="x",")","")</f>
        <v>(262)</v>
      </c>
      <c r="G106" s="1">
        <v>5</v>
      </c>
      <c r="H106" s="1">
        <v>7</v>
      </c>
      <c r="I106" s="1" t="s">
        <v>381</v>
      </c>
      <c r="J106" s="1" t="e">
        <f>NA()</f>
        <v>#N/A</v>
      </c>
      <c r="K106" s="1" t="e">
        <f>NA()</f>
        <v>#N/A</v>
      </c>
      <c r="L106" s="1" t="e">
        <f>NA()</f>
        <v>#N/A</v>
      </c>
      <c r="N106" s="1" t="e">
        <f>NA()</f>
        <v>#N/A</v>
      </c>
      <c r="O106" s="1" t="e">
        <f>NA()</f>
        <v>#N/A</v>
      </c>
      <c r="P106" s="1" t="e">
        <f>NA()</f>
        <v>#N/A</v>
      </c>
    </row>
    <row r="107" spans="1:16" x14ac:dyDescent="0.2">
      <c r="A107" s="1">
        <v>106</v>
      </c>
      <c r="B107" s="1" t="s">
        <v>160</v>
      </c>
      <c r="C107" s="1" t="s">
        <v>150</v>
      </c>
      <c r="D107" s="1">
        <v>266</v>
      </c>
      <c r="E107" s="1" t="s">
        <v>276</v>
      </c>
      <c r="F107" s="1" t="str">
        <f>IF(E107="x","(","") &amp;D107&amp;IF(E107="x",")","")</f>
        <v>(266)</v>
      </c>
      <c r="G107" s="1">
        <v>6</v>
      </c>
      <c r="H107" s="1">
        <v>7</v>
      </c>
      <c r="I107" s="1" t="s">
        <v>382</v>
      </c>
      <c r="J107" s="1" t="e">
        <f>NA()</f>
        <v>#N/A</v>
      </c>
      <c r="K107" s="1" t="e">
        <f>NA()</f>
        <v>#N/A</v>
      </c>
      <c r="L107" s="1" t="e">
        <f>NA()</f>
        <v>#N/A</v>
      </c>
      <c r="N107" s="1" t="e">
        <f>NA()</f>
        <v>#N/A</v>
      </c>
      <c r="O107" s="1" t="e">
        <f>NA()</f>
        <v>#N/A</v>
      </c>
      <c r="P107" s="1" t="e">
        <f>NA()</f>
        <v>#N/A</v>
      </c>
    </row>
    <row r="108" spans="1:16" x14ac:dyDescent="0.2">
      <c r="A108" s="1">
        <v>107</v>
      </c>
      <c r="B108" s="1" t="s">
        <v>161</v>
      </c>
      <c r="C108" s="1" t="s">
        <v>151</v>
      </c>
      <c r="D108" s="1">
        <v>264</v>
      </c>
      <c r="E108" s="1" t="s">
        <v>276</v>
      </c>
      <c r="F108" s="1" t="str">
        <f>IF(E108="x","(","") &amp;D108&amp;IF(E108="x",")","")</f>
        <v>(264)</v>
      </c>
      <c r="G108" s="1">
        <v>7</v>
      </c>
      <c r="H108" s="1">
        <v>7</v>
      </c>
      <c r="I108" s="1" t="s">
        <v>378</v>
      </c>
      <c r="J108" s="1" t="e">
        <f>NA()</f>
        <v>#N/A</v>
      </c>
      <c r="K108" s="1" t="e">
        <f>NA()</f>
        <v>#N/A</v>
      </c>
      <c r="L108" s="1" t="e">
        <f>NA()</f>
        <v>#N/A</v>
      </c>
      <c r="N108" s="1" t="e">
        <f>NA()</f>
        <v>#N/A</v>
      </c>
      <c r="O108" s="1" t="e">
        <f>NA()</f>
        <v>#N/A</v>
      </c>
      <c r="P108" s="1" t="e">
        <f>NA()</f>
        <v>#N/A</v>
      </c>
    </row>
    <row r="109" spans="1:16" x14ac:dyDescent="0.2">
      <c r="A109" s="1">
        <v>108</v>
      </c>
      <c r="B109" s="1" t="s">
        <v>162</v>
      </c>
      <c r="C109" s="1" t="s">
        <v>152</v>
      </c>
      <c r="D109" s="1">
        <v>277</v>
      </c>
      <c r="E109" s="1" t="s">
        <v>276</v>
      </c>
      <c r="F109" s="1" t="str">
        <f>IF(E109="x","(","") &amp;D109&amp;IF(E109="x",")","")</f>
        <v>(277)</v>
      </c>
      <c r="G109" s="1">
        <v>8</v>
      </c>
      <c r="H109" s="1">
        <v>7</v>
      </c>
      <c r="I109" s="1" t="s">
        <v>383</v>
      </c>
      <c r="J109" s="1" t="e">
        <f>NA()</f>
        <v>#N/A</v>
      </c>
      <c r="K109" s="1" t="e">
        <f>NA()</f>
        <v>#N/A</v>
      </c>
      <c r="L109" s="1" t="e">
        <f>NA()</f>
        <v>#N/A</v>
      </c>
      <c r="N109" s="1" t="e">
        <f>NA()</f>
        <v>#N/A</v>
      </c>
      <c r="O109" s="1" t="e">
        <f>NA()</f>
        <v>#N/A</v>
      </c>
      <c r="P109" s="1" t="e">
        <f>NA()</f>
        <v>#N/A</v>
      </c>
    </row>
    <row r="110" spans="1:16" x14ac:dyDescent="0.2">
      <c r="A110" s="1">
        <v>109</v>
      </c>
      <c r="B110" s="1" t="s">
        <v>163</v>
      </c>
      <c r="C110" s="1" t="s">
        <v>153</v>
      </c>
      <c r="D110" s="1">
        <v>268</v>
      </c>
      <c r="E110" s="1" t="s">
        <v>276</v>
      </c>
      <c r="F110" s="1" t="str">
        <f>IF(E110="x","(","") &amp;D110&amp;IF(E110="x",")","")</f>
        <v>(268)</v>
      </c>
      <c r="G110" s="1">
        <v>9</v>
      </c>
      <c r="H110" s="1">
        <v>7</v>
      </c>
      <c r="I110" s="1" t="s">
        <v>377</v>
      </c>
      <c r="J110" s="1" t="e">
        <f>NA()</f>
        <v>#N/A</v>
      </c>
      <c r="K110" s="1" t="e">
        <f>NA()</f>
        <v>#N/A</v>
      </c>
      <c r="L110" s="1" t="e">
        <f>NA()</f>
        <v>#N/A</v>
      </c>
      <c r="N110" s="1" t="e">
        <f>NA()</f>
        <v>#N/A</v>
      </c>
      <c r="O110" s="1" t="e">
        <f>NA()</f>
        <v>#N/A</v>
      </c>
      <c r="P110" s="1" t="e">
        <f>NA()</f>
        <v>#N/A</v>
      </c>
    </row>
    <row r="111" spans="1:16" x14ac:dyDescent="0.2">
      <c r="A111" s="1">
        <v>110</v>
      </c>
      <c r="B111" s="1" t="s">
        <v>164</v>
      </c>
      <c r="C111" s="1" t="s">
        <v>154</v>
      </c>
      <c r="D111" s="1">
        <v>281</v>
      </c>
      <c r="E111" s="1" t="s">
        <v>276</v>
      </c>
      <c r="F111" s="1" t="str">
        <f>IF(E111="x","(","") &amp;D111&amp;IF(E111="x",")","")</f>
        <v>(281)</v>
      </c>
      <c r="G111" s="1">
        <v>10</v>
      </c>
      <c r="H111" s="1">
        <v>7</v>
      </c>
      <c r="I111" s="1" t="s">
        <v>376</v>
      </c>
      <c r="J111" s="1" t="e">
        <f>NA()</f>
        <v>#N/A</v>
      </c>
      <c r="K111" s="1" t="e">
        <f>NA()</f>
        <v>#N/A</v>
      </c>
      <c r="L111" s="1" t="e">
        <f>NA()</f>
        <v>#N/A</v>
      </c>
      <c r="N111" s="1" t="e">
        <f>NA()</f>
        <v>#N/A</v>
      </c>
      <c r="O111" s="1" t="e">
        <f>NA()</f>
        <v>#N/A</v>
      </c>
      <c r="P111" s="1" t="e">
        <f>NA()</f>
        <v>#N/A</v>
      </c>
    </row>
    <row r="112" spans="1:16" x14ac:dyDescent="0.2">
      <c r="A112" s="1">
        <v>111</v>
      </c>
      <c r="B112" s="1" t="s">
        <v>165</v>
      </c>
      <c r="C112" s="1" t="s">
        <v>155</v>
      </c>
      <c r="D112" s="1">
        <v>272</v>
      </c>
      <c r="E112" s="1" t="s">
        <v>276</v>
      </c>
      <c r="F112" s="1" t="str">
        <f>IF(E112="x","(","") &amp;D112&amp;IF(E112="x",")","")</f>
        <v>(272)</v>
      </c>
      <c r="G112" s="1">
        <v>11</v>
      </c>
      <c r="H112" s="1">
        <v>7</v>
      </c>
      <c r="I112" s="1" t="s">
        <v>375</v>
      </c>
      <c r="J112" s="1" t="e">
        <f>NA()</f>
        <v>#N/A</v>
      </c>
      <c r="K112" s="1" t="e">
        <f>NA()</f>
        <v>#N/A</v>
      </c>
      <c r="L112" s="1" t="e">
        <f>NA()</f>
        <v>#N/A</v>
      </c>
      <c r="N112" s="1" t="e">
        <f>NA()</f>
        <v>#N/A</v>
      </c>
      <c r="O112" s="1" t="e">
        <f>NA()</f>
        <v>#N/A</v>
      </c>
      <c r="P112" s="1" t="e">
        <f>NA()</f>
        <v>#N/A</v>
      </c>
    </row>
    <row r="113" spans="1:16" x14ac:dyDescent="0.2">
      <c r="A113" s="1">
        <v>112</v>
      </c>
      <c r="B113" s="1" t="s">
        <v>230</v>
      </c>
      <c r="C113" s="1" t="s">
        <v>229</v>
      </c>
      <c r="D113" s="1">
        <v>285</v>
      </c>
      <c r="E113" s="1" t="s">
        <v>276</v>
      </c>
      <c r="F113" s="1" t="str">
        <f>IF(E113="x","(","") &amp;D113&amp;IF(E113="x",")","")</f>
        <v>(285)</v>
      </c>
      <c r="G113" s="1">
        <v>12</v>
      </c>
      <c r="H113" s="1">
        <v>7</v>
      </c>
      <c r="I113" s="1" t="s">
        <v>374</v>
      </c>
      <c r="J113" s="1" t="e">
        <f>NA()</f>
        <v>#N/A</v>
      </c>
      <c r="K113" s="1" t="e">
        <f>NA()</f>
        <v>#N/A</v>
      </c>
      <c r="L113" s="1" t="e">
        <f>NA()</f>
        <v>#N/A</v>
      </c>
      <c r="N113" s="1" t="e">
        <f>NA()</f>
        <v>#N/A</v>
      </c>
      <c r="O113" s="1" t="e">
        <f>NA()</f>
        <v>#N/A</v>
      </c>
      <c r="P113" s="1" t="e">
        <f>NA()</f>
        <v>#N/A</v>
      </c>
    </row>
    <row r="114" spans="1:16" x14ac:dyDescent="0.2">
      <c r="A114" s="1">
        <v>113</v>
      </c>
      <c r="B114" s="1" t="s">
        <v>356</v>
      </c>
      <c r="C114" s="1" t="s">
        <v>357</v>
      </c>
      <c r="D114" s="1">
        <v>286</v>
      </c>
      <c r="F114" s="1" t="str">
        <f>IF(E114="x","(","") &amp;D114&amp;IF(E114="x",")","")</f>
        <v>286</v>
      </c>
      <c r="G114" s="1">
        <v>13</v>
      </c>
      <c r="H114" s="1">
        <v>7</v>
      </c>
      <c r="I114" s="1" t="s">
        <v>368</v>
      </c>
      <c r="J114" s="1" t="e">
        <f>NA()</f>
        <v>#N/A</v>
      </c>
      <c r="K114" s="1" t="e">
        <f>NA()</f>
        <v>#N/A</v>
      </c>
      <c r="L114" s="1" t="e">
        <f>NA()</f>
        <v>#N/A</v>
      </c>
      <c r="N114" s="1" t="e">
        <f>NA()</f>
        <v>#N/A</v>
      </c>
      <c r="O114" s="1" t="e">
        <f>NA()</f>
        <v>#N/A</v>
      </c>
      <c r="P114" s="1" t="e">
        <f>NA()</f>
        <v>#N/A</v>
      </c>
    </row>
    <row r="115" spans="1:16" x14ac:dyDescent="0.2">
      <c r="A115" s="1">
        <v>114</v>
      </c>
      <c r="B115" s="1" t="s">
        <v>360</v>
      </c>
      <c r="C115" s="1" t="s">
        <v>361</v>
      </c>
      <c r="D115" s="1">
        <v>289</v>
      </c>
      <c r="E115" s="1" t="s">
        <v>276</v>
      </c>
      <c r="F115" s="1" t="str">
        <f>IF(E115="x","(","") &amp;D115&amp;IF(E115="x",")","")</f>
        <v>(289)</v>
      </c>
      <c r="G115" s="1">
        <v>14</v>
      </c>
      <c r="H115" s="1">
        <v>7</v>
      </c>
      <c r="I115" s="1" t="s">
        <v>369</v>
      </c>
      <c r="J115" s="1" t="e">
        <f>NA()</f>
        <v>#N/A</v>
      </c>
      <c r="K115" s="1" t="e">
        <f>NA()</f>
        <v>#N/A</v>
      </c>
      <c r="L115" s="1" t="e">
        <f>NA()</f>
        <v>#N/A</v>
      </c>
      <c r="N115" s="1" t="e">
        <f>NA()</f>
        <v>#N/A</v>
      </c>
      <c r="O115" s="1" t="e">
        <f>NA()</f>
        <v>#N/A</v>
      </c>
      <c r="P115" s="1" t="e">
        <f>NA()</f>
        <v>#N/A</v>
      </c>
    </row>
    <row r="116" spans="1:16" x14ac:dyDescent="0.2">
      <c r="A116" s="1">
        <v>115</v>
      </c>
      <c r="B116" s="1" t="s">
        <v>363</v>
      </c>
      <c r="C116" s="1" t="s">
        <v>362</v>
      </c>
      <c r="D116" s="1">
        <v>290</v>
      </c>
      <c r="F116" s="1" t="str">
        <f>IF(E116="x","(","") &amp;D116&amp;IF(E116="x",")","")</f>
        <v>290</v>
      </c>
      <c r="G116" s="1">
        <v>15</v>
      </c>
      <c r="H116" s="1">
        <v>7</v>
      </c>
      <c r="I116" s="1" t="s">
        <v>370</v>
      </c>
      <c r="J116" s="1" t="e">
        <f>NA()</f>
        <v>#N/A</v>
      </c>
      <c r="K116" s="1" t="e">
        <f>NA()</f>
        <v>#N/A</v>
      </c>
      <c r="L116" s="1" t="e">
        <f>NA()</f>
        <v>#N/A</v>
      </c>
      <c r="N116" s="1" t="e">
        <f>NA()</f>
        <v>#N/A</v>
      </c>
      <c r="O116" s="1" t="e">
        <f>NA()</f>
        <v>#N/A</v>
      </c>
      <c r="P116" s="1" t="e">
        <f>NA()</f>
        <v>#N/A</v>
      </c>
    </row>
    <row r="117" spans="1:16" x14ac:dyDescent="0.2">
      <c r="A117" s="1">
        <v>116</v>
      </c>
      <c r="B117" s="1" t="s">
        <v>359</v>
      </c>
      <c r="C117" s="1" t="s">
        <v>358</v>
      </c>
      <c r="D117" s="1">
        <v>292</v>
      </c>
      <c r="E117" s="1" t="s">
        <v>276</v>
      </c>
      <c r="F117" s="1" t="str">
        <f>IF(E117="x","(","") &amp;D117&amp;IF(E117="x",")","")</f>
        <v>(292)</v>
      </c>
      <c r="G117" s="1">
        <v>16</v>
      </c>
      <c r="H117" s="1">
        <v>7</v>
      </c>
      <c r="I117" s="1" t="s">
        <v>371</v>
      </c>
      <c r="J117" s="1" t="e">
        <f>NA()</f>
        <v>#N/A</v>
      </c>
      <c r="K117" s="1" t="e">
        <f>NA()</f>
        <v>#N/A</v>
      </c>
      <c r="L117" s="1" t="e">
        <f>NA()</f>
        <v>#N/A</v>
      </c>
      <c r="N117" s="1" t="e">
        <f>NA()</f>
        <v>#N/A</v>
      </c>
      <c r="O117" s="1" t="e">
        <f>NA()</f>
        <v>#N/A</v>
      </c>
      <c r="P117" s="1" t="e">
        <f>NA()</f>
        <v>#N/A</v>
      </c>
    </row>
    <row r="118" spans="1:16" x14ac:dyDescent="0.2">
      <c r="A118" s="1">
        <v>117</v>
      </c>
      <c r="B118" s="1" t="s">
        <v>364</v>
      </c>
      <c r="C118" s="1" t="s">
        <v>365</v>
      </c>
      <c r="D118" s="1">
        <v>294</v>
      </c>
      <c r="F118" s="1" t="str">
        <f>IF(E118="x","(","") &amp;D118&amp;IF(E118="x",")","")</f>
        <v>294</v>
      </c>
      <c r="G118" s="1">
        <v>17</v>
      </c>
      <c r="H118" s="1">
        <v>7</v>
      </c>
      <c r="I118" s="1" t="s">
        <v>372</v>
      </c>
      <c r="J118" s="1" t="e">
        <f>NA()</f>
        <v>#N/A</v>
      </c>
      <c r="K118" s="1" t="e">
        <f>NA()</f>
        <v>#N/A</v>
      </c>
      <c r="L118" s="1" t="e">
        <f>NA()</f>
        <v>#N/A</v>
      </c>
      <c r="N118" s="1" t="e">
        <f>NA()</f>
        <v>#N/A</v>
      </c>
      <c r="O118" s="1" t="e">
        <f>NA()</f>
        <v>#N/A</v>
      </c>
      <c r="P118" s="1" t="e">
        <f>NA()</f>
        <v>#N/A</v>
      </c>
    </row>
    <row r="119" spans="1:16" x14ac:dyDescent="0.2">
      <c r="A119" s="1">
        <v>118</v>
      </c>
      <c r="B119" s="1" t="s">
        <v>366</v>
      </c>
      <c r="C119" s="1" t="s">
        <v>367</v>
      </c>
      <c r="D119" s="1">
        <v>294</v>
      </c>
      <c r="F119" s="1" t="str">
        <f>IF(E119="x","(","") &amp;D119&amp;IF(E119="x",")","")</f>
        <v>294</v>
      </c>
      <c r="G119" s="1">
        <v>18</v>
      </c>
      <c r="H119" s="1">
        <v>7</v>
      </c>
      <c r="I119" s="1" t="s">
        <v>373</v>
      </c>
      <c r="J119" s="1" t="e">
        <f>NA()</f>
        <v>#N/A</v>
      </c>
      <c r="K119" s="1" t="e">
        <f>NA()</f>
        <v>#N/A</v>
      </c>
      <c r="L119" s="1" t="e">
        <f>NA()</f>
        <v>#N/A</v>
      </c>
      <c r="N119" s="1" t="e">
        <f>NA()</f>
        <v>#N/A</v>
      </c>
      <c r="O119" s="1" t="e">
        <f>NA()</f>
        <v>#N/A</v>
      </c>
      <c r="P119" s="1" t="e">
        <f>NA()</f>
        <v>#N/A</v>
      </c>
    </row>
    <row r="121" spans="1:16" x14ac:dyDescent="0.2">
      <c r="B121" s="5" t="s">
        <v>228</v>
      </c>
    </row>
    <row r="122" spans="1:16" x14ac:dyDescent="0.2">
      <c r="B122" s="1" t="s">
        <v>348</v>
      </c>
    </row>
    <row r="123" spans="1:16" x14ac:dyDescent="0.2">
      <c r="B123" s="1" t="s">
        <v>350</v>
      </c>
    </row>
    <row r="124" spans="1:16" x14ac:dyDescent="0.2">
      <c r="B124" s="1" t="s">
        <v>331</v>
      </c>
    </row>
    <row r="125" spans="1:16" x14ac:dyDescent="0.2">
      <c r="B125" s="1" t="s">
        <v>332</v>
      </c>
    </row>
    <row r="126" spans="1:16" x14ac:dyDescent="0.2">
      <c r="B126" s="1" t="s">
        <v>333</v>
      </c>
    </row>
    <row r="127" spans="1:16" x14ac:dyDescent="0.2">
      <c r="B127" s="1" t="s">
        <v>334</v>
      </c>
    </row>
    <row r="128" spans="1:16" x14ac:dyDescent="0.2">
      <c r="B128" s="1" t="s">
        <v>349</v>
      </c>
    </row>
    <row r="129" spans="2:2" x14ac:dyDescent="0.2">
      <c r="B129" s="1" t="s">
        <v>352</v>
      </c>
    </row>
    <row r="130" spans="2:2" x14ac:dyDescent="0.2">
      <c r="B130" s="1" t="s">
        <v>353</v>
      </c>
    </row>
    <row r="131" spans="2:2" x14ac:dyDescent="0.2">
      <c r="B131" s="1" t="s">
        <v>354</v>
      </c>
    </row>
  </sheetData>
  <autoFilter ref="A1:P119" xr:uid="{00000000-0009-0000-0000-000001000000}">
    <sortState ref="A2:P119">
      <sortCondition ref="A1:A119"/>
    </sortState>
  </autoFilter>
  <phoneticPr fontId="1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the Elements</dc:title>
  <dc:creator>Vertex42.com</dc:creator>
  <dc:description>(c) 2011-2017 Vertex42 LLC. All Rights Reserved.</dc:description>
  <cp:lastModifiedBy>Sean Ryland</cp:lastModifiedBy>
  <cp:lastPrinted>2014-08-07T21:01:11Z</cp:lastPrinted>
  <dcterms:created xsi:type="dcterms:W3CDTF">2011-04-23T17:49:36Z</dcterms:created>
  <dcterms:modified xsi:type="dcterms:W3CDTF">2017-10-20T17:47:05Z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2011-2017 Vertex42 LLC</vt:lpwstr>
  </property>
  <property fmtid="{D5CDD505-2E9C-101B-9397-08002B2CF9AE}" pid="3" name="Source">
    <vt:lpwstr>https://www.vertex42.com/ExcelTemplates/periodic-table-of-elements.html</vt:lpwstr>
  </property>
  <property fmtid="{D5CDD505-2E9C-101B-9397-08002B2CF9AE}" pid="4" name="Version">
    <vt:lpwstr>1.2.2</vt:lpwstr>
  </property>
</Properties>
</file>