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ullivan\workspace\AutomationDriver\resource\"/>
    </mc:Choice>
  </mc:AlternateContent>
  <bookViews>
    <workbookView xWindow="0" yWindow="0" windowWidth="28800" windowHeight="13020"/>
  </bookViews>
  <sheets>
    <sheet name="Sheet1" sheetId="1" r:id="rId1"/>
    <sheet name="Sheet7" sheetId="7" r:id="rId2"/>
    <sheet name="Sheet4" sheetId="4" r:id="rId3"/>
    <sheet name="Sheet5" sheetId="5" r:id="rId4"/>
    <sheet name="Sheet6" sheetId="6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1" i="1" l="1"/>
  <c r="G301" i="1"/>
  <c r="I301" i="1"/>
  <c r="E296" i="1"/>
  <c r="G296" i="1"/>
  <c r="I296" i="1"/>
  <c r="E291" i="1"/>
  <c r="G291" i="1"/>
  <c r="I291" i="1"/>
  <c r="G121" i="1"/>
  <c r="I121" i="1"/>
  <c r="G122" i="1"/>
  <c r="I122" i="1"/>
  <c r="I114" i="1"/>
  <c r="I107" i="1"/>
  <c r="G114" i="1"/>
  <c r="G107" i="1"/>
  <c r="G88" i="1"/>
  <c r="I88" i="1"/>
  <c r="G87" i="1"/>
  <c r="I87" i="1"/>
  <c r="G86" i="1"/>
  <c r="I86" i="1"/>
  <c r="G85" i="1"/>
  <c r="I85" i="1"/>
  <c r="G84" i="1"/>
  <c r="I84" i="1"/>
  <c r="G83" i="1"/>
  <c r="I83" i="1"/>
  <c r="G82" i="1"/>
  <c r="I82" i="1"/>
  <c r="G81" i="1"/>
  <c r="I81" i="1"/>
  <c r="G80" i="1"/>
  <c r="I80" i="1"/>
  <c r="G79" i="1"/>
  <c r="I79" i="1"/>
  <c r="G78" i="1"/>
  <c r="I78" i="1"/>
  <c r="G77" i="1"/>
  <c r="I77" i="1"/>
  <c r="G76" i="1"/>
  <c r="I76" i="1"/>
  <c r="G75" i="1"/>
  <c r="I75" i="1"/>
  <c r="G74" i="1"/>
  <c r="I74" i="1"/>
  <c r="G73" i="1"/>
  <c r="I73" i="1"/>
  <c r="G65" i="1"/>
  <c r="I65" i="1"/>
  <c r="G69" i="1"/>
  <c r="I69" i="1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2" i="5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G300" i="1"/>
  <c r="I300" i="1"/>
  <c r="G299" i="1"/>
  <c r="I299" i="1"/>
  <c r="G298" i="1"/>
  <c r="I298" i="1"/>
  <c r="G297" i="1"/>
  <c r="I297" i="1"/>
  <c r="G295" i="1"/>
  <c r="I295" i="1"/>
  <c r="G294" i="1"/>
  <c r="I294" i="1"/>
  <c r="G293" i="1"/>
  <c r="I293" i="1"/>
  <c r="G292" i="1"/>
  <c r="I292" i="1"/>
  <c r="E290" i="1"/>
  <c r="E289" i="1"/>
  <c r="E288" i="1"/>
  <c r="E287" i="1"/>
  <c r="G290" i="1"/>
  <c r="I290" i="1"/>
  <c r="G289" i="1"/>
  <c r="I289" i="1"/>
  <c r="G288" i="1"/>
  <c r="I288" i="1"/>
  <c r="G287" i="1"/>
  <c r="I287" i="1"/>
  <c r="E300" i="1"/>
  <c r="E299" i="1"/>
  <c r="E298" i="1"/>
  <c r="E297" i="1"/>
  <c r="E295" i="1"/>
  <c r="E294" i="1"/>
  <c r="E293" i="1"/>
  <c r="E292" i="1"/>
  <c r="G286" i="1"/>
  <c r="I286" i="1"/>
  <c r="G285" i="1"/>
  <c r="I285" i="1"/>
  <c r="G284" i="1"/>
  <c r="I284" i="1"/>
  <c r="G283" i="1"/>
  <c r="I283" i="1"/>
  <c r="G282" i="1"/>
  <c r="I282" i="1"/>
  <c r="G281" i="1"/>
  <c r="I281" i="1"/>
  <c r="G280" i="1"/>
  <c r="I280" i="1"/>
  <c r="G279" i="1"/>
  <c r="I279" i="1"/>
  <c r="G278" i="1"/>
  <c r="I278" i="1"/>
  <c r="G277" i="1"/>
  <c r="I277" i="1"/>
  <c r="G276" i="1"/>
  <c r="I276" i="1"/>
  <c r="G275" i="1"/>
  <c r="I275" i="1"/>
  <c r="G274" i="1"/>
  <c r="I274" i="1"/>
  <c r="G273" i="1"/>
  <c r="I273" i="1"/>
  <c r="G272" i="1"/>
  <c r="I272" i="1"/>
  <c r="G271" i="1"/>
  <c r="I271" i="1"/>
  <c r="G270" i="1"/>
  <c r="I270" i="1"/>
  <c r="G269" i="1"/>
  <c r="I269" i="1"/>
  <c r="G268" i="1"/>
  <c r="I268" i="1"/>
  <c r="G267" i="1"/>
  <c r="I267" i="1"/>
  <c r="G266" i="1"/>
  <c r="I266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I265" i="1"/>
  <c r="G265" i="1"/>
  <c r="G264" i="1"/>
  <c r="I264" i="1"/>
  <c r="I263" i="1"/>
  <c r="G263" i="1"/>
  <c r="G262" i="1"/>
  <c r="I262" i="1"/>
  <c r="I261" i="1"/>
  <c r="G261" i="1"/>
  <c r="G260" i="1"/>
  <c r="I260" i="1"/>
  <c r="E260" i="1"/>
  <c r="E261" i="1"/>
  <c r="E262" i="1"/>
  <c r="E263" i="1"/>
  <c r="E264" i="1"/>
  <c r="E265" i="1"/>
  <c r="E259" i="1"/>
  <c r="G259" i="1"/>
  <c r="I259" i="1"/>
  <c r="E258" i="1"/>
  <c r="G258" i="1"/>
  <c r="I258" i="1"/>
  <c r="E257" i="1"/>
  <c r="G257" i="1"/>
  <c r="I257" i="1"/>
  <c r="G256" i="1"/>
  <c r="I256" i="1"/>
  <c r="G255" i="1"/>
  <c r="I255" i="1"/>
  <c r="G254" i="1"/>
  <c r="I254" i="1"/>
  <c r="G253" i="1"/>
  <c r="I253" i="1"/>
  <c r="G252" i="1"/>
  <c r="I252" i="1"/>
  <c r="G251" i="1"/>
  <c r="I251" i="1"/>
  <c r="G250" i="1"/>
  <c r="I250" i="1"/>
  <c r="G249" i="1"/>
  <c r="I249" i="1"/>
  <c r="G248" i="1"/>
  <c r="I248" i="1"/>
  <c r="G247" i="1"/>
  <c r="I247" i="1"/>
  <c r="I246" i="1"/>
  <c r="G246" i="1"/>
  <c r="G245" i="1"/>
  <c r="I245" i="1"/>
  <c r="I244" i="1"/>
  <c r="G244" i="1"/>
  <c r="G243" i="1"/>
  <c r="I243" i="1"/>
  <c r="I242" i="1"/>
  <c r="G242" i="1"/>
  <c r="E246" i="1"/>
  <c r="E245" i="1"/>
  <c r="E244" i="1"/>
  <c r="E243" i="1"/>
  <c r="E242" i="1"/>
  <c r="E256" i="1"/>
  <c r="E255" i="1"/>
  <c r="E254" i="1"/>
  <c r="E253" i="1"/>
  <c r="E252" i="1"/>
  <c r="E251" i="1"/>
  <c r="E250" i="1"/>
  <c r="E249" i="1"/>
  <c r="E248" i="1"/>
  <c r="E247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G227" i="1"/>
  <c r="I227" i="1"/>
  <c r="E226" i="1"/>
  <c r="G226" i="1"/>
  <c r="I226" i="1"/>
  <c r="E225" i="1"/>
  <c r="E224" i="1"/>
  <c r="E223" i="1"/>
  <c r="E222" i="1"/>
  <c r="E221" i="1"/>
  <c r="E220" i="1"/>
  <c r="E219" i="1"/>
  <c r="G219" i="1"/>
  <c r="I219" i="1"/>
  <c r="E218" i="1"/>
  <c r="G218" i="1"/>
  <c r="I218" i="1"/>
  <c r="E217" i="1"/>
  <c r="E216" i="1"/>
  <c r="E215" i="1"/>
  <c r="G215" i="1"/>
  <c r="I215" i="1"/>
  <c r="E214" i="1"/>
  <c r="G214" i="1"/>
  <c r="I214" i="1"/>
  <c r="E213" i="1"/>
  <c r="E212" i="1"/>
  <c r="E211" i="1"/>
  <c r="G211" i="1"/>
  <c r="I211" i="1"/>
  <c r="E210" i="1"/>
  <c r="G210" i="1"/>
  <c r="I210" i="1"/>
  <c r="E209" i="1"/>
  <c r="E208" i="1"/>
  <c r="E207" i="1"/>
  <c r="G207" i="1"/>
  <c r="I207" i="1"/>
  <c r="E206" i="1"/>
  <c r="G206" i="1"/>
  <c r="I206" i="1"/>
  <c r="G241" i="1"/>
  <c r="I241" i="1"/>
  <c r="G240" i="1"/>
  <c r="I240" i="1"/>
  <c r="G239" i="1"/>
  <c r="I239" i="1"/>
  <c r="G238" i="1"/>
  <c r="I238" i="1"/>
  <c r="G237" i="1"/>
  <c r="I237" i="1"/>
  <c r="G236" i="1"/>
  <c r="I236" i="1"/>
  <c r="G235" i="1"/>
  <c r="I235" i="1"/>
  <c r="G234" i="1"/>
  <c r="I234" i="1"/>
  <c r="G233" i="1"/>
  <c r="I233" i="1"/>
  <c r="G232" i="1"/>
  <c r="I232" i="1"/>
  <c r="G231" i="1"/>
  <c r="I231" i="1"/>
  <c r="G230" i="1"/>
  <c r="I230" i="1"/>
  <c r="G229" i="1"/>
  <c r="I229" i="1"/>
  <c r="G228" i="1"/>
  <c r="I228" i="1"/>
  <c r="G225" i="1"/>
  <c r="I225" i="1"/>
  <c r="G224" i="1"/>
  <c r="I224" i="1"/>
  <c r="G223" i="1"/>
  <c r="I223" i="1"/>
  <c r="G222" i="1"/>
  <c r="I222" i="1"/>
  <c r="I221" i="1"/>
  <c r="G221" i="1"/>
  <c r="G220" i="1"/>
  <c r="I220" i="1"/>
  <c r="G217" i="1"/>
  <c r="I217" i="1"/>
  <c r="G216" i="1"/>
  <c r="I216" i="1"/>
  <c r="G213" i="1"/>
  <c r="I213" i="1"/>
  <c r="G212" i="1"/>
  <c r="I212" i="1"/>
  <c r="G209" i="1"/>
  <c r="I209" i="1"/>
  <c r="G208" i="1"/>
  <c r="I208" i="1"/>
  <c r="E205" i="1"/>
  <c r="G205" i="1"/>
  <c r="I205" i="1"/>
  <c r="E204" i="1"/>
  <c r="G204" i="1"/>
  <c r="I204" i="1"/>
  <c r="E203" i="1"/>
  <c r="G203" i="1"/>
  <c r="I203" i="1"/>
  <c r="E202" i="1"/>
  <c r="G202" i="1"/>
  <c r="I202" i="1"/>
  <c r="E201" i="1"/>
  <c r="G201" i="1"/>
  <c r="I201" i="1"/>
  <c r="E200" i="1"/>
  <c r="G200" i="1"/>
  <c r="I200" i="1"/>
  <c r="G199" i="1"/>
  <c r="I199" i="1"/>
  <c r="G198" i="1"/>
  <c r="I198" i="1"/>
  <c r="G197" i="1"/>
  <c r="I197" i="1"/>
  <c r="G196" i="1"/>
  <c r="I196" i="1"/>
  <c r="G195" i="1"/>
  <c r="I195" i="1"/>
  <c r="G194" i="1"/>
  <c r="I194" i="1"/>
  <c r="G193" i="1"/>
  <c r="I193" i="1"/>
  <c r="G192" i="1"/>
  <c r="I192" i="1"/>
  <c r="G191" i="1"/>
  <c r="I191" i="1"/>
  <c r="I181" i="1"/>
  <c r="G181" i="1"/>
  <c r="G180" i="1"/>
  <c r="I180" i="1"/>
  <c r="I179" i="1"/>
  <c r="G179" i="1"/>
  <c r="G178" i="1"/>
  <c r="I178" i="1"/>
  <c r="I177" i="1"/>
  <c r="G177" i="1"/>
  <c r="G176" i="1"/>
  <c r="I176" i="1"/>
  <c r="I175" i="1"/>
  <c r="G175" i="1"/>
  <c r="G174" i="1"/>
  <c r="I174" i="1"/>
  <c r="I173" i="1"/>
  <c r="G173" i="1"/>
  <c r="G190" i="1"/>
  <c r="I190" i="1"/>
  <c r="G189" i="1"/>
  <c r="I189" i="1"/>
  <c r="G188" i="1"/>
  <c r="I188" i="1"/>
  <c r="G187" i="1"/>
  <c r="I187" i="1"/>
  <c r="G186" i="1"/>
  <c r="I186" i="1"/>
  <c r="G185" i="1"/>
  <c r="I185" i="1"/>
  <c r="G184" i="1"/>
  <c r="I184" i="1"/>
  <c r="G183" i="1"/>
  <c r="I183" i="1"/>
  <c r="G182" i="1"/>
  <c r="I182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G172" i="1"/>
  <c r="I172" i="1"/>
  <c r="G171" i="1"/>
  <c r="I171" i="1"/>
  <c r="G170" i="1"/>
  <c r="I170" i="1"/>
  <c r="G169" i="1"/>
  <c r="I169" i="1"/>
  <c r="G168" i="1"/>
  <c r="I168" i="1"/>
  <c r="G167" i="1"/>
  <c r="I167" i="1"/>
  <c r="G166" i="1"/>
  <c r="I166" i="1"/>
  <c r="G165" i="1"/>
  <c r="I165" i="1"/>
  <c r="G164" i="1"/>
  <c r="I164" i="1"/>
  <c r="G163" i="1"/>
  <c r="I163" i="1"/>
  <c r="G162" i="1"/>
  <c r="I162" i="1"/>
  <c r="G161" i="1"/>
  <c r="I161" i="1"/>
  <c r="G160" i="1"/>
  <c r="I160" i="1"/>
  <c r="G159" i="1"/>
  <c r="I159" i="1"/>
  <c r="G158" i="1"/>
  <c r="I158" i="1"/>
  <c r="I156" i="1"/>
  <c r="G157" i="1"/>
  <c r="I157" i="1"/>
  <c r="G156" i="1"/>
  <c r="G155" i="1"/>
  <c r="I155" i="1"/>
  <c r="G154" i="1"/>
  <c r="I154" i="1"/>
  <c r="G153" i="1"/>
  <c r="I153" i="1"/>
  <c r="G152" i="1"/>
  <c r="I152" i="1"/>
  <c r="G151" i="1"/>
  <c r="I151" i="1"/>
  <c r="G150" i="1"/>
  <c r="I150" i="1"/>
  <c r="G149" i="1"/>
  <c r="I149" i="1"/>
  <c r="G148" i="1"/>
  <c r="I148" i="1"/>
  <c r="G147" i="1"/>
  <c r="I147" i="1"/>
  <c r="G146" i="1"/>
  <c r="I146" i="1"/>
  <c r="I145" i="1"/>
  <c r="I143" i="1"/>
  <c r="I142" i="1"/>
  <c r="I141" i="1"/>
  <c r="I139" i="1"/>
  <c r="I138" i="1"/>
  <c r="I137" i="1"/>
  <c r="I135" i="1"/>
  <c r="I134" i="1"/>
  <c r="I133" i="1"/>
  <c r="I131" i="1"/>
  <c r="I130" i="1"/>
  <c r="G129" i="1"/>
  <c r="I129" i="1"/>
  <c r="G128" i="1"/>
  <c r="I128" i="1"/>
  <c r="G127" i="1"/>
  <c r="I127" i="1"/>
  <c r="G126" i="1"/>
  <c r="I126" i="1"/>
  <c r="G125" i="1"/>
  <c r="I125" i="1"/>
  <c r="G124" i="1"/>
  <c r="I124" i="1"/>
  <c r="G123" i="1"/>
  <c r="I123" i="1"/>
  <c r="G145" i="1"/>
  <c r="G144" i="1"/>
  <c r="I144" i="1"/>
  <c r="G143" i="1"/>
  <c r="G142" i="1"/>
  <c r="G141" i="1"/>
  <c r="G140" i="1"/>
  <c r="I140" i="1"/>
  <c r="G139" i="1"/>
  <c r="G138" i="1"/>
  <c r="G137" i="1"/>
  <c r="G136" i="1"/>
  <c r="I136" i="1"/>
  <c r="G135" i="1"/>
  <c r="G134" i="1"/>
  <c r="G133" i="1"/>
  <c r="G132" i="1"/>
  <c r="I132" i="1"/>
  <c r="G131" i="1"/>
  <c r="G130" i="1"/>
  <c r="I118" i="1"/>
  <c r="I117" i="1"/>
  <c r="I113" i="1"/>
  <c r="I112" i="1"/>
  <c r="I109" i="1"/>
  <c r="I108" i="1"/>
  <c r="I104" i="1"/>
  <c r="I103" i="1"/>
  <c r="G120" i="1"/>
  <c r="I120" i="1"/>
  <c r="G119" i="1"/>
  <c r="I119" i="1"/>
  <c r="G118" i="1"/>
  <c r="G117" i="1"/>
  <c r="G116" i="1"/>
  <c r="I116" i="1"/>
  <c r="G115" i="1"/>
  <c r="I115" i="1"/>
  <c r="G113" i="1"/>
  <c r="G112" i="1"/>
  <c r="G111" i="1"/>
  <c r="I111" i="1"/>
  <c r="G110" i="1"/>
  <c r="I110" i="1"/>
  <c r="G109" i="1"/>
  <c r="G108" i="1"/>
  <c r="G106" i="1"/>
  <c r="I106" i="1"/>
  <c r="G105" i="1"/>
  <c r="I105" i="1"/>
  <c r="G104" i="1"/>
  <c r="G103" i="1"/>
  <c r="G102" i="1"/>
  <c r="I102" i="1"/>
  <c r="G101" i="1"/>
  <c r="I101" i="1"/>
  <c r="G100" i="1"/>
  <c r="I100" i="1"/>
  <c r="G99" i="1"/>
  <c r="I99" i="1"/>
  <c r="G98" i="1"/>
  <c r="I98" i="1"/>
  <c r="G97" i="1"/>
  <c r="I97" i="1"/>
  <c r="G96" i="1"/>
  <c r="I96" i="1"/>
  <c r="G95" i="1"/>
  <c r="I95" i="1"/>
  <c r="G94" i="1"/>
  <c r="I94" i="1"/>
  <c r="G93" i="1"/>
  <c r="I93" i="1"/>
  <c r="G92" i="1"/>
  <c r="I92" i="1"/>
  <c r="G91" i="1"/>
  <c r="I91" i="1"/>
  <c r="G90" i="1"/>
  <c r="I90" i="1"/>
  <c r="G89" i="1"/>
  <c r="I89" i="1"/>
  <c r="G72" i="1"/>
  <c r="G71" i="1"/>
  <c r="G70" i="1"/>
  <c r="G68" i="1"/>
  <c r="I68" i="1"/>
  <c r="G67" i="1"/>
  <c r="G66" i="1"/>
  <c r="I66" i="1"/>
  <c r="G64" i="1"/>
  <c r="G63" i="1"/>
  <c r="I63" i="1"/>
  <c r="G62" i="1"/>
  <c r="G61" i="1"/>
  <c r="I61" i="1"/>
  <c r="G60" i="1"/>
  <c r="I60" i="1"/>
  <c r="G59" i="1"/>
  <c r="I59" i="1"/>
  <c r="G58" i="1"/>
  <c r="G57" i="1"/>
  <c r="G56" i="1"/>
  <c r="I56" i="1"/>
  <c r="G55" i="1"/>
  <c r="I55" i="1"/>
  <c r="G54" i="1"/>
  <c r="G53" i="1"/>
  <c r="I53" i="1"/>
  <c r="G52" i="1"/>
  <c r="I52" i="1"/>
  <c r="G51" i="1"/>
  <c r="I51" i="1"/>
  <c r="G50" i="1"/>
  <c r="G49" i="1"/>
  <c r="G48" i="1"/>
  <c r="I48" i="1"/>
  <c r="G47" i="1"/>
  <c r="I47" i="1"/>
  <c r="G46" i="1"/>
  <c r="G45" i="1"/>
  <c r="G44" i="1"/>
  <c r="I44" i="1"/>
  <c r="G43" i="1"/>
  <c r="I43" i="1"/>
  <c r="G42" i="1"/>
  <c r="G41" i="1"/>
  <c r="I41" i="1"/>
  <c r="G40" i="1"/>
  <c r="I40" i="1"/>
  <c r="G39" i="1"/>
  <c r="I39" i="1"/>
  <c r="G38" i="1"/>
  <c r="G37" i="1"/>
  <c r="G36" i="1"/>
  <c r="G35" i="1"/>
  <c r="I35" i="1"/>
  <c r="G34" i="1"/>
  <c r="G33" i="1"/>
  <c r="G32" i="1"/>
  <c r="G31" i="1"/>
  <c r="I31" i="1"/>
  <c r="G30" i="1"/>
  <c r="G29" i="1"/>
  <c r="I29" i="1"/>
  <c r="G28" i="1"/>
  <c r="I28" i="1"/>
  <c r="G27" i="1"/>
  <c r="I27" i="1"/>
  <c r="G26" i="1"/>
  <c r="G25" i="1"/>
  <c r="G24" i="1"/>
  <c r="I24" i="1"/>
  <c r="G23" i="1"/>
  <c r="I23" i="1"/>
  <c r="G22" i="1"/>
  <c r="G21" i="1"/>
  <c r="I21" i="1"/>
  <c r="G20" i="1"/>
  <c r="I20" i="1"/>
  <c r="G19" i="1"/>
  <c r="I19" i="1"/>
  <c r="G18" i="1"/>
  <c r="G17" i="1"/>
  <c r="G16" i="1"/>
  <c r="I16" i="1"/>
  <c r="G15" i="1"/>
  <c r="I15" i="1"/>
  <c r="G14" i="1"/>
  <c r="G13" i="1"/>
  <c r="G12" i="1"/>
  <c r="I12" i="1"/>
  <c r="G11" i="1"/>
  <c r="I11" i="1"/>
  <c r="G10" i="1"/>
  <c r="G9" i="1"/>
  <c r="I9" i="1"/>
  <c r="G8" i="1"/>
  <c r="I8" i="1"/>
  <c r="G7" i="1"/>
  <c r="I7" i="1"/>
  <c r="G6" i="1"/>
  <c r="G5" i="1"/>
  <c r="G4" i="1"/>
  <c r="G3" i="1"/>
  <c r="I3" i="1"/>
  <c r="G2" i="1"/>
  <c r="I72" i="1"/>
  <c r="I71" i="1"/>
  <c r="I70" i="1"/>
  <c r="I67" i="1"/>
  <c r="I64" i="1"/>
  <c r="I62" i="1"/>
  <c r="I58" i="1"/>
  <c r="I57" i="1"/>
  <c r="I54" i="1"/>
  <c r="I50" i="1"/>
  <c r="I49" i="1"/>
  <c r="I46" i="1"/>
  <c r="I45" i="1"/>
  <c r="I42" i="1"/>
  <c r="I38" i="1"/>
  <c r="I37" i="1"/>
  <c r="I36" i="1"/>
  <c r="I34" i="1"/>
  <c r="I33" i="1"/>
  <c r="I32" i="1"/>
  <c r="I30" i="1"/>
  <c r="I26" i="1"/>
  <c r="I25" i="1"/>
  <c r="I22" i="1"/>
  <c r="I18" i="1"/>
  <c r="I17" i="1"/>
  <c r="I14" i="1"/>
  <c r="I13" i="1"/>
  <c r="I10" i="1"/>
  <c r="I6" i="1"/>
  <c r="I5" i="1"/>
  <c r="I4" i="1"/>
  <c r="I2" i="1"/>
</calcChain>
</file>

<file path=xl/sharedStrings.xml><?xml version="1.0" encoding="utf-8"?>
<sst xmlns="http://schemas.openxmlformats.org/spreadsheetml/2006/main" count="1340" uniqueCount="417">
  <si>
    <t>String</t>
  </si>
  <si>
    <t>menuBurgers1=//*[@id="itemc413c979-541f-4597-8ff7-19c3b5b773f3"]/div/table/tbody/tr/td|xpath</t>
  </si>
  <si>
    <t>menuBurgers2=//*[@id="item0d730b4c-cfb9-452b-9188-694f91352f5d"]/div/table/tbody/tr/td|xpath</t>
  </si>
  <si>
    <t>menuBurgers3=//*[@id="itemfb64830d-549b-470c-bd2d-2369efe46cf1"]/div/table/tbody/tr/td|xpath</t>
  </si>
  <si>
    <t>menuBurgers4=//*[@id="item73d94c5d-4a7d-4d89-8129-7487ab8d3bdb"]/div/table/tbody/tr/td|xpath</t>
  </si>
  <si>
    <t>menuBurgers5=//*[@id="itema1508725-d4a0-4f94-9554-c08515f88235"]/div/table/tbody/tr/td|xpath</t>
  </si>
  <si>
    <t>menuBurgers6=//*[@id="itemca1e8ed8-5eec-4af7-8d69-1ad8b170bcc9"]/div/table/tbody/tr/td|xpath</t>
  </si>
  <si>
    <t>menuBurgers7=//*[@id="item219a4eb8-05f5-49fd-92c5-c32b2855ef18"]/div/table/tbody/tr/td|xpath</t>
  </si>
  <si>
    <t>menuBurgers8=//*[@id="item4b98f786-6552-4d44-8002-9445eb9f046b"]/div/table/tbody/tr/td|xpath</t>
  </si>
  <si>
    <t>menuBurgers9=//*[@id="itemfb13aaf9-e8f9-43ad-87d4-4d6aa1529e41"]/div/table/tbody/tr/td|xpath</t>
  </si>
  <si>
    <t>menuBurgers10=//*[@id="item319adef7-453c-4303-a84e-3c9f567750b1"]/div/table/tbody/tr/td|xpath</t>
  </si>
  <si>
    <t>menuBurgers11=//*[@id="itemc99a5e79-fcff-4ef3-a828-a04b3bff0809"]/div/table/tbody/tr/td|xpath</t>
  </si>
  <si>
    <t>menuBurgers12=//*[@id="itembad10d28-a902-477d-b8f5-f38d906c7c6f"]/div/table/tbody/tr/td|xpath</t>
  </si>
  <si>
    <t>menuBurgers13=//*[@id="item23a27417-eb72-4556-ae9d-3aca5abd3f30"]/div/table/tbody/tr/td|xpath</t>
  </si>
  <si>
    <t>menuBurgers14=//*[@id="itema7164870-4f08-4890-b045-cd3b26bf2e94"]/div/table/tbody/tr/td|xpath</t>
  </si>
  <si>
    <t>menuBurgers15=//*[@id="item82fc7bee-90ee-4549-944a-b5cadb11927d"]/div/table/tbody/tr/td|xpath</t>
  </si>
  <si>
    <t>menuBurgers16=//*[@id="item288c9080-ca7d-4c06-96c5-1a76ede7a6d7"]/div/table/tbody/tr/td|xpath</t>
  </si>
  <si>
    <t>menuBurgers17=//*[@id="item2d49a5be-4298-401e-a425-c2c2461eb7fc"]/div/table/tbody/tr/td|xpath</t>
  </si>
  <si>
    <t>menuBurgers18=//*[@id="item1a776935-12ee-4a96-a644-4372c0a59451"]/div/table/tbody/tr/td|xpath</t>
  </si>
  <si>
    <t>menuBurgers19=//*[@id="item9d389900-5eea-42bd-b4e5-cf181adc7743"]/div/table/tbody/tr/td|xpath</t>
  </si>
  <si>
    <t>menuBurgers20=//*[@id="item9a4ed933-6a37-4324-8660-bc5da1928849"]/div/table/tbody/tr/td|xpath</t>
  </si>
  <si>
    <t>menuBurgers1</t>
  </si>
  <si>
    <t>menuBurgers2</t>
  </si>
  <si>
    <t>menuBurgers3</t>
  </si>
  <si>
    <t>menuBurgers4</t>
  </si>
  <si>
    <t>menuBurgers5</t>
  </si>
  <si>
    <t>menuBurgers6</t>
  </si>
  <si>
    <t>menuBurgers7</t>
  </si>
  <si>
    <t>menuBurgers8</t>
  </si>
  <si>
    <t>menuBurgers9</t>
  </si>
  <si>
    <t>menuBurgers10</t>
  </si>
  <si>
    <t>menuBurgers11</t>
  </si>
  <si>
    <t>menuBurgers12</t>
  </si>
  <si>
    <t>menuBurgers13</t>
  </si>
  <si>
    <t>menuBurgers14</t>
  </si>
  <si>
    <t>menuBurgers15</t>
  </si>
  <si>
    <t>menuBurgers16</t>
  </si>
  <si>
    <t>menuBurgers17</t>
  </si>
  <si>
    <t>menuBurgers18</t>
  </si>
  <si>
    <t>menuBurgers19</t>
  </si>
  <si>
    <t>menuBurgers20</t>
  </si>
  <si>
    <t>Field</t>
  </si>
  <si>
    <t>ID</t>
  </si>
  <si>
    <t>Prefix</t>
  </si>
  <si>
    <t>Suffix</t>
  </si>
  <si>
    <t>"]/div/table/tbody/tr/td|xpath</t>
  </si>
  <si>
    <t>menuBurgersPop1</t>
  </si>
  <si>
    <t>menuBurgersPop2</t>
  </si>
  <si>
    <t>menuBurgersPop3</t>
  </si>
  <si>
    <t>menuBurgersPop4</t>
  </si>
  <si>
    <t>menuBurgersPop5</t>
  </si>
  <si>
    <t>menuBurgersPop6</t>
  </si>
  <si>
    <t>menuBurgersPop7</t>
  </si>
  <si>
    <t>menuBurgersPop8</t>
  </si>
  <si>
    <t>menuBurgersPop9</t>
  </si>
  <si>
    <t>menuBurgersPop10</t>
  </si>
  <si>
    <t>menuBurgersPop11</t>
  </si>
  <si>
    <t>menuBurgersPop12</t>
  </si>
  <si>
    <t>menuBurgersPop13</t>
  </si>
  <si>
    <t>menuBurgersPop14</t>
  </si>
  <si>
    <t>menuBurgersPop15</t>
  </si>
  <si>
    <t>menuBurgersPop16</t>
  </si>
  <si>
    <t>menuBurgersPop17</t>
  </si>
  <si>
    <t>menuBurgersPop18</t>
  </si>
  <si>
    <t>menuBurgersPop19</t>
  </si>
  <si>
    <t>menuBurgersPop20</t>
  </si>
  <si>
    <t>"]/div[1]/div[1]/h1|xpath</t>
  </si>
  <si>
    <t>menuBurgersClose1</t>
  </si>
  <si>
    <t>menuBurgersClose2</t>
  </si>
  <si>
    <t>menuBurgersClose3</t>
  </si>
  <si>
    <t>menuBurgersClose4</t>
  </si>
  <si>
    <t>menuBurgersClose5</t>
  </si>
  <si>
    <t>menuBurgersClose6</t>
  </si>
  <si>
    <t>menuBurgersClose7</t>
  </si>
  <si>
    <t>menuBurgersClose8</t>
  </si>
  <si>
    <t>menuBurgersClose9</t>
  </si>
  <si>
    <t>menuBurgersClose10</t>
  </si>
  <si>
    <t>menuBurgersClose11</t>
  </si>
  <si>
    <t>menuBurgersClose12</t>
  </si>
  <si>
    <t>menuBurgersClose13</t>
  </si>
  <si>
    <t>menuBurgersClose14</t>
  </si>
  <si>
    <t>menuBurgersClose15</t>
  </si>
  <si>
    <t>menuBurgersClose16</t>
  </si>
  <si>
    <t>menuBurgersClose17</t>
  </si>
  <si>
    <t>menuBurgersClose18</t>
  </si>
  <si>
    <t>menuBurgersClose19</t>
  </si>
  <si>
    <t>menuBurgersClose20</t>
  </si>
  <si>
    <t>"]/div[1]/div[1]/a/img|xpath</t>
  </si>
  <si>
    <t>//*[@id="itema44dc3a0-1c33-41dd-8026-66c3765f9a9b"]/div/table/tbody/tr/td</t>
  </si>
  <si>
    <t>a44dc3a0-1c33-41dd-8026-66c3765f9a9b</t>
  </si>
  <si>
    <t>menuFinest1</t>
  </si>
  <si>
    <t>//*[@id="item57d26680-8ab7-432b-b99e-cc6ea7cfae67"</t>
  </si>
  <si>
    <t>57d26680-8ab7-432b-b99e-cc6ea7cfae67</t>
  </si>
  <si>
    <t>menuFinest2</t>
  </si>
  <si>
    <t>//*[@id="item35075209-d733-4a9d-815c-857b4f9ac2df"]/div/table/tbody/tr/td</t>
  </si>
  <si>
    <t>35075209-d733-4a9d-815c-857b4f9ac2df</t>
  </si>
  <si>
    <t>menuFinest3</t>
  </si>
  <si>
    <t>menuFinestPop1</t>
  </si>
  <si>
    <t>menuFinestPop2</t>
  </si>
  <si>
    <t>menuFinestPop3</t>
  </si>
  <si>
    <t>menuFinestClose1</t>
  </si>
  <si>
    <t>menuFinestClose2</t>
  </si>
  <si>
    <t>menuFinestClose3</t>
  </si>
  <si>
    <t>70603d04-6141-488c-b845-c7b5ad54304e</t>
  </si>
  <si>
    <t>ba71e446-f35e-40ff-8942-4552447c1eab</t>
  </si>
  <si>
    <t>459305c3-28cf-4d99-bb46-e9b332f83f4e</t>
  </si>
  <si>
    <t>184a390f-9994-40f4-8a1b-166c16d9de78</t>
  </si>
  <si>
    <t>c257d1d6-ea03-4d91-91d3-d009c2cf5aa6</t>
  </si>
  <si>
    <t>bc6ca7a4-0cb8-4bcd-836f-0c87ed11a6f5</t>
  </si>
  <si>
    <t>1c8770ff-9891-4a43-b098-5bb0a3f000c0</t>
  </si>
  <si>
    <t>bfd44cff-53ce-480a-93c2-43ca5e407382</t>
  </si>
  <si>
    <t>6cf4b06f-1f74-474b-9ab8-0865e09353a0</t>
  </si>
  <si>
    <t>31ff06b1-3070-4c35-94ca-a9590ead2b6a</t>
  </si>
  <si>
    <t>ccc757bb-a913-471f-80cf-2cc61360d08c</t>
  </si>
  <si>
    <t>daeb6844-5ca3-4cb3-bf54-9b2ed0d87de6</t>
  </si>
  <si>
    <t>c17e7318-88ff-4bd4-820e-e0a3f8e1b5d7</t>
  </si>
  <si>
    <t>c4f20973-7110-4a67-a123-5d4a0d0b850a</t>
  </si>
  <si>
    <t>e1ede166-a110-4e0c-b1e2-5fd5adfc31d3</t>
  </si>
  <si>
    <t>7252071f-586e-490d-ab45-376ea9cf96eb</t>
  </si>
  <si>
    <t>98960ab3-5328-45f9-b324-35295d14345e</t>
  </si>
  <si>
    <t>498cdcae-1b61-4d43-a50d-1a25686ea772</t>
  </si>
  <si>
    <t>d73709e2-6046-4db5-8e62-be2f6e57e394</t>
  </si>
  <si>
    <t>Crispy_Arctic_Cod_Sandwich</t>
  </si>
  <si>
    <t>A_1_reg_Peppercorn</t>
  </si>
  <si>
    <t>All_American_Patty_Melt</t>
  </si>
  <si>
    <t>Banzai</t>
  </si>
  <si>
    <t>Bacon_Cheeseburger</t>
  </si>
  <si>
    <t>Bleu_Ribbon</t>
  </si>
  <si>
    <t>Chili_Chili_trade_Cheeseburger</t>
  </si>
  <si>
    <t>Guacamole_Bacon</t>
  </si>
  <si>
    <t>Prime_Chophouse</t>
  </si>
  <si>
    <t>Red_Robin_Gourmet_Cheeseburger</t>
  </si>
  <si>
    <t>Royal_Red_Robin</t>
  </si>
  <si>
    <t>Sauteed_Shroom</t>
  </si>
  <si>
    <t>Whiskey_River_reg_BBQ</t>
  </si>
  <si>
    <t>Keep_it_Simple</t>
  </si>
  <si>
    <t>Grilled_Turkey</t>
  </si>
  <si>
    <t>Red_s_Tavern_Double_reg</t>
  </si>
  <si>
    <t>The_Garden_Burger</t>
  </si>
  <si>
    <t>Burnin_Love</t>
  </si>
  <si>
    <t>Black_Bleu_Burger</t>
  </si>
  <si>
    <t>D_G_B_trade_Burger</t>
  </si>
  <si>
    <t>Smoke_Pepper_trade</t>
  </si>
  <si>
    <t>3_Appetizers</t>
  </si>
  <si>
    <t>5_Appetizers</t>
  </si>
  <si>
    <t>7_Appetizers</t>
  </si>
  <si>
    <t>9_Appetizers</t>
  </si>
  <si>
    <t>Bruschetta_Chicken</t>
  </si>
  <si>
    <t>California_Chicken</t>
  </si>
  <si>
    <t>Crispy_Chicken</t>
  </si>
  <si>
    <t>Teriyaki_Chicken</t>
  </si>
  <si>
    <t>Whiskey_River_reg_BBQ_Chicken</t>
  </si>
  <si>
    <t>Simply_Grilled_Chicken</t>
  </si>
  <si>
    <t>Arctic_Cod_Fish_Chips</t>
  </si>
  <si>
    <t>Clucks_Shrimp</t>
  </si>
  <si>
    <t>Ensenada_Chicken_trade_Platter</t>
  </si>
  <si>
    <t>Prime_Rib_Dip</t>
  </si>
  <si>
    <t>Red_s_Nantucket_Seafood_Scatter</t>
  </si>
  <si>
    <t>Clucks_Fries</t>
  </si>
  <si>
    <t>Caesar_s_Chicken_Wrap</t>
  </si>
  <si>
    <t>BLTA_Croissant</t>
  </si>
  <si>
    <t>Whiskey_River_reg_Chicken_Wrap</t>
  </si>
  <si>
    <t>Red_s_Chili_Chili_trade</t>
  </si>
  <si>
    <t>French_Onion_Soup</t>
  </si>
  <si>
    <t>Chicken_Tortilla_Soup</t>
  </si>
  <si>
    <t>Clamdigger_s_Clam_Chowder</t>
  </si>
  <si>
    <t>Souper_Sandwich_Combo</t>
  </si>
  <si>
    <t>Avo_Cobb_O</t>
  </si>
  <si>
    <t>Caesar_Salad</t>
  </si>
  <si>
    <t>House_Salad</t>
  </si>
  <si>
    <t>Crispy_Chicken_Tender</t>
  </si>
  <si>
    <t>Southwest_Grilled_Chicken</t>
  </si>
  <si>
    <t>The_Red_White_Bleu_trade</t>
  </si>
  <si>
    <t>Simply_Grilled_Chicken_Salad</t>
  </si>
  <si>
    <t>Soup_Salad_Combo</t>
  </si>
  <si>
    <t>No_Charge_Substitutions</t>
  </si>
  <si>
    <t>Substitutions_For_An_Additional_Charge</t>
  </si>
  <si>
    <t>Carnival_Corn_Dog</t>
  </si>
  <si>
    <t>Cheesy_Mac_N_Cheesey</t>
  </si>
  <si>
    <t>Chick_Chick_Chicken_Fingers</t>
  </si>
  <si>
    <t>Grilled_Chick_On_A_Stick</t>
  </si>
  <si>
    <t>Red_Robinetti_Spaghetti</t>
  </si>
  <si>
    <t>Cod_Crunchers</t>
  </si>
  <si>
    <t>Rad_Robin_Burger</t>
  </si>
  <si>
    <t>Red_s_Pizzeria_Pepperoni_Pizza</t>
  </si>
  <si>
    <t>Kid_s_Bottomless_Beverages</t>
  </si>
  <si>
    <t>Kid_s_Sides</t>
  </si>
  <si>
    <t>Kid_s_Premium_Beverages</t>
  </si>
  <si>
    <t>Soft_Drinks_Selections</t>
  </si>
  <si>
    <t>Beverages</t>
  </si>
  <si>
    <t>Freckled_Lemonade_reg</t>
  </si>
  <si>
    <t>Tea</t>
  </si>
  <si>
    <t>Under_10_Calories</t>
  </si>
  <si>
    <t>Boozy_Shakes</t>
  </si>
  <si>
    <t>Margaritas</t>
  </si>
  <si>
    <t>Can_Crafted_Cocktails_trade</t>
  </si>
  <si>
    <t>Skinny_Cocktails</t>
  </si>
  <si>
    <t>Fun_Fruity_Cocktails</t>
  </si>
  <si>
    <t>Wines</t>
  </si>
  <si>
    <t>Beers</t>
  </si>
  <si>
    <t>Double_Berry_Cheesecake</t>
  </si>
  <si>
    <t>Gooey_Chocolate_Brownie_Cake</t>
  </si>
  <si>
    <t>Mountain_High_Mudd_Pie</t>
  </si>
  <si>
    <t>menuApps1</t>
  </si>
  <si>
    <t>menuApps2</t>
  </si>
  <si>
    <t>menuApps3</t>
  </si>
  <si>
    <t>menuApps4</t>
  </si>
  <si>
    <t>menuAppsPop1</t>
  </si>
  <si>
    <t>menuAppsPop2</t>
  </si>
  <si>
    <t>menuAppsPop3</t>
  </si>
  <si>
    <t>menuAppsPop4</t>
  </si>
  <si>
    <t>menuAppsClose1</t>
  </si>
  <si>
    <t>menuAppsClose2</t>
  </si>
  <si>
    <t>menuAppsClose3</t>
  </si>
  <si>
    <t>menuAppsClose4</t>
  </si>
  <si>
    <t>menuChicken1</t>
  </si>
  <si>
    <t>menuChicken2</t>
  </si>
  <si>
    <t>menuChicken3</t>
  </si>
  <si>
    <t>menuChicken4</t>
  </si>
  <si>
    <t>menuChicken5</t>
  </si>
  <si>
    <t>menuChicken6</t>
  </si>
  <si>
    <t>menuChickenPop1</t>
  </si>
  <si>
    <t>menuChickenPop2</t>
  </si>
  <si>
    <t>menuChickenPop3</t>
  </si>
  <si>
    <t>menuChickenPop4</t>
  </si>
  <si>
    <t>menuChickenPop5</t>
  </si>
  <si>
    <t>menuChickenPop6</t>
  </si>
  <si>
    <t>menuChickenClose1</t>
  </si>
  <si>
    <t>menuChickenClose2</t>
  </si>
  <si>
    <t>menuChickenClose3</t>
  </si>
  <si>
    <t>menuChickenClose4</t>
  </si>
  <si>
    <t>menuChickenClose5</t>
  </si>
  <si>
    <t>menuChickenClose6</t>
  </si>
  <si>
    <t>menuEntrees1</t>
  </si>
  <si>
    <t>menuEntrees2</t>
  </si>
  <si>
    <t>menuEntrees3</t>
  </si>
  <si>
    <t>menuEntrees4</t>
  </si>
  <si>
    <t>menuEntrees5</t>
  </si>
  <si>
    <t>menuEntrees6</t>
  </si>
  <si>
    <t>menuEntrees7</t>
  </si>
  <si>
    <t>menuEntrees8</t>
  </si>
  <si>
    <t>menuEntreesPop1</t>
  </si>
  <si>
    <t>menuEntreesPop2</t>
  </si>
  <si>
    <t>menuEntreesPop3</t>
  </si>
  <si>
    <t>menuEntreesPop4</t>
  </si>
  <si>
    <t>menuEntreesPop5</t>
  </si>
  <si>
    <t>menuEntreesPop6</t>
  </si>
  <si>
    <t>menuEntreesPop7</t>
  </si>
  <si>
    <t>menuEntreesPop8</t>
  </si>
  <si>
    <t>menuEntreesClose1</t>
  </si>
  <si>
    <t>menuEntreesClose2</t>
  </si>
  <si>
    <t>menuEntreesClose3</t>
  </si>
  <si>
    <t>menuEntreesClose4</t>
  </si>
  <si>
    <t>menuEntreesClose5</t>
  </si>
  <si>
    <t>menuEntreesClose6</t>
  </si>
  <si>
    <t>menuEntreesClose7</t>
  </si>
  <si>
    <t>menuEntreesClose8</t>
  </si>
  <si>
    <t>menuWraps1</t>
  </si>
  <si>
    <t>menuWrapsPop1</t>
  </si>
  <si>
    <t>menuWrapsClose1</t>
  </si>
  <si>
    <t>menuWraps2</t>
  </si>
  <si>
    <t>menuWraps3</t>
  </si>
  <si>
    <t>menuWraps4</t>
  </si>
  <si>
    <t>menuWrapsPop2</t>
  </si>
  <si>
    <t>menuWrapsPop3</t>
  </si>
  <si>
    <t>menuWrapsPop4</t>
  </si>
  <si>
    <t>menuWrapsClose2</t>
  </si>
  <si>
    <t>menuWrapsClose3</t>
  </si>
  <si>
    <t>menuWrapsClose4</t>
  </si>
  <si>
    <t>menuSoups1</t>
  </si>
  <si>
    <t>menuSoupsClose1</t>
  </si>
  <si>
    <t>menuSoupsPop1</t>
  </si>
  <si>
    <t>menuSoups2</t>
  </si>
  <si>
    <t>menuSoups3</t>
  </si>
  <si>
    <t>menuSoups4</t>
  </si>
  <si>
    <t>menuSoups5</t>
  </si>
  <si>
    <t>menuSoupsPop2</t>
  </si>
  <si>
    <t>menuSoupsPop3</t>
  </si>
  <si>
    <t>menuSoupsPop4</t>
  </si>
  <si>
    <t>menuSoupsPop5</t>
  </si>
  <si>
    <t>menuSoupsClose2</t>
  </si>
  <si>
    <t>menuSoupsClose3</t>
  </si>
  <si>
    <t>menuSoupsClose4</t>
  </si>
  <si>
    <t>menuSoupsClose5</t>
  </si>
  <si>
    <t>Salads</t>
  </si>
  <si>
    <t>menu</t>
  </si>
  <si>
    <t>Pop</t>
  </si>
  <si>
    <t>Close</t>
  </si>
  <si>
    <t>SideSubs</t>
  </si>
  <si>
    <t>Kids</t>
  </si>
  <si>
    <t>Concoctions</t>
  </si>
  <si>
    <t>Bar</t>
  </si>
  <si>
    <t>Sweet</t>
  </si>
  <si>
    <t>) &gt; li:nth-child(</t>
  </si>
  <si>
    <t>allerOptions</t>
  </si>
  <si>
    <t>=#content &gt; div &gt; ul:nth-child(</t>
  </si>
  <si>
    <t>allerArrow</t>
  </si>
  <si>
    <t>//*[@id="content"]/div/ul[1]/li[2]/a/span|xpath</t>
  </si>
  <si>
    <t>) &gt; a &gt; span.ast_arrow|css</t>
  </si>
  <si>
    <t>) &gt; a &gt; span.arrow|css</t>
  </si>
  <si>
    <t>]/li[</t>
  </si>
  <si>
    <t>]/a/span|xpath</t>
  </si>
  <si>
    <t>=//*[@id="content"]/div/ul[</t>
  </si>
  <si>
    <t>]/a/span[2]|xpath</t>
  </si>
  <si>
    <t>//*[@id="ing_list"]/div/ul/li[2]|xpath</t>
  </si>
  <si>
    <t>allerIngr</t>
  </si>
  <si>
    <t>=//*[@id="ing_list"]/div/ul/li[</t>
  </si>
  <si>
    <t>]|xpath</t>
  </si>
  <si>
    <t>]/span/span/a|xpath</t>
  </si>
  <si>
    <t>allerIngrOpt</t>
  </si>
  <si>
    <t>allerAlt</t>
  </si>
  <si>
    <t>allerAlt22=//*[@id="content"]/div/ul/li[22]|xpath</t>
  </si>
  <si>
    <t>=//*[@id="content"]/div/ul/li[</t>
  </si>
  <si>
    <t>cc380b54-550d-4257-a1e3-94a41fa5be4e</t>
  </si>
  <si>
    <t>e3e18555-007c-4e43-8914-1f137c5bb366</t>
  </si>
  <si>
    <t>9f717a58-6e48-47ac-a363-f9ff104a8b3d</t>
  </si>
  <si>
    <t>860bd178-0b39-451b-bff5-1e14d2bc92d9</t>
  </si>
  <si>
    <t>e30a23f6-a3df-4663-8c80-b04b748c1d72</t>
  </si>
  <si>
    <t>42d6a680-5cee-449b-bf89-060f4a9e6c73</t>
  </si>
  <si>
    <t>105f9651-ad57-4494-8821-66e3ce97ed84</t>
  </si>
  <si>
    <t>96df15dd-8460-4343-a183-75738d379e30</t>
  </si>
  <si>
    <t>196bcb3f-9e02-4079-95f2-7d81dca8dab6</t>
  </si>
  <si>
    <t>35209f6c-f960-4f05-9e55-2b660b5827be</t>
  </si>
  <si>
    <t>53fd6497-c4b5-42f8-9bf6-4a16441e8719</t>
  </si>
  <si>
    <t>9e1650e8-03e8-4aed-be22-01aba7538192</t>
  </si>
  <si>
    <t>13cdcc48-0423-44b5-9d0a-c2f12820ee4e</t>
  </si>
  <si>
    <t>74d4aee0-b6dd-4659-9457-58fd7e09b6e5</t>
  </si>
  <si>
    <t>154e2fd8-3d5d-412e-bbb9-7d804af4a223</t>
  </si>
  <si>
    <t>702df27c-bf36-448a-b9f0-cab826c68e59</t>
  </si>
  <si>
    <t>07260f68-dbc4-4c9c-9b00-f2fac8271b13</t>
  </si>
  <si>
    <t>a7758e43-c6ce-44d9-9468-b7fdb710154f</t>
  </si>
  <si>
    <t>8d7687a6-069c-441c-b407-22c5d51ed077</t>
  </si>
  <si>
    <t>d340e6b1-959b-48d2-864e-81c88d465f10</t>
  </si>
  <si>
    <t>d4599a40-c0fe-4d51-b301-ede3d0b75ca0</t>
  </si>
  <si>
    <t>36dac391-ea22-4b8d-9157-87bdb7e87855</t>
  </si>
  <si>
    <t>a008f863-95bd-46e0-b3a7-9896ab9de47c</t>
  </si>
  <si>
    <t>07d3bcc1-0f6e-45de-a51e-a48614152163</t>
  </si>
  <si>
    <t>0ad03da3-e40a-4d00-8432-091e1c2ce19d</t>
  </si>
  <si>
    <t>0c95d1ea-4de2-4939-836f-66316976ff8d</t>
  </si>
  <si>
    <t>e35e01da-8373-4508-8462-bc2f5e1528a4</t>
  </si>
  <si>
    <t>22312173-64d3-409b-97d8-b992b32389b9</t>
  </si>
  <si>
    <t>432ca45a-5535-4917-ba4e-9c5442329faa</t>
  </si>
  <si>
    <t>e69ed1cd-d71f-43ea-8ce0-c2a5990b39a9</t>
  </si>
  <si>
    <t>fd22d870-fee9-4af4-a793-ee33d72b9d50</t>
  </si>
  <si>
    <t>fd21fd92-460c-4196-bde5-989b64c97c50</t>
  </si>
  <si>
    <t>86cdfcb3-ec70-4754-9970-108b764252d3</t>
  </si>
  <si>
    <t>ba92fc54-3f19-4c2c-9d6d-87cd20f26637</t>
  </si>
  <si>
    <t>bff8daa7-8921-4bf3-aaa7-520b09b0efb5</t>
  </si>
  <si>
    <t>0ff6b7ae-493d-47c9-b859-61cd4c2eaa30</t>
  </si>
  <si>
    <t>0404b4de-5290-4342-b938-3152889cf36a</t>
  </si>
  <si>
    <t>f978a1dc-6136-4cf2-a4f7-c2180c17419a</t>
  </si>
  <si>
    <t>95cbbbe3-587f-4e6e-824e-4e2d92c8976a</t>
  </si>
  <si>
    <t>ee600d50-6f7d-472a-b950-2f7ae2648ebb</t>
  </si>
  <si>
    <t>2a24ae73-23b7-432b-a9d9-3d43d25b86c6</t>
  </si>
  <si>
    <t>1ed70750-a18d-41ee-a379-f9217acbe169</t>
  </si>
  <si>
    <t>2e265057-879e-4b46-8767-250ba5557f91</t>
  </si>
  <si>
    <t>a7773131-dfbb-42ae-8b64-ac4fd517dc80</t>
  </si>
  <si>
    <t>3b3bb764-d174-458a-9b68-d3d145a2ca6c</t>
  </si>
  <si>
    <t>75d9649e-7be6-40d8-918b-fa0125c06ca0</t>
  </si>
  <si>
    <t>47bcc292-f0c3-4017-b747-ddc78f12fd10</t>
  </si>
  <si>
    <t>713bed4e-ff40-4882-8537-82fad0eaf5de</t>
  </si>
  <si>
    <t>1af6b1e0-6d08-43f2-b2f7-ef4580af7205</t>
  </si>
  <si>
    <t>eb2833f3-c860-4d9c-8a40-bae0560f7c96</t>
  </si>
  <si>
    <t>66b77e76-369b-4da4-b0fb-74ea28562a45</t>
  </si>
  <si>
    <t>f4aa86aa-f8a5-4fd4-bfb9-f309b525709b</t>
  </si>
  <si>
    <t>1c217138-7985-4c42-8c4e-54d43522f657</t>
  </si>
  <si>
    <t>3c9f3791-acd8-4dbb-b3dc-62edc6f19bfe</t>
  </si>
  <si>
    <t>6ba571ae-3929-4ffe-be36-50fe7ba80d6e</t>
  </si>
  <si>
    <t>70d8ff16-d6bb-4309-90c7-9f1940592fd4</t>
  </si>
  <si>
    <t>8554648d-d6bb-497a-bb66-361941275dfe</t>
  </si>
  <si>
    <t>31168c72-f5b7-4cc8-ab81-095edd025820</t>
  </si>
  <si>
    <t>5c700f32-f45d-4dee-9ef1-b9a8bc4ce86e</t>
  </si>
  <si>
    <t>7c346882-01ae-4485-a243-8977030065e7</t>
  </si>
  <si>
    <t>55cc2440-f11a-477b-85ce-c195517a002e</t>
  </si>
  <si>
    <t>9b5c3a17-a386-4daf-a453-ffff3a87c279</t>
  </si>
  <si>
    <t>01efbe28-c378-494e-bcb9-57f5d3cb4286</t>
  </si>
  <si>
    <t>2a69304a-f564-4932-b2fe-2a602d1f535e</t>
  </si>
  <si>
    <t>90bd05da-b862-41a6-9802-f62cc70bbdd6</t>
  </si>
  <si>
    <t>4b59dd0b-10cf-4120-89d7-5359cd724c9d</t>
  </si>
  <si>
    <t>10015b9c-a3f1-4426-b27e-c24db9fc8c0c</t>
  </si>
  <si>
    <t>c0313696-6188-4490-ac58-a126aa970fc5</t>
  </si>
  <si>
    <t>32f0daa1-2baf-4e43-a70a-281e809245f1</t>
  </si>
  <si>
    <t>9085a7ea-e371-400f-b79d-d9874c9964cb</t>
  </si>
  <si>
    <t>aa4185ba-dc41-4758-a1f4-2e490a0be956</t>
  </si>
  <si>
    <t>50491332-2b8e-4bce-acb2-99bb2fce8dfe</t>
  </si>
  <si>
    <t>973b47f3-9221-4f1a-8800-208162a1ff3c</t>
  </si>
  <si>
    <t>921b3d79-eab9-4e86-9caf-74e255ed647a</t>
  </si>
  <si>
    <t>The_Southern_Charm_Burger_trade</t>
  </si>
  <si>
    <t>Fiery_Ghost_Tavern_Double</t>
  </si>
  <si>
    <t>Pig_Out_Tavern_Double</t>
  </si>
  <si>
    <t>Nacho_Crunch_Tavern_Double</t>
  </si>
  <si>
    <t>Turbo_Q_Tavern_Double</t>
  </si>
  <si>
    <t>Buzz_Clucks_Mac_n_Cheese</t>
  </si>
  <si>
    <t>Chocolate_Fruffles</t>
  </si>
  <si>
    <t>Towering_Doh_Rings_trade_of_8</t>
  </si>
  <si>
    <t>Grilled_Cheesewich</t>
  </si>
  <si>
    <t>menuFinestPop4</t>
  </si>
  <si>
    <t>menuFinest4</t>
  </si>
  <si>
    <t>menuFinestClose4</t>
  </si>
  <si>
    <t>menuTaverns1</t>
  </si>
  <si>
    <t>menuTaverns2</t>
  </si>
  <si>
    <t>menuTaverns3</t>
  </si>
  <si>
    <t>menuTaverns4</t>
  </si>
  <si>
    <t>menuTaverns5</t>
  </si>
  <si>
    <t>menuTavernsPop1</t>
  </si>
  <si>
    <t>menuTavernsPop2</t>
  </si>
  <si>
    <t>menuTavernsPop3</t>
  </si>
  <si>
    <t>menuTavernsPop4</t>
  </si>
  <si>
    <t>menuTavernsPop5</t>
  </si>
  <si>
    <t>menuTavernsClose1</t>
  </si>
  <si>
    <t>menuTavernsClose2</t>
  </si>
  <si>
    <t>menuTavernsClose3</t>
  </si>
  <si>
    <t>menuTavernsClose4</t>
  </si>
  <si>
    <t>menuTavernsClose5</t>
  </si>
  <si>
    <t>menuChicken7</t>
  </si>
  <si>
    <t>menuChickenPop7</t>
  </si>
  <si>
    <t>menuChickenClose7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</si>
</sst>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E298" sqref="E298"/>
    </sheetView>
  </sheetViews>
  <sheetFormatPr defaultRowHeight="12" x14ac:dyDescent="0.2"/>
  <cols>
    <col min="1" max="3" width="9.140625" style="1"/>
    <col min="4" max="4" width="13.85546875" style="1" customWidth="1"/>
    <col min="5" max="5" width="22.85546875" style="1" customWidth="1"/>
    <col min="6" max="6" width="32.85546875" style="1" bestFit="1" customWidth="1"/>
    <col min="7" max="7" width="40.28515625" style="1" bestFit="1" customWidth="1"/>
    <col min="8" max="8" width="24.85546875" style="1" bestFit="1" customWidth="1"/>
    <col min="9" max="9" width="96.85546875" style="1" bestFit="1" customWidth="1"/>
    <col min="10" max="16384" width="9.140625" style="1"/>
  </cols>
  <sheetData>
    <row r="1" spans="4:9" x14ac:dyDescent="0.2">
      <c r="D1" s="1" t="s">
        <v>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0</v>
      </c>
    </row>
    <row r="2" spans="4:9" x14ac:dyDescent="0.2">
      <c r="D2" s="1" t="s">
        <v>1</v>
      </c>
      <c r="E2" s="1" t="s">
        <v>21</v>
      </c>
      <c r="F2" s="1" t="s">
        <v>313</v>
      </c>
      <c r="G2" s="1" t="str">
        <f t="shared" ref="G2:G21" si="0">CONCATENATE(E2,"=//*[@id=""item")</f>
        <v>menuBurgers1=//*[@id="item</v>
      </c>
      <c r="H2" s="1" t="s">
        <v>45</v>
      </c>
      <c r="I2" s="1" t="str">
        <f>CONCATENATE(G2,F2,H2)</f>
        <v>menuBurgers1=//*[@id="itemcc380b54-550d-4257-a1e3-94a41fa5be4e"]/div/table/tbody/tr/td|xpath</v>
      </c>
    </row>
    <row r="3" spans="4:9" x14ac:dyDescent="0.2">
      <c r="D3" s="1" t="s">
        <v>2</v>
      </c>
      <c r="E3" s="1" t="s">
        <v>22</v>
      </c>
      <c r="F3" s="1" t="s">
        <v>314</v>
      </c>
      <c r="G3" s="1" t="str">
        <f t="shared" si="0"/>
        <v>menuBurgers2=//*[@id="item</v>
      </c>
      <c r="H3" s="1" t="s">
        <v>45</v>
      </c>
      <c r="I3" s="1" t="str">
        <f t="shared" ref="I3:I42" si="1">CONCATENATE(G3,F3,H3)</f>
        <v>menuBurgers2=//*[@id="iteme3e18555-007c-4e43-8914-1f137c5bb366"]/div/table/tbody/tr/td|xpath</v>
      </c>
    </row>
    <row r="4" spans="4:9" x14ac:dyDescent="0.2">
      <c r="D4" s="1" t="s">
        <v>3</v>
      </c>
      <c r="E4" s="1" t="s">
        <v>23</v>
      </c>
      <c r="F4" s="1" t="s">
        <v>315</v>
      </c>
      <c r="G4" s="1" t="str">
        <f t="shared" si="0"/>
        <v>menuBurgers3=//*[@id="item</v>
      </c>
      <c r="H4" s="1" t="s">
        <v>45</v>
      </c>
      <c r="I4" s="1" t="str">
        <f t="shared" si="1"/>
        <v>menuBurgers3=//*[@id="item9f717a58-6e48-47ac-a363-f9ff104a8b3d"]/div/table/tbody/tr/td|xpath</v>
      </c>
    </row>
    <row r="5" spans="4:9" x14ac:dyDescent="0.2">
      <c r="D5" s="1" t="s">
        <v>4</v>
      </c>
      <c r="E5" s="1" t="s">
        <v>24</v>
      </c>
      <c r="F5" s="1" t="s">
        <v>316</v>
      </c>
      <c r="G5" s="1" t="str">
        <f t="shared" si="0"/>
        <v>menuBurgers4=//*[@id="item</v>
      </c>
      <c r="H5" s="1" t="s">
        <v>45</v>
      </c>
      <c r="I5" s="1" t="str">
        <f t="shared" si="1"/>
        <v>menuBurgers4=//*[@id="item860bd178-0b39-451b-bff5-1e14d2bc92d9"]/div/table/tbody/tr/td|xpath</v>
      </c>
    </row>
    <row r="6" spans="4:9" x14ac:dyDescent="0.2">
      <c r="D6" s="1" t="s">
        <v>5</v>
      </c>
      <c r="E6" s="1" t="s">
        <v>25</v>
      </c>
      <c r="F6" s="1" t="s">
        <v>317</v>
      </c>
      <c r="G6" s="1" t="str">
        <f t="shared" si="0"/>
        <v>menuBurgers5=//*[@id="item</v>
      </c>
      <c r="H6" s="1" t="s">
        <v>45</v>
      </c>
      <c r="I6" s="1" t="str">
        <f t="shared" si="1"/>
        <v>menuBurgers5=//*[@id="iteme30a23f6-a3df-4663-8c80-b04b748c1d72"]/div/table/tbody/tr/td|xpath</v>
      </c>
    </row>
    <row r="7" spans="4:9" x14ac:dyDescent="0.2">
      <c r="D7" s="1" t="s">
        <v>6</v>
      </c>
      <c r="E7" s="1" t="s">
        <v>26</v>
      </c>
      <c r="F7" s="1" t="s">
        <v>318</v>
      </c>
      <c r="G7" s="1" t="str">
        <f t="shared" si="0"/>
        <v>menuBurgers6=//*[@id="item</v>
      </c>
      <c r="H7" s="1" t="s">
        <v>45</v>
      </c>
      <c r="I7" s="1" t="str">
        <f t="shared" si="1"/>
        <v>menuBurgers6=//*[@id="item42d6a680-5cee-449b-bf89-060f4a9e6c73"]/div/table/tbody/tr/td|xpath</v>
      </c>
    </row>
    <row r="8" spans="4:9" x14ac:dyDescent="0.2">
      <c r="D8" s="1" t="s">
        <v>7</v>
      </c>
      <c r="E8" s="1" t="s">
        <v>27</v>
      </c>
      <c r="F8" s="1" t="s">
        <v>319</v>
      </c>
      <c r="G8" s="1" t="str">
        <f t="shared" si="0"/>
        <v>menuBurgers7=//*[@id="item</v>
      </c>
      <c r="H8" s="1" t="s">
        <v>45</v>
      </c>
      <c r="I8" s="1" t="str">
        <f t="shared" si="1"/>
        <v>menuBurgers7=//*[@id="item105f9651-ad57-4494-8821-66e3ce97ed84"]/div/table/tbody/tr/td|xpath</v>
      </c>
    </row>
    <row r="9" spans="4:9" x14ac:dyDescent="0.2">
      <c r="D9" s="1" t="s">
        <v>8</v>
      </c>
      <c r="E9" s="1" t="s">
        <v>28</v>
      </c>
      <c r="F9" s="1" t="s">
        <v>320</v>
      </c>
      <c r="G9" s="1" t="str">
        <f t="shared" si="0"/>
        <v>menuBurgers8=//*[@id="item</v>
      </c>
      <c r="H9" s="1" t="s">
        <v>45</v>
      </c>
      <c r="I9" s="1" t="str">
        <f t="shared" si="1"/>
        <v>menuBurgers8=//*[@id="item96df15dd-8460-4343-a183-75738d379e30"]/div/table/tbody/tr/td|xpath</v>
      </c>
    </row>
    <row r="10" spans="4:9" x14ac:dyDescent="0.2">
      <c r="D10" s="1" t="s">
        <v>9</v>
      </c>
      <c r="E10" s="1" t="s">
        <v>29</v>
      </c>
      <c r="F10" s="1" t="s">
        <v>321</v>
      </c>
      <c r="G10" s="1" t="str">
        <f t="shared" si="0"/>
        <v>menuBurgers9=//*[@id="item</v>
      </c>
      <c r="H10" s="1" t="s">
        <v>45</v>
      </c>
      <c r="I10" s="1" t="str">
        <f t="shared" si="1"/>
        <v>menuBurgers9=//*[@id="item196bcb3f-9e02-4079-95f2-7d81dca8dab6"]/div/table/tbody/tr/td|xpath</v>
      </c>
    </row>
    <row r="11" spans="4:9" x14ac:dyDescent="0.2">
      <c r="D11" s="1" t="s">
        <v>10</v>
      </c>
      <c r="E11" s="1" t="s">
        <v>30</v>
      </c>
      <c r="F11" s="1" t="s">
        <v>322</v>
      </c>
      <c r="G11" s="1" t="str">
        <f t="shared" si="0"/>
        <v>menuBurgers10=//*[@id="item</v>
      </c>
      <c r="H11" s="1" t="s">
        <v>45</v>
      </c>
      <c r="I11" s="1" t="str">
        <f t="shared" si="1"/>
        <v>menuBurgers10=//*[@id="item35209f6c-f960-4f05-9e55-2b660b5827be"]/div/table/tbody/tr/td|xpath</v>
      </c>
    </row>
    <row r="12" spans="4:9" x14ac:dyDescent="0.2">
      <c r="D12" s="1" t="s">
        <v>11</v>
      </c>
      <c r="E12" s="1" t="s">
        <v>31</v>
      </c>
      <c r="F12" s="1" t="s">
        <v>323</v>
      </c>
      <c r="G12" s="1" t="str">
        <f t="shared" si="0"/>
        <v>menuBurgers11=//*[@id="item</v>
      </c>
      <c r="H12" s="1" t="s">
        <v>45</v>
      </c>
      <c r="I12" s="1" t="str">
        <f t="shared" si="1"/>
        <v>menuBurgers11=//*[@id="item53fd6497-c4b5-42f8-9bf6-4a16441e8719"]/div/table/tbody/tr/td|xpath</v>
      </c>
    </row>
    <row r="13" spans="4:9" x14ac:dyDescent="0.2">
      <c r="D13" s="1" t="s">
        <v>12</v>
      </c>
      <c r="E13" s="1" t="s">
        <v>32</v>
      </c>
      <c r="F13" s="1" t="s">
        <v>324</v>
      </c>
      <c r="G13" s="1" t="str">
        <f t="shared" si="0"/>
        <v>menuBurgers12=//*[@id="item</v>
      </c>
      <c r="H13" s="1" t="s">
        <v>45</v>
      </c>
      <c r="I13" s="1" t="str">
        <f t="shared" si="1"/>
        <v>menuBurgers12=//*[@id="item9e1650e8-03e8-4aed-be22-01aba7538192"]/div/table/tbody/tr/td|xpath</v>
      </c>
    </row>
    <row r="14" spans="4:9" x14ac:dyDescent="0.2">
      <c r="D14" s="1" t="s">
        <v>13</v>
      </c>
      <c r="E14" s="1" t="s">
        <v>33</v>
      </c>
      <c r="F14" s="1" t="s">
        <v>325</v>
      </c>
      <c r="G14" s="1" t="str">
        <f t="shared" si="0"/>
        <v>menuBurgers13=//*[@id="item</v>
      </c>
      <c r="H14" s="1" t="s">
        <v>45</v>
      </c>
      <c r="I14" s="1" t="str">
        <f t="shared" si="1"/>
        <v>menuBurgers13=//*[@id="item13cdcc48-0423-44b5-9d0a-c2f12820ee4e"]/div/table/tbody/tr/td|xpath</v>
      </c>
    </row>
    <row r="15" spans="4:9" x14ac:dyDescent="0.2">
      <c r="D15" s="1" t="s">
        <v>14</v>
      </c>
      <c r="E15" s="1" t="s">
        <v>34</v>
      </c>
      <c r="F15" s="1" t="s">
        <v>326</v>
      </c>
      <c r="G15" s="1" t="str">
        <f t="shared" si="0"/>
        <v>menuBurgers14=//*[@id="item</v>
      </c>
      <c r="H15" s="1" t="s">
        <v>45</v>
      </c>
      <c r="I15" s="1" t="str">
        <f t="shared" si="1"/>
        <v>menuBurgers14=//*[@id="item74d4aee0-b6dd-4659-9457-58fd7e09b6e5"]/div/table/tbody/tr/td|xpath</v>
      </c>
    </row>
    <row r="16" spans="4:9" x14ac:dyDescent="0.2">
      <c r="D16" s="1" t="s">
        <v>15</v>
      </c>
      <c r="E16" s="1" t="s">
        <v>35</v>
      </c>
      <c r="F16" s="1" t="s">
        <v>327</v>
      </c>
      <c r="G16" s="1" t="str">
        <f t="shared" si="0"/>
        <v>menuBurgers15=//*[@id="item</v>
      </c>
      <c r="H16" s="1" t="s">
        <v>45</v>
      </c>
      <c r="I16" s="1" t="str">
        <f t="shared" si="1"/>
        <v>menuBurgers15=//*[@id="item154e2fd8-3d5d-412e-bbb9-7d804af4a223"]/div/table/tbody/tr/td|xpath</v>
      </c>
    </row>
    <row r="17" spans="4:9" x14ac:dyDescent="0.2">
      <c r="D17" s="1" t="s">
        <v>16</v>
      </c>
      <c r="E17" s="1" t="s">
        <v>36</v>
      </c>
      <c r="F17" s="1" t="s">
        <v>328</v>
      </c>
      <c r="G17" s="1" t="str">
        <f t="shared" si="0"/>
        <v>menuBurgers16=//*[@id="item</v>
      </c>
      <c r="H17" s="1" t="s">
        <v>45</v>
      </c>
      <c r="I17" s="1" t="str">
        <f t="shared" si="1"/>
        <v>menuBurgers16=//*[@id="item702df27c-bf36-448a-b9f0-cab826c68e59"]/div/table/tbody/tr/td|xpath</v>
      </c>
    </row>
    <row r="18" spans="4:9" x14ac:dyDescent="0.2">
      <c r="D18" s="1" t="s">
        <v>17</v>
      </c>
      <c r="E18" s="1" t="s">
        <v>37</v>
      </c>
      <c r="G18" s="1" t="str">
        <f t="shared" si="0"/>
        <v>menuBurgers17=//*[@id="item</v>
      </c>
      <c r="H18" s="1" t="s">
        <v>45</v>
      </c>
      <c r="I18" s="1" t="str">
        <f t="shared" si="1"/>
        <v>menuBurgers17=//*[@id="item"]/div/table/tbody/tr/td|xpath</v>
      </c>
    </row>
    <row r="19" spans="4:9" x14ac:dyDescent="0.2">
      <c r="D19" s="1" t="s">
        <v>18</v>
      </c>
      <c r="E19" s="1" t="s">
        <v>38</v>
      </c>
      <c r="G19" s="1" t="str">
        <f t="shared" si="0"/>
        <v>menuBurgers18=//*[@id="item</v>
      </c>
      <c r="H19" s="1" t="s">
        <v>45</v>
      </c>
      <c r="I19" s="1" t="str">
        <f t="shared" si="1"/>
        <v>menuBurgers18=//*[@id="item"]/div/table/tbody/tr/td|xpath</v>
      </c>
    </row>
    <row r="20" spans="4:9" x14ac:dyDescent="0.2">
      <c r="D20" s="1" t="s">
        <v>19</v>
      </c>
      <c r="E20" s="1" t="s">
        <v>39</v>
      </c>
      <c r="G20" s="1" t="str">
        <f t="shared" si="0"/>
        <v>menuBurgers19=//*[@id="item</v>
      </c>
      <c r="H20" s="1" t="s">
        <v>45</v>
      </c>
      <c r="I20" s="1" t="str">
        <f t="shared" si="1"/>
        <v>menuBurgers19=//*[@id="item"]/div/table/tbody/tr/td|xpath</v>
      </c>
    </row>
    <row r="21" spans="4:9" x14ac:dyDescent="0.2">
      <c r="D21" s="1" t="s">
        <v>20</v>
      </c>
      <c r="E21" s="1" t="s">
        <v>40</v>
      </c>
      <c r="G21" s="1" t="str">
        <f t="shared" si="0"/>
        <v>menuBurgers20=//*[@id="item</v>
      </c>
      <c r="H21" s="1" t="s">
        <v>45</v>
      </c>
      <c r="I21" s="1" t="str">
        <f t="shared" si="1"/>
        <v>menuBurgers20=//*[@id="item"]/div/table/tbody/tr/td|xpath</v>
      </c>
    </row>
    <row r="22" spans="4:9" x14ac:dyDescent="0.2">
      <c r="E22" s="1" t="s">
        <v>46</v>
      </c>
      <c r="F22" s="1" t="s">
        <v>313</v>
      </c>
      <c r="G22" s="1" t="str">
        <f t="shared" ref="G22:G61" si="2">CONCATENATE(E22,"=//*[@id=""itemContentContain")</f>
        <v>menuBurgersPop1=//*[@id="itemContentContain</v>
      </c>
      <c r="H22" s="1" t="s">
        <v>66</v>
      </c>
      <c r="I22" s="1" t="str">
        <f t="shared" si="1"/>
        <v>menuBurgersPop1=//*[@id="itemContentContaincc380b54-550d-4257-a1e3-94a41fa5be4e"]/div[1]/div[1]/h1|xpath</v>
      </c>
    </row>
    <row r="23" spans="4:9" x14ac:dyDescent="0.2">
      <c r="E23" s="1" t="s">
        <v>47</v>
      </c>
      <c r="F23" s="1" t="s">
        <v>314</v>
      </c>
      <c r="G23" s="1" t="str">
        <f t="shared" si="2"/>
        <v>menuBurgersPop2=//*[@id="itemContentContain</v>
      </c>
      <c r="H23" s="1" t="s">
        <v>66</v>
      </c>
      <c r="I23" s="1" t="str">
        <f t="shared" si="1"/>
        <v>menuBurgersPop2=//*[@id="itemContentContaine3e18555-007c-4e43-8914-1f137c5bb366"]/div[1]/div[1]/h1|xpath</v>
      </c>
    </row>
    <row r="24" spans="4:9" x14ac:dyDescent="0.2">
      <c r="E24" s="1" t="s">
        <v>48</v>
      </c>
      <c r="F24" s="1" t="s">
        <v>315</v>
      </c>
      <c r="G24" s="1" t="str">
        <f t="shared" si="2"/>
        <v>menuBurgersPop3=//*[@id="itemContentContain</v>
      </c>
      <c r="H24" s="1" t="s">
        <v>66</v>
      </c>
      <c r="I24" s="1" t="str">
        <f t="shared" si="1"/>
        <v>menuBurgersPop3=//*[@id="itemContentContain9f717a58-6e48-47ac-a363-f9ff104a8b3d"]/div[1]/div[1]/h1|xpath</v>
      </c>
    </row>
    <row r="25" spans="4:9" x14ac:dyDescent="0.2">
      <c r="E25" s="1" t="s">
        <v>49</v>
      </c>
      <c r="F25" s="1" t="s">
        <v>316</v>
      </c>
      <c r="G25" s="1" t="str">
        <f t="shared" si="2"/>
        <v>menuBurgersPop4=//*[@id="itemContentContain</v>
      </c>
      <c r="H25" s="1" t="s">
        <v>66</v>
      </c>
      <c r="I25" s="1" t="str">
        <f t="shared" si="1"/>
        <v>menuBurgersPop4=//*[@id="itemContentContain860bd178-0b39-451b-bff5-1e14d2bc92d9"]/div[1]/div[1]/h1|xpath</v>
      </c>
    </row>
    <row r="26" spans="4:9" x14ac:dyDescent="0.2">
      <c r="E26" s="1" t="s">
        <v>50</v>
      </c>
      <c r="F26" s="1" t="s">
        <v>317</v>
      </c>
      <c r="G26" s="1" t="str">
        <f t="shared" si="2"/>
        <v>menuBurgersPop5=//*[@id="itemContentContain</v>
      </c>
      <c r="H26" s="1" t="s">
        <v>66</v>
      </c>
      <c r="I26" s="1" t="str">
        <f t="shared" si="1"/>
        <v>menuBurgersPop5=//*[@id="itemContentContaine30a23f6-a3df-4663-8c80-b04b748c1d72"]/div[1]/div[1]/h1|xpath</v>
      </c>
    </row>
    <row r="27" spans="4:9" x14ac:dyDescent="0.2">
      <c r="E27" s="1" t="s">
        <v>51</v>
      </c>
      <c r="F27" s="1" t="s">
        <v>318</v>
      </c>
      <c r="G27" s="1" t="str">
        <f t="shared" si="2"/>
        <v>menuBurgersPop6=//*[@id="itemContentContain</v>
      </c>
      <c r="H27" s="1" t="s">
        <v>66</v>
      </c>
      <c r="I27" s="1" t="str">
        <f t="shared" si="1"/>
        <v>menuBurgersPop6=//*[@id="itemContentContain42d6a680-5cee-449b-bf89-060f4a9e6c73"]/div[1]/div[1]/h1|xpath</v>
      </c>
    </row>
    <row r="28" spans="4:9" x14ac:dyDescent="0.2">
      <c r="E28" s="1" t="s">
        <v>52</v>
      </c>
      <c r="F28" s="1" t="s">
        <v>319</v>
      </c>
      <c r="G28" s="1" t="str">
        <f t="shared" si="2"/>
        <v>menuBurgersPop7=//*[@id="itemContentContain</v>
      </c>
      <c r="H28" s="1" t="s">
        <v>66</v>
      </c>
      <c r="I28" s="1" t="str">
        <f t="shared" si="1"/>
        <v>menuBurgersPop7=//*[@id="itemContentContain105f9651-ad57-4494-8821-66e3ce97ed84"]/div[1]/div[1]/h1|xpath</v>
      </c>
    </row>
    <row r="29" spans="4:9" x14ac:dyDescent="0.2">
      <c r="E29" s="1" t="s">
        <v>53</v>
      </c>
      <c r="F29" s="1" t="s">
        <v>320</v>
      </c>
      <c r="G29" s="1" t="str">
        <f t="shared" si="2"/>
        <v>menuBurgersPop8=//*[@id="itemContentContain</v>
      </c>
      <c r="H29" s="1" t="s">
        <v>66</v>
      </c>
      <c r="I29" s="1" t="str">
        <f t="shared" si="1"/>
        <v>menuBurgersPop8=//*[@id="itemContentContain96df15dd-8460-4343-a183-75738d379e30"]/div[1]/div[1]/h1|xpath</v>
      </c>
    </row>
    <row r="30" spans="4:9" x14ac:dyDescent="0.2">
      <c r="E30" s="1" t="s">
        <v>54</v>
      </c>
      <c r="F30" s="1" t="s">
        <v>321</v>
      </c>
      <c r="G30" s="1" t="str">
        <f t="shared" si="2"/>
        <v>menuBurgersPop9=//*[@id="itemContentContain</v>
      </c>
      <c r="H30" s="1" t="s">
        <v>66</v>
      </c>
      <c r="I30" s="1" t="str">
        <f t="shared" si="1"/>
        <v>menuBurgersPop9=//*[@id="itemContentContain196bcb3f-9e02-4079-95f2-7d81dca8dab6"]/div[1]/div[1]/h1|xpath</v>
      </c>
    </row>
    <row r="31" spans="4:9" x14ac:dyDescent="0.2">
      <c r="E31" s="1" t="s">
        <v>55</v>
      </c>
      <c r="F31" s="1" t="s">
        <v>322</v>
      </c>
      <c r="G31" s="1" t="str">
        <f t="shared" si="2"/>
        <v>menuBurgersPop10=//*[@id="itemContentContain</v>
      </c>
      <c r="H31" s="1" t="s">
        <v>66</v>
      </c>
      <c r="I31" s="1" t="str">
        <f t="shared" si="1"/>
        <v>menuBurgersPop10=//*[@id="itemContentContain35209f6c-f960-4f05-9e55-2b660b5827be"]/div[1]/div[1]/h1|xpath</v>
      </c>
    </row>
    <row r="32" spans="4:9" x14ac:dyDescent="0.2">
      <c r="E32" s="1" t="s">
        <v>56</v>
      </c>
      <c r="F32" s="1" t="s">
        <v>323</v>
      </c>
      <c r="G32" s="1" t="str">
        <f t="shared" si="2"/>
        <v>menuBurgersPop11=//*[@id="itemContentContain</v>
      </c>
      <c r="H32" s="1" t="s">
        <v>66</v>
      </c>
      <c r="I32" s="1" t="str">
        <f t="shared" si="1"/>
        <v>menuBurgersPop11=//*[@id="itemContentContain53fd6497-c4b5-42f8-9bf6-4a16441e8719"]/div[1]/div[1]/h1|xpath</v>
      </c>
    </row>
    <row r="33" spans="5:9" x14ac:dyDescent="0.2">
      <c r="E33" s="1" t="s">
        <v>57</v>
      </c>
      <c r="F33" s="1" t="s">
        <v>324</v>
      </c>
      <c r="G33" s="1" t="str">
        <f t="shared" si="2"/>
        <v>menuBurgersPop12=//*[@id="itemContentContain</v>
      </c>
      <c r="H33" s="1" t="s">
        <v>66</v>
      </c>
      <c r="I33" s="1" t="str">
        <f t="shared" si="1"/>
        <v>menuBurgersPop12=//*[@id="itemContentContain9e1650e8-03e8-4aed-be22-01aba7538192"]/div[1]/div[1]/h1|xpath</v>
      </c>
    </row>
    <row r="34" spans="5:9" x14ac:dyDescent="0.2">
      <c r="E34" s="1" t="s">
        <v>58</v>
      </c>
      <c r="F34" s="1" t="s">
        <v>325</v>
      </c>
      <c r="G34" s="1" t="str">
        <f t="shared" si="2"/>
        <v>menuBurgersPop13=//*[@id="itemContentContain</v>
      </c>
      <c r="H34" s="1" t="s">
        <v>66</v>
      </c>
      <c r="I34" s="1" t="str">
        <f t="shared" si="1"/>
        <v>menuBurgersPop13=//*[@id="itemContentContain13cdcc48-0423-44b5-9d0a-c2f12820ee4e"]/div[1]/div[1]/h1|xpath</v>
      </c>
    </row>
    <row r="35" spans="5:9" x14ac:dyDescent="0.2">
      <c r="E35" s="1" t="s">
        <v>59</v>
      </c>
      <c r="F35" s="1" t="s">
        <v>326</v>
      </c>
      <c r="G35" s="1" t="str">
        <f t="shared" si="2"/>
        <v>menuBurgersPop14=//*[@id="itemContentContain</v>
      </c>
      <c r="H35" s="1" t="s">
        <v>66</v>
      </c>
      <c r="I35" s="1" t="str">
        <f t="shared" si="1"/>
        <v>menuBurgersPop14=//*[@id="itemContentContain74d4aee0-b6dd-4659-9457-58fd7e09b6e5"]/div[1]/div[1]/h1|xpath</v>
      </c>
    </row>
    <row r="36" spans="5:9" x14ac:dyDescent="0.2">
      <c r="E36" s="1" t="s">
        <v>60</v>
      </c>
      <c r="F36" s="1" t="s">
        <v>327</v>
      </c>
      <c r="G36" s="1" t="str">
        <f t="shared" si="2"/>
        <v>menuBurgersPop15=//*[@id="itemContentContain</v>
      </c>
      <c r="H36" s="1" t="s">
        <v>66</v>
      </c>
      <c r="I36" s="1" t="str">
        <f t="shared" si="1"/>
        <v>menuBurgersPop15=//*[@id="itemContentContain154e2fd8-3d5d-412e-bbb9-7d804af4a223"]/div[1]/div[1]/h1|xpath</v>
      </c>
    </row>
    <row r="37" spans="5:9" x14ac:dyDescent="0.2">
      <c r="E37" s="1" t="s">
        <v>61</v>
      </c>
      <c r="F37" s="1" t="s">
        <v>328</v>
      </c>
      <c r="G37" s="1" t="str">
        <f t="shared" si="2"/>
        <v>menuBurgersPop16=//*[@id="itemContentContain</v>
      </c>
      <c r="H37" s="1" t="s">
        <v>66</v>
      </c>
      <c r="I37" s="1" t="str">
        <f t="shared" si="1"/>
        <v>menuBurgersPop16=//*[@id="itemContentContain702df27c-bf36-448a-b9f0-cab826c68e59"]/div[1]/div[1]/h1|xpath</v>
      </c>
    </row>
    <row r="38" spans="5:9" x14ac:dyDescent="0.2">
      <c r="E38" s="1" t="s">
        <v>62</v>
      </c>
      <c r="G38" s="1" t="str">
        <f t="shared" si="2"/>
        <v>menuBurgersPop17=//*[@id="itemContentContain</v>
      </c>
      <c r="H38" s="1" t="s">
        <v>66</v>
      </c>
      <c r="I38" s="1" t="str">
        <f t="shared" si="1"/>
        <v>menuBurgersPop17=//*[@id="itemContentContain"]/div[1]/div[1]/h1|xpath</v>
      </c>
    </row>
    <row r="39" spans="5:9" x14ac:dyDescent="0.2">
      <c r="E39" s="1" t="s">
        <v>63</v>
      </c>
      <c r="G39" s="1" t="str">
        <f t="shared" si="2"/>
        <v>menuBurgersPop18=//*[@id="itemContentContain</v>
      </c>
      <c r="H39" s="1" t="s">
        <v>66</v>
      </c>
      <c r="I39" s="1" t="str">
        <f t="shared" si="1"/>
        <v>menuBurgersPop18=//*[@id="itemContentContain"]/div[1]/div[1]/h1|xpath</v>
      </c>
    </row>
    <row r="40" spans="5:9" x14ac:dyDescent="0.2">
      <c r="E40" s="1" t="s">
        <v>64</v>
      </c>
      <c r="G40" s="1" t="str">
        <f t="shared" si="2"/>
        <v>menuBurgersPop19=//*[@id="itemContentContain</v>
      </c>
      <c r="H40" s="1" t="s">
        <v>66</v>
      </c>
      <c r="I40" s="1" t="str">
        <f t="shared" si="1"/>
        <v>menuBurgersPop19=//*[@id="itemContentContain"]/div[1]/div[1]/h1|xpath</v>
      </c>
    </row>
    <row r="41" spans="5:9" x14ac:dyDescent="0.2">
      <c r="E41" s="1" t="s">
        <v>65</v>
      </c>
      <c r="G41" s="1" t="str">
        <f t="shared" si="2"/>
        <v>menuBurgersPop20=//*[@id="itemContentContain</v>
      </c>
      <c r="H41" s="1" t="s">
        <v>66</v>
      </c>
      <c r="I41" s="1" t="str">
        <f t="shared" si="1"/>
        <v>menuBurgersPop20=//*[@id="itemContentContain"]/div[1]/div[1]/h1|xpath</v>
      </c>
    </row>
    <row r="42" spans="5:9" x14ac:dyDescent="0.2">
      <c r="E42" s="1" t="s">
        <v>67</v>
      </c>
      <c r="F42" s="1" t="s">
        <v>313</v>
      </c>
      <c r="G42" s="1" t="str">
        <f t="shared" si="2"/>
        <v>menuBurgersClose1=//*[@id="itemContentContain</v>
      </c>
      <c r="H42" s="1" t="s">
        <v>87</v>
      </c>
      <c r="I42" s="1" t="str">
        <f t="shared" si="1"/>
        <v>menuBurgersClose1=//*[@id="itemContentContaincc380b54-550d-4257-a1e3-94a41fa5be4e"]/div[1]/div[1]/a/img|xpath</v>
      </c>
    </row>
    <row r="43" spans="5:9" x14ac:dyDescent="0.2">
      <c r="E43" s="1" t="s">
        <v>68</v>
      </c>
      <c r="F43" s="1" t="s">
        <v>314</v>
      </c>
      <c r="G43" s="1" t="str">
        <f t="shared" si="2"/>
        <v>menuBurgersClose2=//*[@id="itemContentContain</v>
      </c>
      <c r="H43" s="1" t="s">
        <v>87</v>
      </c>
      <c r="I43" s="1" t="str">
        <f t="shared" ref="I43:I62" si="3">CONCATENATE(G43,F43,H43)</f>
        <v>menuBurgersClose2=//*[@id="itemContentContaine3e18555-007c-4e43-8914-1f137c5bb366"]/div[1]/div[1]/a/img|xpath</v>
      </c>
    </row>
    <row r="44" spans="5:9" x14ac:dyDescent="0.2">
      <c r="E44" s="1" t="s">
        <v>69</v>
      </c>
      <c r="F44" s="1" t="s">
        <v>315</v>
      </c>
      <c r="G44" s="1" t="str">
        <f t="shared" si="2"/>
        <v>menuBurgersClose3=//*[@id="itemContentContain</v>
      </c>
      <c r="H44" s="1" t="s">
        <v>87</v>
      </c>
      <c r="I44" s="1" t="str">
        <f t="shared" si="3"/>
        <v>menuBurgersClose3=//*[@id="itemContentContain9f717a58-6e48-47ac-a363-f9ff104a8b3d"]/div[1]/div[1]/a/img|xpath</v>
      </c>
    </row>
    <row r="45" spans="5:9" x14ac:dyDescent="0.2">
      <c r="E45" s="1" t="s">
        <v>70</v>
      </c>
      <c r="F45" s="1" t="s">
        <v>316</v>
      </c>
      <c r="G45" s="1" t="str">
        <f t="shared" si="2"/>
        <v>menuBurgersClose4=//*[@id="itemContentContain</v>
      </c>
      <c r="H45" s="1" t="s">
        <v>87</v>
      </c>
      <c r="I45" s="1" t="str">
        <f t="shared" si="3"/>
        <v>menuBurgersClose4=//*[@id="itemContentContain860bd178-0b39-451b-bff5-1e14d2bc92d9"]/div[1]/div[1]/a/img|xpath</v>
      </c>
    </row>
    <row r="46" spans="5:9" x14ac:dyDescent="0.2">
      <c r="E46" s="1" t="s">
        <v>71</v>
      </c>
      <c r="F46" s="1" t="s">
        <v>317</v>
      </c>
      <c r="G46" s="1" t="str">
        <f t="shared" si="2"/>
        <v>menuBurgersClose5=//*[@id="itemContentContain</v>
      </c>
      <c r="H46" s="1" t="s">
        <v>87</v>
      </c>
      <c r="I46" s="1" t="str">
        <f t="shared" si="3"/>
        <v>menuBurgersClose5=//*[@id="itemContentContaine30a23f6-a3df-4663-8c80-b04b748c1d72"]/div[1]/div[1]/a/img|xpath</v>
      </c>
    </row>
    <row r="47" spans="5:9" x14ac:dyDescent="0.2">
      <c r="E47" s="1" t="s">
        <v>72</v>
      </c>
      <c r="F47" s="1" t="s">
        <v>318</v>
      </c>
      <c r="G47" s="1" t="str">
        <f t="shared" si="2"/>
        <v>menuBurgersClose6=//*[@id="itemContentContain</v>
      </c>
      <c r="H47" s="1" t="s">
        <v>87</v>
      </c>
      <c r="I47" s="1" t="str">
        <f t="shared" si="3"/>
        <v>menuBurgersClose6=//*[@id="itemContentContain42d6a680-5cee-449b-bf89-060f4a9e6c73"]/div[1]/div[1]/a/img|xpath</v>
      </c>
    </row>
    <row r="48" spans="5:9" x14ac:dyDescent="0.2">
      <c r="E48" s="1" t="s">
        <v>73</v>
      </c>
      <c r="F48" s="1" t="s">
        <v>319</v>
      </c>
      <c r="G48" s="1" t="str">
        <f t="shared" si="2"/>
        <v>menuBurgersClose7=//*[@id="itemContentContain</v>
      </c>
      <c r="H48" s="1" t="s">
        <v>87</v>
      </c>
      <c r="I48" s="1" t="str">
        <f t="shared" si="3"/>
        <v>menuBurgersClose7=//*[@id="itemContentContain105f9651-ad57-4494-8821-66e3ce97ed84"]/div[1]/div[1]/a/img|xpath</v>
      </c>
    </row>
    <row r="49" spans="4:9" x14ac:dyDescent="0.2">
      <c r="E49" s="1" t="s">
        <v>74</v>
      </c>
      <c r="F49" s="1" t="s">
        <v>320</v>
      </c>
      <c r="G49" s="1" t="str">
        <f t="shared" si="2"/>
        <v>menuBurgersClose8=//*[@id="itemContentContain</v>
      </c>
      <c r="H49" s="1" t="s">
        <v>87</v>
      </c>
      <c r="I49" s="1" t="str">
        <f t="shared" si="3"/>
        <v>menuBurgersClose8=//*[@id="itemContentContain96df15dd-8460-4343-a183-75738d379e30"]/div[1]/div[1]/a/img|xpath</v>
      </c>
    </row>
    <row r="50" spans="4:9" x14ac:dyDescent="0.2">
      <c r="E50" s="1" t="s">
        <v>75</v>
      </c>
      <c r="F50" s="1" t="s">
        <v>321</v>
      </c>
      <c r="G50" s="1" t="str">
        <f t="shared" si="2"/>
        <v>menuBurgersClose9=//*[@id="itemContentContain</v>
      </c>
      <c r="H50" s="1" t="s">
        <v>87</v>
      </c>
      <c r="I50" s="1" t="str">
        <f t="shared" si="3"/>
        <v>menuBurgersClose9=//*[@id="itemContentContain196bcb3f-9e02-4079-95f2-7d81dca8dab6"]/div[1]/div[1]/a/img|xpath</v>
      </c>
    </row>
    <row r="51" spans="4:9" x14ac:dyDescent="0.2">
      <c r="E51" s="1" t="s">
        <v>76</v>
      </c>
      <c r="F51" s="1" t="s">
        <v>322</v>
      </c>
      <c r="G51" s="1" t="str">
        <f t="shared" si="2"/>
        <v>menuBurgersClose10=//*[@id="itemContentContain</v>
      </c>
      <c r="H51" s="1" t="s">
        <v>87</v>
      </c>
      <c r="I51" s="1" t="str">
        <f t="shared" si="3"/>
        <v>menuBurgersClose10=//*[@id="itemContentContain35209f6c-f960-4f05-9e55-2b660b5827be"]/div[1]/div[1]/a/img|xpath</v>
      </c>
    </row>
    <row r="52" spans="4:9" x14ac:dyDescent="0.2">
      <c r="E52" s="1" t="s">
        <v>77</v>
      </c>
      <c r="F52" s="1" t="s">
        <v>323</v>
      </c>
      <c r="G52" s="1" t="str">
        <f t="shared" si="2"/>
        <v>menuBurgersClose11=//*[@id="itemContentContain</v>
      </c>
      <c r="H52" s="1" t="s">
        <v>87</v>
      </c>
      <c r="I52" s="1" t="str">
        <f t="shared" si="3"/>
        <v>menuBurgersClose11=//*[@id="itemContentContain53fd6497-c4b5-42f8-9bf6-4a16441e8719"]/div[1]/div[1]/a/img|xpath</v>
      </c>
    </row>
    <row r="53" spans="4:9" x14ac:dyDescent="0.2">
      <c r="E53" s="1" t="s">
        <v>78</v>
      </c>
      <c r="F53" s="1" t="s">
        <v>324</v>
      </c>
      <c r="G53" s="1" t="str">
        <f t="shared" si="2"/>
        <v>menuBurgersClose12=//*[@id="itemContentContain</v>
      </c>
      <c r="H53" s="1" t="s">
        <v>87</v>
      </c>
      <c r="I53" s="1" t="str">
        <f t="shared" si="3"/>
        <v>menuBurgersClose12=//*[@id="itemContentContain9e1650e8-03e8-4aed-be22-01aba7538192"]/div[1]/div[1]/a/img|xpath</v>
      </c>
    </row>
    <row r="54" spans="4:9" x14ac:dyDescent="0.2">
      <c r="E54" s="1" t="s">
        <v>79</v>
      </c>
      <c r="F54" s="1" t="s">
        <v>325</v>
      </c>
      <c r="G54" s="1" t="str">
        <f t="shared" si="2"/>
        <v>menuBurgersClose13=//*[@id="itemContentContain</v>
      </c>
      <c r="H54" s="1" t="s">
        <v>87</v>
      </c>
      <c r="I54" s="1" t="str">
        <f t="shared" si="3"/>
        <v>menuBurgersClose13=//*[@id="itemContentContain13cdcc48-0423-44b5-9d0a-c2f12820ee4e"]/div[1]/div[1]/a/img|xpath</v>
      </c>
    </row>
    <row r="55" spans="4:9" x14ac:dyDescent="0.2">
      <c r="E55" s="1" t="s">
        <v>80</v>
      </c>
      <c r="F55" s="1" t="s">
        <v>326</v>
      </c>
      <c r="G55" s="1" t="str">
        <f t="shared" si="2"/>
        <v>menuBurgersClose14=//*[@id="itemContentContain</v>
      </c>
      <c r="H55" s="1" t="s">
        <v>87</v>
      </c>
      <c r="I55" s="1" t="str">
        <f t="shared" si="3"/>
        <v>menuBurgersClose14=//*[@id="itemContentContain74d4aee0-b6dd-4659-9457-58fd7e09b6e5"]/div[1]/div[1]/a/img|xpath</v>
      </c>
    </row>
    <row r="56" spans="4:9" x14ac:dyDescent="0.2">
      <c r="E56" s="1" t="s">
        <v>81</v>
      </c>
      <c r="F56" s="1" t="s">
        <v>327</v>
      </c>
      <c r="G56" s="1" t="str">
        <f t="shared" si="2"/>
        <v>menuBurgersClose15=//*[@id="itemContentContain</v>
      </c>
      <c r="H56" s="1" t="s">
        <v>87</v>
      </c>
      <c r="I56" s="1" t="str">
        <f t="shared" si="3"/>
        <v>menuBurgersClose15=//*[@id="itemContentContain154e2fd8-3d5d-412e-bbb9-7d804af4a223"]/div[1]/div[1]/a/img|xpath</v>
      </c>
    </row>
    <row r="57" spans="4:9" x14ac:dyDescent="0.2">
      <c r="E57" s="1" t="s">
        <v>82</v>
      </c>
      <c r="F57" s="1" t="s">
        <v>328</v>
      </c>
      <c r="G57" s="1" t="str">
        <f t="shared" si="2"/>
        <v>menuBurgersClose16=//*[@id="itemContentContain</v>
      </c>
      <c r="H57" s="1" t="s">
        <v>87</v>
      </c>
      <c r="I57" s="1" t="str">
        <f t="shared" si="3"/>
        <v>menuBurgersClose16=//*[@id="itemContentContain702df27c-bf36-448a-b9f0-cab826c68e59"]/div[1]/div[1]/a/img|xpath</v>
      </c>
    </row>
    <row r="58" spans="4:9" x14ac:dyDescent="0.2">
      <c r="E58" s="1" t="s">
        <v>83</v>
      </c>
      <c r="G58" s="1" t="str">
        <f t="shared" si="2"/>
        <v>menuBurgersClose17=//*[@id="itemContentContain</v>
      </c>
      <c r="H58" s="1" t="s">
        <v>87</v>
      </c>
      <c r="I58" s="1" t="str">
        <f t="shared" si="3"/>
        <v>menuBurgersClose17=//*[@id="itemContentContain"]/div[1]/div[1]/a/img|xpath</v>
      </c>
    </row>
    <row r="59" spans="4:9" x14ac:dyDescent="0.2">
      <c r="E59" s="1" t="s">
        <v>84</v>
      </c>
      <c r="G59" s="1" t="str">
        <f t="shared" si="2"/>
        <v>menuBurgersClose18=//*[@id="itemContentContain</v>
      </c>
      <c r="H59" s="1" t="s">
        <v>87</v>
      </c>
      <c r="I59" s="1" t="str">
        <f t="shared" si="3"/>
        <v>menuBurgersClose18=//*[@id="itemContentContain"]/div[1]/div[1]/a/img|xpath</v>
      </c>
    </row>
    <row r="60" spans="4:9" x14ac:dyDescent="0.2">
      <c r="E60" s="1" t="s">
        <v>85</v>
      </c>
      <c r="G60" s="1" t="str">
        <f t="shared" si="2"/>
        <v>menuBurgersClose19=//*[@id="itemContentContain</v>
      </c>
      <c r="H60" s="1" t="s">
        <v>87</v>
      </c>
      <c r="I60" s="1" t="str">
        <f t="shared" si="3"/>
        <v>menuBurgersClose19=//*[@id="itemContentContain"]/div[1]/div[1]/a/img|xpath</v>
      </c>
    </row>
    <row r="61" spans="4:9" x14ac:dyDescent="0.2">
      <c r="E61" s="1" t="s">
        <v>86</v>
      </c>
      <c r="G61" s="1" t="str">
        <f t="shared" si="2"/>
        <v>menuBurgersClose20=//*[@id="itemContentContain</v>
      </c>
      <c r="H61" s="1" t="s">
        <v>87</v>
      </c>
      <c r="I61" s="1" t="str">
        <f t="shared" si="3"/>
        <v>menuBurgersClose20=//*[@id="itemContentContain"]/div[1]/div[1]/a/img|xpath</v>
      </c>
    </row>
    <row r="62" spans="4:9" x14ac:dyDescent="0.2">
      <c r="D62" s="1" t="s">
        <v>88</v>
      </c>
      <c r="E62" s="1" t="s">
        <v>90</v>
      </c>
      <c r="F62" s="1" t="s">
        <v>95</v>
      </c>
      <c r="G62" s="1" t="str">
        <f>CONCATENATE(E62,"=//*[@id=""item")</f>
        <v>menuFinest1=//*[@id="item</v>
      </c>
      <c r="H62" s="1" t="s">
        <v>45</v>
      </c>
      <c r="I62" s="1" t="str">
        <f t="shared" si="3"/>
        <v>menuFinest1=//*[@id="item35075209-d733-4a9d-815c-857b4f9ac2df"]/div/table/tbody/tr/td|xpath</v>
      </c>
    </row>
    <row r="63" spans="4:9" x14ac:dyDescent="0.2">
      <c r="D63" s="1" t="s">
        <v>91</v>
      </c>
      <c r="E63" s="1" t="s">
        <v>93</v>
      </c>
      <c r="F63" s="1" t="s">
        <v>89</v>
      </c>
      <c r="G63" s="1" t="str">
        <f>CONCATENATE(E63,"=//*[@id=""item")</f>
        <v>menuFinest2=//*[@id="item</v>
      </c>
      <c r="H63" s="1" t="s">
        <v>45</v>
      </c>
      <c r="I63" s="1" t="str">
        <f t="shared" ref="I63" si="4">CONCATENATE(G63,F63,H63)</f>
        <v>menuFinest2=//*[@id="itema44dc3a0-1c33-41dd-8026-66c3765f9a9b"]/div/table/tbody/tr/td|xpath</v>
      </c>
    </row>
    <row r="64" spans="4:9" x14ac:dyDescent="0.2">
      <c r="D64" s="1" t="s">
        <v>94</v>
      </c>
      <c r="E64" s="1" t="s">
        <v>96</v>
      </c>
      <c r="F64" s="1" t="s">
        <v>92</v>
      </c>
      <c r="G64" s="1" t="str">
        <f>CONCATENATE(E64,"=//*[@id=""item")</f>
        <v>menuFinest3=//*[@id="item</v>
      </c>
      <c r="H64" s="1" t="s">
        <v>45</v>
      </c>
      <c r="I64" s="1" t="str">
        <f t="shared" ref="I64:I67" si="5">CONCATENATE(G64,F64,H64)</f>
        <v>menuFinest3=//*[@id="item57d26680-8ab7-432b-b99e-cc6ea7cfae67"]/div/table/tbody/tr/td|xpath</v>
      </c>
    </row>
    <row r="65" spans="4:9" x14ac:dyDescent="0.2">
      <c r="E65" s="1" t="s">
        <v>397</v>
      </c>
      <c r="F65" s="1" t="s">
        <v>329</v>
      </c>
      <c r="G65" s="1" t="str">
        <f>CONCATENATE(E65,"=//*[@id=""item")</f>
        <v>menuFinest4=//*[@id="item</v>
      </c>
      <c r="H65" s="1" t="s">
        <v>45</v>
      </c>
      <c r="I65" s="1" t="str">
        <f t="shared" ref="I65" si="6">CONCATENATE(G65,F65,H65)</f>
        <v>menuFinest4=//*[@id="item07260f68-dbc4-4c9c-9b00-f2fac8271b13"]/div/table/tbody/tr/td|xpath</v>
      </c>
    </row>
    <row r="66" spans="4:9" x14ac:dyDescent="0.2">
      <c r="E66" s="1" t="s">
        <v>97</v>
      </c>
      <c r="F66" s="1" t="s">
        <v>95</v>
      </c>
      <c r="G66" s="1" t="str">
        <f t="shared" ref="G66:G72" si="7">CONCATENATE(E66,"=//*[@id=""itemContentContain")</f>
        <v>menuFinestPop1=//*[@id="itemContentContain</v>
      </c>
      <c r="H66" s="1" t="s">
        <v>66</v>
      </c>
      <c r="I66" s="1" t="str">
        <f t="shared" si="5"/>
        <v>menuFinestPop1=//*[@id="itemContentContain35075209-d733-4a9d-815c-857b4f9ac2df"]/div[1]/div[1]/h1|xpath</v>
      </c>
    </row>
    <row r="67" spans="4:9" x14ac:dyDescent="0.2">
      <c r="E67" s="1" t="s">
        <v>98</v>
      </c>
      <c r="F67" s="1" t="s">
        <v>89</v>
      </c>
      <c r="G67" s="1" t="str">
        <f t="shared" si="7"/>
        <v>menuFinestPop2=//*[@id="itemContentContain</v>
      </c>
      <c r="H67" s="1" t="s">
        <v>66</v>
      </c>
      <c r="I67" s="1" t="str">
        <f t="shared" si="5"/>
        <v>menuFinestPop2=//*[@id="itemContentContaina44dc3a0-1c33-41dd-8026-66c3765f9a9b"]/div[1]/div[1]/h1|xpath</v>
      </c>
    </row>
    <row r="68" spans="4:9" x14ac:dyDescent="0.2">
      <c r="E68" s="1" t="s">
        <v>99</v>
      </c>
      <c r="F68" s="1" t="s">
        <v>92</v>
      </c>
      <c r="G68" s="1" t="str">
        <f t="shared" si="7"/>
        <v>menuFinestPop3=//*[@id="itemContentContain</v>
      </c>
      <c r="H68" s="1" t="s">
        <v>66</v>
      </c>
      <c r="I68" s="1" t="str">
        <f t="shared" ref="I68:I71" si="8">CONCATENATE(G68,F68,H68)</f>
        <v>menuFinestPop3=//*[@id="itemContentContain57d26680-8ab7-432b-b99e-cc6ea7cfae67"]/div[1]/div[1]/h1|xpath</v>
      </c>
    </row>
    <row r="69" spans="4:9" x14ac:dyDescent="0.2">
      <c r="E69" s="1" t="s">
        <v>396</v>
      </c>
      <c r="F69" s="1" t="s">
        <v>329</v>
      </c>
      <c r="G69" s="1" t="str">
        <f t="shared" ref="G69" si="9">CONCATENATE(E69,"=//*[@id=""itemContentContain")</f>
        <v>menuFinestPop4=//*[@id="itemContentContain</v>
      </c>
      <c r="H69" s="1" t="s">
        <v>66</v>
      </c>
      <c r="I69" s="1" t="str">
        <f t="shared" ref="I69" si="10">CONCATENATE(G69,F69,H69)</f>
        <v>menuFinestPop4=//*[@id="itemContentContain07260f68-dbc4-4c9c-9b00-f2fac8271b13"]/div[1]/div[1]/h1|xpath</v>
      </c>
    </row>
    <row r="70" spans="4:9" x14ac:dyDescent="0.2">
      <c r="E70" s="1" t="s">
        <v>100</v>
      </c>
      <c r="F70" s="1" t="s">
        <v>95</v>
      </c>
      <c r="G70" s="1" t="str">
        <f t="shared" si="7"/>
        <v>menuFinestClose1=//*[@id="itemContentContain</v>
      </c>
      <c r="H70" s="1" t="s">
        <v>87</v>
      </c>
      <c r="I70" s="1" t="str">
        <f t="shared" si="8"/>
        <v>menuFinestClose1=//*[@id="itemContentContain35075209-d733-4a9d-815c-857b4f9ac2df"]/div[1]/div[1]/a/img|xpath</v>
      </c>
    </row>
    <row r="71" spans="4:9" x14ac:dyDescent="0.2">
      <c r="E71" s="1" t="s">
        <v>101</v>
      </c>
      <c r="F71" s="1" t="s">
        <v>89</v>
      </c>
      <c r="G71" s="1" t="str">
        <f t="shared" si="7"/>
        <v>menuFinestClose2=//*[@id="itemContentContain</v>
      </c>
      <c r="H71" s="1" t="s">
        <v>87</v>
      </c>
      <c r="I71" s="1" t="str">
        <f t="shared" si="8"/>
        <v>menuFinestClose2=//*[@id="itemContentContaina44dc3a0-1c33-41dd-8026-66c3765f9a9b"]/div[1]/div[1]/a/img|xpath</v>
      </c>
    </row>
    <row r="72" spans="4:9" x14ac:dyDescent="0.2">
      <c r="E72" s="1" t="s">
        <v>102</v>
      </c>
      <c r="F72" s="1" t="s">
        <v>92</v>
      </c>
      <c r="G72" s="1" t="str">
        <f t="shared" si="7"/>
        <v>menuFinestClose3=//*[@id="itemContentContain</v>
      </c>
      <c r="H72" s="1" t="s">
        <v>87</v>
      </c>
      <c r="I72" s="1" t="str">
        <f t="shared" ref="I72:I91" si="11">CONCATENATE(G72,F72,H72)</f>
        <v>menuFinestClose3=//*[@id="itemContentContain57d26680-8ab7-432b-b99e-cc6ea7cfae67"]/div[1]/div[1]/a/img|xpath</v>
      </c>
    </row>
    <row r="73" spans="4:9" x14ac:dyDescent="0.2">
      <c r="E73" s="1" t="s">
        <v>398</v>
      </c>
      <c r="F73" s="1" t="s">
        <v>329</v>
      </c>
      <c r="G73" s="1" t="str">
        <f t="shared" ref="G73" si="12">CONCATENATE(E73,"=//*[@id=""itemContentContain")</f>
        <v>menuFinestClose4=//*[@id="itemContentContain</v>
      </c>
      <c r="H73" s="1" t="s">
        <v>87</v>
      </c>
      <c r="I73" s="1" t="str">
        <f t="shared" ref="I73" si="13">CONCATENATE(G73,F73,H73)</f>
        <v>menuFinestClose4=//*[@id="itemContentContain07260f68-dbc4-4c9c-9b00-f2fac8271b13"]/div[1]/div[1]/a/img|xpath</v>
      </c>
    </row>
    <row r="74" spans="4:9" x14ac:dyDescent="0.2">
      <c r="D74" s="1" t="s">
        <v>1</v>
      </c>
      <c r="E74" s="1" t="s">
        <v>399</v>
      </c>
      <c r="F74" s="1" t="s">
        <v>330</v>
      </c>
      <c r="G74" s="1" t="str">
        <f t="shared" ref="G74:G78" si="14">CONCATENATE(E74,"=//*[@id=""item")</f>
        <v>menuTaverns1=//*[@id="item</v>
      </c>
      <c r="H74" s="1" t="s">
        <v>45</v>
      </c>
      <c r="I74" s="1" t="str">
        <f>CONCATENATE(G74,F74,H74)</f>
        <v>menuTaverns1=//*[@id="itema7758e43-c6ce-44d9-9468-b7fdb710154f"]/div/table/tbody/tr/td|xpath</v>
      </c>
    </row>
    <row r="75" spans="4:9" x14ac:dyDescent="0.2">
      <c r="D75" s="1" t="s">
        <v>2</v>
      </c>
      <c r="E75" s="1" t="s">
        <v>400</v>
      </c>
      <c r="F75" s="1" t="s">
        <v>331</v>
      </c>
      <c r="G75" s="1" t="str">
        <f t="shared" si="14"/>
        <v>menuTaverns2=//*[@id="item</v>
      </c>
      <c r="H75" s="1" t="s">
        <v>45</v>
      </c>
      <c r="I75" s="1" t="str">
        <f t="shared" ref="I75:I88" si="15">CONCATENATE(G75,F75,H75)</f>
        <v>menuTaverns2=//*[@id="item8d7687a6-069c-441c-b407-22c5d51ed077"]/div/table/tbody/tr/td|xpath</v>
      </c>
    </row>
    <row r="76" spans="4:9" x14ac:dyDescent="0.2">
      <c r="D76" s="1" t="s">
        <v>3</v>
      </c>
      <c r="E76" s="1" t="s">
        <v>401</v>
      </c>
      <c r="F76" s="1" t="s">
        <v>332</v>
      </c>
      <c r="G76" s="1" t="str">
        <f t="shared" si="14"/>
        <v>menuTaverns3=//*[@id="item</v>
      </c>
      <c r="H76" s="1" t="s">
        <v>45</v>
      </c>
      <c r="I76" s="1" t="str">
        <f t="shared" si="15"/>
        <v>menuTaverns3=//*[@id="itemd340e6b1-959b-48d2-864e-81c88d465f10"]/div/table/tbody/tr/td|xpath</v>
      </c>
    </row>
    <row r="77" spans="4:9" x14ac:dyDescent="0.2">
      <c r="D77" s="1" t="s">
        <v>4</v>
      </c>
      <c r="E77" s="1" t="s">
        <v>402</v>
      </c>
      <c r="F77" s="1" t="s">
        <v>333</v>
      </c>
      <c r="G77" s="1" t="str">
        <f t="shared" si="14"/>
        <v>menuTaverns4=//*[@id="item</v>
      </c>
      <c r="H77" s="1" t="s">
        <v>45</v>
      </c>
      <c r="I77" s="1" t="str">
        <f t="shared" si="15"/>
        <v>menuTaverns4=//*[@id="itemd4599a40-c0fe-4d51-b301-ede3d0b75ca0"]/div/table/tbody/tr/td|xpath</v>
      </c>
    </row>
    <row r="78" spans="4:9" x14ac:dyDescent="0.2">
      <c r="D78" s="1" t="s">
        <v>5</v>
      </c>
      <c r="E78" s="1" t="s">
        <v>403</v>
      </c>
      <c r="F78" s="1" t="s">
        <v>334</v>
      </c>
      <c r="G78" s="1" t="str">
        <f t="shared" si="14"/>
        <v>menuTaverns5=//*[@id="item</v>
      </c>
      <c r="H78" s="1" t="s">
        <v>45</v>
      </c>
      <c r="I78" s="1" t="str">
        <f t="shared" si="15"/>
        <v>menuTaverns5=//*[@id="item36dac391-ea22-4b8d-9157-87bdb7e87855"]/div/table/tbody/tr/td|xpath</v>
      </c>
    </row>
    <row r="79" spans="4:9" x14ac:dyDescent="0.2">
      <c r="E79" s="1" t="s">
        <v>404</v>
      </c>
      <c r="F79" s="1" t="s">
        <v>330</v>
      </c>
      <c r="G79" s="1" t="str">
        <f t="shared" ref="G79:G88" si="16">CONCATENATE(E79,"=//*[@id=""itemContentContain")</f>
        <v>menuTavernsPop1=//*[@id="itemContentContain</v>
      </c>
      <c r="H79" s="1" t="s">
        <v>66</v>
      </c>
      <c r="I79" s="1" t="str">
        <f t="shared" si="15"/>
        <v>menuTavernsPop1=//*[@id="itemContentContaina7758e43-c6ce-44d9-9468-b7fdb710154f"]/div[1]/div[1]/h1|xpath</v>
      </c>
    </row>
    <row r="80" spans="4:9" x14ac:dyDescent="0.2">
      <c r="E80" s="1" t="s">
        <v>405</v>
      </c>
      <c r="F80" s="1" t="s">
        <v>331</v>
      </c>
      <c r="G80" s="1" t="str">
        <f t="shared" si="16"/>
        <v>menuTavernsPop2=//*[@id="itemContentContain</v>
      </c>
      <c r="H80" s="1" t="s">
        <v>66</v>
      </c>
      <c r="I80" s="1" t="str">
        <f t="shared" si="15"/>
        <v>menuTavernsPop2=//*[@id="itemContentContain8d7687a6-069c-441c-b407-22c5d51ed077"]/div[1]/div[1]/h1|xpath</v>
      </c>
    </row>
    <row r="81" spans="5:9" x14ac:dyDescent="0.2">
      <c r="E81" s="1" t="s">
        <v>406</v>
      </c>
      <c r="F81" s="1" t="s">
        <v>332</v>
      </c>
      <c r="G81" s="1" t="str">
        <f t="shared" si="16"/>
        <v>menuTavernsPop3=//*[@id="itemContentContain</v>
      </c>
      <c r="H81" s="1" t="s">
        <v>66</v>
      </c>
      <c r="I81" s="1" t="str">
        <f t="shared" si="15"/>
        <v>menuTavernsPop3=//*[@id="itemContentContaind340e6b1-959b-48d2-864e-81c88d465f10"]/div[1]/div[1]/h1|xpath</v>
      </c>
    </row>
    <row r="82" spans="5:9" x14ac:dyDescent="0.2">
      <c r="E82" s="1" t="s">
        <v>407</v>
      </c>
      <c r="F82" s="1" t="s">
        <v>333</v>
      </c>
      <c r="G82" s="1" t="str">
        <f t="shared" si="16"/>
        <v>menuTavernsPop4=//*[@id="itemContentContain</v>
      </c>
      <c r="H82" s="1" t="s">
        <v>66</v>
      </c>
      <c r="I82" s="1" t="str">
        <f t="shared" si="15"/>
        <v>menuTavernsPop4=//*[@id="itemContentContaind4599a40-c0fe-4d51-b301-ede3d0b75ca0"]/div[1]/div[1]/h1|xpath</v>
      </c>
    </row>
    <row r="83" spans="5:9" x14ac:dyDescent="0.2">
      <c r="E83" s="1" t="s">
        <v>408</v>
      </c>
      <c r="F83" s="1" t="s">
        <v>334</v>
      </c>
      <c r="G83" s="1" t="str">
        <f t="shared" si="16"/>
        <v>menuTavernsPop5=//*[@id="itemContentContain</v>
      </c>
      <c r="H83" s="1" t="s">
        <v>66</v>
      </c>
      <c r="I83" s="1" t="str">
        <f t="shared" si="15"/>
        <v>menuTavernsPop5=//*[@id="itemContentContain36dac391-ea22-4b8d-9157-87bdb7e87855"]/div[1]/div[1]/h1|xpath</v>
      </c>
    </row>
    <row r="84" spans="5:9" x14ac:dyDescent="0.2">
      <c r="E84" s="1" t="s">
        <v>409</v>
      </c>
      <c r="F84" s="1" t="s">
        <v>330</v>
      </c>
      <c r="G84" s="1" t="str">
        <f t="shared" si="16"/>
        <v>menuTavernsClose1=//*[@id="itemContentContain</v>
      </c>
      <c r="H84" s="1" t="s">
        <v>87</v>
      </c>
      <c r="I84" s="1" t="str">
        <f t="shared" si="15"/>
        <v>menuTavernsClose1=//*[@id="itemContentContaina7758e43-c6ce-44d9-9468-b7fdb710154f"]/div[1]/div[1]/a/img|xpath</v>
      </c>
    </row>
    <row r="85" spans="5:9" x14ac:dyDescent="0.2">
      <c r="E85" s="1" t="s">
        <v>410</v>
      </c>
      <c r="F85" s="1" t="s">
        <v>331</v>
      </c>
      <c r="G85" s="1" t="str">
        <f t="shared" si="16"/>
        <v>menuTavernsClose2=//*[@id="itemContentContain</v>
      </c>
      <c r="H85" s="1" t="s">
        <v>87</v>
      </c>
      <c r="I85" s="1" t="str">
        <f t="shared" si="15"/>
        <v>menuTavernsClose2=//*[@id="itemContentContain8d7687a6-069c-441c-b407-22c5d51ed077"]/div[1]/div[1]/a/img|xpath</v>
      </c>
    </row>
    <row r="86" spans="5:9" x14ac:dyDescent="0.2">
      <c r="E86" s="1" t="s">
        <v>411</v>
      </c>
      <c r="F86" s="1" t="s">
        <v>332</v>
      </c>
      <c r="G86" s="1" t="str">
        <f t="shared" si="16"/>
        <v>menuTavernsClose3=//*[@id="itemContentContain</v>
      </c>
      <c r="H86" s="1" t="s">
        <v>87</v>
      </c>
      <c r="I86" s="1" t="str">
        <f t="shared" si="15"/>
        <v>menuTavernsClose3=//*[@id="itemContentContaind340e6b1-959b-48d2-864e-81c88d465f10"]/div[1]/div[1]/a/img|xpath</v>
      </c>
    </row>
    <row r="87" spans="5:9" x14ac:dyDescent="0.2">
      <c r="E87" s="1" t="s">
        <v>412</v>
      </c>
      <c r="F87" s="1" t="s">
        <v>333</v>
      </c>
      <c r="G87" s="1" t="str">
        <f t="shared" si="16"/>
        <v>menuTavernsClose4=//*[@id="itemContentContain</v>
      </c>
      <c r="H87" s="1" t="s">
        <v>87</v>
      </c>
      <c r="I87" s="1" t="str">
        <f t="shared" si="15"/>
        <v>menuTavernsClose4=//*[@id="itemContentContaind4599a40-c0fe-4d51-b301-ede3d0b75ca0"]/div[1]/div[1]/a/img|xpath</v>
      </c>
    </row>
    <row r="88" spans="5:9" x14ac:dyDescent="0.2">
      <c r="E88" s="1" t="s">
        <v>413</v>
      </c>
      <c r="F88" s="1" t="s">
        <v>334</v>
      </c>
      <c r="G88" s="1" t="str">
        <f t="shared" si="16"/>
        <v>menuTavernsClose5=//*[@id="itemContentContain</v>
      </c>
      <c r="H88" s="1" t="s">
        <v>87</v>
      </c>
      <c r="I88" s="1" t="str">
        <f t="shared" si="15"/>
        <v>menuTavernsClose5=//*[@id="itemContentContain36dac391-ea22-4b8d-9157-87bdb7e87855"]/div[1]/div[1]/a/img|xpath</v>
      </c>
    </row>
    <row r="89" spans="5:9" x14ac:dyDescent="0.2">
      <c r="E89" s="1" t="s">
        <v>203</v>
      </c>
      <c r="F89" s="1" t="s">
        <v>103</v>
      </c>
      <c r="G89" s="1" t="str">
        <f>CONCATENATE(E89,"=//*[@id=""item")</f>
        <v>menuApps1=//*[@id="item</v>
      </c>
      <c r="H89" s="1" t="s">
        <v>45</v>
      </c>
      <c r="I89" s="1" t="str">
        <f t="shared" si="11"/>
        <v>menuApps1=//*[@id="item70603d04-6141-488c-b845-c7b5ad54304e"]/div/table/tbody/tr/td|xpath</v>
      </c>
    </row>
    <row r="90" spans="5:9" x14ac:dyDescent="0.2">
      <c r="E90" s="1" t="s">
        <v>204</v>
      </c>
      <c r="F90" s="1" t="s">
        <v>104</v>
      </c>
      <c r="G90" s="1" t="str">
        <f>CONCATENATE(E90,"=//*[@id=""item")</f>
        <v>menuApps2=//*[@id="item</v>
      </c>
      <c r="H90" s="1" t="s">
        <v>45</v>
      </c>
      <c r="I90" s="1" t="str">
        <f t="shared" si="11"/>
        <v>menuApps2=//*[@id="itemba71e446-f35e-40ff-8942-4552447c1eab"]/div/table/tbody/tr/td|xpath</v>
      </c>
    </row>
    <row r="91" spans="5:9" x14ac:dyDescent="0.2">
      <c r="E91" s="1" t="s">
        <v>205</v>
      </c>
      <c r="F91" s="1" t="s">
        <v>105</v>
      </c>
      <c r="G91" s="1" t="str">
        <f>CONCATENATE(E91,"=//*[@id=""item")</f>
        <v>menuApps3=//*[@id="item</v>
      </c>
      <c r="H91" s="1" t="s">
        <v>45</v>
      </c>
      <c r="I91" s="1" t="str">
        <f t="shared" si="11"/>
        <v>menuApps3=//*[@id="item459305c3-28cf-4d99-bb46-e9b332f83f4e"]/div/table/tbody/tr/td|xpath</v>
      </c>
    </row>
    <row r="92" spans="5:9" x14ac:dyDescent="0.2">
      <c r="E92" s="1" t="s">
        <v>206</v>
      </c>
      <c r="F92" s="1" t="s">
        <v>106</v>
      </c>
      <c r="G92" s="1" t="str">
        <f>CONCATENATE(E92,"=//*[@id=""item")</f>
        <v>menuApps4=//*[@id="item</v>
      </c>
      <c r="H92" s="1" t="s">
        <v>45</v>
      </c>
      <c r="I92" s="1" t="str">
        <f>CONCATENATE(G92,F92,H92)</f>
        <v>menuApps4=//*[@id="item184a390f-9994-40f4-8a1b-166c16d9de78"]/div/table/tbody/tr/td|xpath</v>
      </c>
    </row>
    <row r="93" spans="5:9" x14ac:dyDescent="0.2">
      <c r="E93" s="1" t="s">
        <v>207</v>
      </c>
      <c r="F93" s="1" t="s">
        <v>103</v>
      </c>
      <c r="G93" s="1" t="str">
        <f>CONCATENATE(E93,"=//*[@id=""itemContentContain")</f>
        <v>menuAppsPop1=//*[@id="itemContentContain</v>
      </c>
      <c r="H93" s="1" t="s">
        <v>66</v>
      </c>
      <c r="I93" s="1" t="str">
        <f t="shared" ref="I93:I157" si="17">CONCATENATE(G93,F93,H93)</f>
        <v>menuAppsPop1=//*[@id="itemContentContain70603d04-6141-488c-b845-c7b5ad54304e"]/div[1]/div[1]/h1|xpath</v>
      </c>
    </row>
    <row r="94" spans="5:9" x14ac:dyDescent="0.2">
      <c r="E94" s="1" t="s">
        <v>208</v>
      </c>
      <c r="F94" s="1" t="s">
        <v>104</v>
      </c>
      <c r="G94" s="1" t="str">
        <f t="shared" ref="G94:G100" si="18">CONCATENATE(E94,"=//*[@id=""itemContentContain")</f>
        <v>menuAppsPop2=//*[@id="itemContentContain</v>
      </c>
      <c r="H94" s="1" t="s">
        <v>66</v>
      </c>
      <c r="I94" s="1" t="str">
        <f t="shared" si="17"/>
        <v>menuAppsPop2=//*[@id="itemContentContainba71e446-f35e-40ff-8942-4552447c1eab"]/div[1]/div[1]/h1|xpath</v>
      </c>
    </row>
    <row r="95" spans="5:9" x14ac:dyDescent="0.2">
      <c r="E95" s="1" t="s">
        <v>209</v>
      </c>
      <c r="F95" s="1" t="s">
        <v>105</v>
      </c>
      <c r="G95" s="1" t="str">
        <f t="shared" si="18"/>
        <v>menuAppsPop3=//*[@id="itemContentContain</v>
      </c>
      <c r="H95" s="1" t="s">
        <v>66</v>
      </c>
      <c r="I95" s="1" t="str">
        <f t="shared" si="17"/>
        <v>menuAppsPop3=//*[@id="itemContentContain459305c3-28cf-4d99-bb46-e9b332f83f4e"]/div[1]/div[1]/h1|xpath</v>
      </c>
    </row>
    <row r="96" spans="5:9" x14ac:dyDescent="0.2">
      <c r="E96" s="1" t="s">
        <v>210</v>
      </c>
      <c r="F96" s="1" t="s">
        <v>106</v>
      </c>
      <c r="G96" s="1" t="str">
        <f t="shared" si="18"/>
        <v>menuAppsPop4=//*[@id="itemContentContain</v>
      </c>
      <c r="H96" s="1" t="s">
        <v>66</v>
      </c>
      <c r="I96" s="1" t="str">
        <f t="shared" si="17"/>
        <v>menuAppsPop4=//*[@id="itemContentContain184a390f-9994-40f4-8a1b-166c16d9de78"]/div[1]/div[1]/h1|xpath</v>
      </c>
    </row>
    <row r="97" spans="5:9" x14ac:dyDescent="0.2">
      <c r="E97" s="1" t="s">
        <v>211</v>
      </c>
      <c r="F97" s="1" t="s">
        <v>103</v>
      </c>
      <c r="G97" s="1" t="str">
        <f t="shared" si="18"/>
        <v>menuAppsClose1=//*[@id="itemContentContain</v>
      </c>
      <c r="H97" s="1" t="s">
        <v>87</v>
      </c>
      <c r="I97" s="1" t="str">
        <f t="shared" si="17"/>
        <v>menuAppsClose1=//*[@id="itemContentContain70603d04-6141-488c-b845-c7b5ad54304e"]/div[1]/div[1]/a/img|xpath</v>
      </c>
    </row>
    <row r="98" spans="5:9" x14ac:dyDescent="0.2">
      <c r="E98" s="1" t="s">
        <v>212</v>
      </c>
      <c r="F98" s="1" t="s">
        <v>104</v>
      </c>
      <c r="G98" s="1" t="str">
        <f t="shared" si="18"/>
        <v>menuAppsClose2=//*[@id="itemContentContain</v>
      </c>
      <c r="H98" s="1" t="s">
        <v>87</v>
      </c>
      <c r="I98" s="1" t="str">
        <f t="shared" si="17"/>
        <v>menuAppsClose2=//*[@id="itemContentContainba71e446-f35e-40ff-8942-4552447c1eab"]/div[1]/div[1]/a/img|xpath</v>
      </c>
    </row>
    <row r="99" spans="5:9" x14ac:dyDescent="0.2">
      <c r="E99" s="1" t="s">
        <v>213</v>
      </c>
      <c r="F99" s="1" t="s">
        <v>105</v>
      </c>
      <c r="G99" s="1" t="str">
        <f t="shared" si="18"/>
        <v>menuAppsClose3=//*[@id="itemContentContain</v>
      </c>
      <c r="H99" s="1" t="s">
        <v>87</v>
      </c>
      <c r="I99" s="1" t="str">
        <f t="shared" si="17"/>
        <v>menuAppsClose3=//*[@id="itemContentContain459305c3-28cf-4d99-bb46-e9b332f83f4e"]/div[1]/div[1]/a/img|xpath</v>
      </c>
    </row>
    <row r="100" spans="5:9" x14ac:dyDescent="0.2">
      <c r="E100" s="1" t="s">
        <v>214</v>
      </c>
      <c r="F100" s="1" t="s">
        <v>106</v>
      </c>
      <c r="G100" s="1" t="str">
        <f t="shared" si="18"/>
        <v>menuAppsClose4=//*[@id="itemContentContain</v>
      </c>
      <c r="H100" s="1" t="s">
        <v>87</v>
      </c>
      <c r="I100" s="1" t="str">
        <f t="shared" si="17"/>
        <v>menuAppsClose4=//*[@id="itemContentContain184a390f-9994-40f4-8a1b-166c16d9de78"]/div[1]/div[1]/a/img|xpath</v>
      </c>
    </row>
    <row r="101" spans="5:9" x14ac:dyDescent="0.2">
      <c r="E101" s="1" t="s">
        <v>215</v>
      </c>
      <c r="F101" s="1" t="s">
        <v>335</v>
      </c>
      <c r="G101" s="1" t="str">
        <f t="shared" ref="G101:G107" si="19">CONCATENATE(E101,"=//*[@id=""item")</f>
        <v>menuChicken1=//*[@id="item</v>
      </c>
      <c r="H101" s="1" t="s">
        <v>45</v>
      </c>
      <c r="I101" s="1" t="str">
        <f t="shared" si="17"/>
        <v>menuChicken1=//*[@id="itema008f863-95bd-46e0-b3a7-9896ab9de47c"]/div/table/tbody/tr/td|xpath</v>
      </c>
    </row>
    <row r="102" spans="5:9" x14ac:dyDescent="0.2">
      <c r="E102" s="1" t="s">
        <v>216</v>
      </c>
      <c r="F102" s="1" t="s">
        <v>336</v>
      </c>
      <c r="G102" s="1" t="str">
        <f t="shared" si="19"/>
        <v>menuChicken2=//*[@id="item</v>
      </c>
      <c r="H102" s="1" t="s">
        <v>45</v>
      </c>
      <c r="I102" s="1" t="str">
        <f t="shared" si="17"/>
        <v>menuChicken2=//*[@id="item07d3bcc1-0f6e-45de-a51e-a48614152163"]/div/table/tbody/tr/td|xpath</v>
      </c>
    </row>
    <row r="103" spans="5:9" x14ac:dyDescent="0.2">
      <c r="E103" s="1" t="s">
        <v>217</v>
      </c>
      <c r="F103" s="1" t="s">
        <v>337</v>
      </c>
      <c r="G103" s="1" t="str">
        <f t="shared" si="19"/>
        <v>menuChicken3=//*[@id="item</v>
      </c>
      <c r="H103" s="1" t="s">
        <v>45</v>
      </c>
      <c r="I103" s="1" t="str">
        <f t="shared" si="17"/>
        <v>menuChicken3=//*[@id="item0ad03da3-e40a-4d00-8432-091e1c2ce19d"]/div/table/tbody/tr/td|xpath</v>
      </c>
    </row>
    <row r="104" spans="5:9" x14ac:dyDescent="0.2">
      <c r="E104" s="1" t="s">
        <v>218</v>
      </c>
      <c r="F104" s="1" t="s">
        <v>338</v>
      </c>
      <c r="G104" s="1" t="str">
        <f t="shared" si="19"/>
        <v>menuChicken4=//*[@id="item</v>
      </c>
      <c r="H104" s="1" t="s">
        <v>45</v>
      </c>
      <c r="I104" s="1" t="str">
        <f t="shared" si="17"/>
        <v>menuChicken4=//*[@id="item0c95d1ea-4de2-4939-836f-66316976ff8d"]/div/table/tbody/tr/td|xpath</v>
      </c>
    </row>
    <row r="105" spans="5:9" x14ac:dyDescent="0.2">
      <c r="E105" s="1" t="s">
        <v>219</v>
      </c>
      <c r="F105" s="1" t="s">
        <v>339</v>
      </c>
      <c r="G105" s="1" t="str">
        <f t="shared" si="19"/>
        <v>menuChicken5=//*[@id="item</v>
      </c>
      <c r="H105" s="1" t="s">
        <v>45</v>
      </c>
      <c r="I105" s="1" t="str">
        <f t="shared" si="17"/>
        <v>menuChicken5=//*[@id="iteme35e01da-8373-4508-8462-bc2f5e1528a4"]/div/table/tbody/tr/td|xpath</v>
      </c>
    </row>
    <row r="106" spans="5:9" x14ac:dyDescent="0.2">
      <c r="E106" s="1" t="s">
        <v>220</v>
      </c>
      <c r="F106" s="1" t="s">
        <v>340</v>
      </c>
      <c r="G106" s="1" t="str">
        <f t="shared" si="19"/>
        <v>menuChicken6=//*[@id="item</v>
      </c>
      <c r="H106" s="1" t="s">
        <v>45</v>
      </c>
      <c r="I106" s="1" t="str">
        <f t="shared" si="17"/>
        <v>menuChicken6=//*[@id="item22312173-64d3-409b-97d8-b992b32389b9"]/div/table/tbody/tr/td|xpath</v>
      </c>
    </row>
    <row r="107" spans="5:9" x14ac:dyDescent="0.2">
      <c r="E107" s="1" t="s">
        <v>414</v>
      </c>
      <c r="F107" s="1" t="s">
        <v>341</v>
      </c>
      <c r="G107" s="1" t="str">
        <f t="shared" si="19"/>
        <v>menuChicken7=//*[@id="item</v>
      </c>
      <c r="H107" s="1" t="s">
        <v>45</v>
      </c>
      <c r="I107" s="1" t="str">
        <f t="shared" ref="I107" si="20">CONCATENATE(G107,F107,H107)</f>
        <v>menuChicken7=//*[@id="item432ca45a-5535-4917-ba4e-9c5442329faa"]/div/table/tbody/tr/td|xpath</v>
      </c>
    </row>
    <row r="108" spans="5:9" x14ac:dyDescent="0.2">
      <c r="E108" s="1" t="s">
        <v>221</v>
      </c>
      <c r="F108" s="1" t="s">
        <v>335</v>
      </c>
      <c r="G108" s="1" t="str">
        <f t="shared" ref="G108:G120" si="21">CONCATENATE(E108,"=//*[@id=""itemContentContain")</f>
        <v>menuChickenPop1=//*[@id="itemContentContain</v>
      </c>
      <c r="H108" s="1" t="s">
        <v>66</v>
      </c>
      <c r="I108" s="1" t="str">
        <f t="shared" si="17"/>
        <v>menuChickenPop1=//*[@id="itemContentContaina008f863-95bd-46e0-b3a7-9896ab9de47c"]/div[1]/div[1]/h1|xpath</v>
      </c>
    </row>
    <row r="109" spans="5:9" x14ac:dyDescent="0.2">
      <c r="E109" s="1" t="s">
        <v>222</v>
      </c>
      <c r="F109" s="1" t="s">
        <v>336</v>
      </c>
      <c r="G109" s="1" t="str">
        <f t="shared" si="21"/>
        <v>menuChickenPop2=//*[@id="itemContentContain</v>
      </c>
      <c r="H109" s="1" t="s">
        <v>66</v>
      </c>
      <c r="I109" s="1" t="str">
        <f t="shared" si="17"/>
        <v>menuChickenPop2=//*[@id="itemContentContain07d3bcc1-0f6e-45de-a51e-a48614152163"]/div[1]/div[1]/h1|xpath</v>
      </c>
    </row>
    <row r="110" spans="5:9" x14ac:dyDescent="0.2">
      <c r="E110" s="1" t="s">
        <v>223</v>
      </c>
      <c r="F110" s="1" t="s">
        <v>337</v>
      </c>
      <c r="G110" s="1" t="str">
        <f t="shared" si="21"/>
        <v>menuChickenPop3=//*[@id="itemContentContain</v>
      </c>
      <c r="H110" s="1" t="s">
        <v>66</v>
      </c>
      <c r="I110" s="1" t="str">
        <f t="shared" si="17"/>
        <v>menuChickenPop3=//*[@id="itemContentContain0ad03da3-e40a-4d00-8432-091e1c2ce19d"]/div[1]/div[1]/h1|xpath</v>
      </c>
    </row>
    <row r="111" spans="5:9" x14ac:dyDescent="0.2">
      <c r="E111" s="1" t="s">
        <v>224</v>
      </c>
      <c r="F111" s="1" t="s">
        <v>338</v>
      </c>
      <c r="G111" s="1" t="str">
        <f t="shared" si="21"/>
        <v>menuChickenPop4=//*[@id="itemContentContain</v>
      </c>
      <c r="H111" s="1" t="s">
        <v>66</v>
      </c>
      <c r="I111" s="1" t="str">
        <f t="shared" si="17"/>
        <v>menuChickenPop4=//*[@id="itemContentContain0c95d1ea-4de2-4939-836f-66316976ff8d"]/div[1]/div[1]/h1|xpath</v>
      </c>
    </row>
    <row r="112" spans="5:9" x14ac:dyDescent="0.2">
      <c r="E112" s="1" t="s">
        <v>225</v>
      </c>
      <c r="F112" s="1" t="s">
        <v>339</v>
      </c>
      <c r="G112" s="1" t="str">
        <f t="shared" si="21"/>
        <v>menuChickenPop5=//*[@id="itemContentContain</v>
      </c>
      <c r="H112" s="1" t="s">
        <v>66</v>
      </c>
      <c r="I112" s="1" t="str">
        <f t="shared" si="17"/>
        <v>menuChickenPop5=//*[@id="itemContentContaine35e01da-8373-4508-8462-bc2f5e1528a4"]/div[1]/div[1]/h1|xpath</v>
      </c>
    </row>
    <row r="113" spans="5:9" x14ac:dyDescent="0.2">
      <c r="E113" s="1" t="s">
        <v>226</v>
      </c>
      <c r="F113" s="1" t="s">
        <v>340</v>
      </c>
      <c r="G113" s="1" t="str">
        <f t="shared" si="21"/>
        <v>menuChickenPop6=//*[@id="itemContentContain</v>
      </c>
      <c r="H113" s="1" t="s">
        <v>66</v>
      </c>
      <c r="I113" s="1" t="str">
        <f t="shared" si="17"/>
        <v>menuChickenPop6=//*[@id="itemContentContain22312173-64d3-409b-97d8-b992b32389b9"]/div[1]/div[1]/h1|xpath</v>
      </c>
    </row>
    <row r="114" spans="5:9" x14ac:dyDescent="0.2">
      <c r="E114" s="1" t="s">
        <v>415</v>
      </c>
      <c r="F114" s="1" t="s">
        <v>341</v>
      </c>
      <c r="G114" s="1" t="str">
        <f t="shared" si="21"/>
        <v>menuChickenPop7=//*[@id="itemContentContain</v>
      </c>
      <c r="H114" s="1" t="s">
        <v>66</v>
      </c>
      <c r="I114" s="1" t="str">
        <f t="shared" ref="I114" si="22">CONCATENATE(G114,F114,H114)</f>
        <v>menuChickenPop7=//*[@id="itemContentContain432ca45a-5535-4917-ba4e-9c5442329faa"]/div[1]/div[1]/h1|xpath</v>
      </c>
    </row>
    <row r="115" spans="5:9" x14ac:dyDescent="0.2">
      <c r="E115" s="1" t="s">
        <v>227</v>
      </c>
      <c r="F115" s="1" t="s">
        <v>335</v>
      </c>
      <c r="G115" s="1" t="str">
        <f t="shared" si="21"/>
        <v>menuChickenClose1=//*[@id="itemContentContain</v>
      </c>
      <c r="H115" s="1" t="s">
        <v>87</v>
      </c>
      <c r="I115" s="1" t="str">
        <f t="shared" si="17"/>
        <v>menuChickenClose1=//*[@id="itemContentContaina008f863-95bd-46e0-b3a7-9896ab9de47c"]/div[1]/div[1]/a/img|xpath</v>
      </c>
    </row>
    <row r="116" spans="5:9" x14ac:dyDescent="0.2">
      <c r="E116" s="1" t="s">
        <v>228</v>
      </c>
      <c r="F116" s="1" t="s">
        <v>336</v>
      </c>
      <c r="G116" s="1" t="str">
        <f t="shared" si="21"/>
        <v>menuChickenClose2=//*[@id="itemContentContain</v>
      </c>
      <c r="H116" s="1" t="s">
        <v>87</v>
      </c>
      <c r="I116" s="1" t="str">
        <f t="shared" si="17"/>
        <v>menuChickenClose2=//*[@id="itemContentContain07d3bcc1-0f6e-45de-a51e-a48614152163"]/div[1]/div[1]/a/img|xpath</v>
      </c>
    </row>
    <row r="117" spans="5:9" x14ac:dyDescent="0.2">
      <c r="E117" s="1" t="s">
        <v>229</v>
      </c>
      <c r="F117" s="1" t="s">
        <v>337</v>
      </c>
      <c r="G117" s="1" t="str">
        <f t="shared" si="21"/>
        <v>menuChickenClose3=//*[@id="itemContentContain</v>
      </c>
      <c r="H117" s="1" t="s">
        <v>87</v>
      </c>
      <c r="I117" s="1" t="str">
        <f t="shared" si="17"/>
        <v>menuChickenClose3=//*[@id="itemContentContain0ad03da3-e40a-4d00-8432-091e1c2ce19d"]/div[1]/div[1]/a/img|xpath</v>
      </c>
    </row>
    <row r="118" spans="5:9" x14ac:dyDescent="0.2">
      <c r="E118" s="1" t="s">
        <v>230</v>
      </c>
      <c r="F118" s="1" t="s">
        <v>338</v>
      </c>
      <c r="G118" s="1" t="str">
        <f t="shared" si="21"/>
        <v>menuChickenClose4=//*[@id="itemContentContain</v>
      </c>
      <c r="H118" s="1" t="s">
        <v>87</v>
      </c>
      <c r="I118" s="1" t="str">
        <f t="shared" si="17"/>
        <v>menuChickenClose4=//*[@id="itemContentContain0c95d1ea-4de2-4939-836f-66316976ff8d"]/div[1]/div[1]/a/img|xpath</v>
      </c>
    </row>
    <row r="119" spans="5:9" x14ac:dyDescent="0.2">
      <c r="E119" s="1" t="s">
        <v>231</v>
      </c>
      <c r="F119" s="1" t="s">
        <v>339</v>
      </c>
      <c r="G119" s="1" t="str">
        <f t="shared" si="21"/>
        <v>menuChickenClose5=//*[@id="itemContentContain</v>
      </c>
      <c r="H119" s="1" t="s">
        <v>87</v>
      </c>
      <c r="I119" s="1" t="str">
        <f t="shared" si="17"/>
        <v>menuChickenClose5=//*[@id="itemContentContaine35e01da-8373-4508-8462-bc2f5e1528a4"]/div[1]/div[1]/a/img|xpath</v>
      </c>
    </row>
    <row r="120" spans="5:9" x14ac:dyDescent="0.2">
      <c r="E120" s="1" t="s">
        <v>232</v>
      </c>
      <c r="F120" s="1" t="s">
        <v>340</v>
      </c>
      <c r="G120" s="1" t="str">
        <f t="shared" si="21"/>
        <v>menuChickenClose6=//*[@id="itemContentContain</v>
      </c>
      <c r="H120" s="1" t="s">
        <v>87</v>
      </c>
      <c r="I120" s="1" t="str">
        <f t="shared" si="17"/>
        <v>menuChickenClose6=//*[@id="itemContentContain22312173-64d3-409b-97d8-b992b32389b9"]/div[1]/div[1]/a/img|xpath</v>
      </c>
    </row>
    <row r="121" spans="5:9" x14ac:dyDescent="0.2">
      <c r="E121" s="1" t="s">
        <v>416</v>
      </c>
      <c r="F121" s="1" t="s">
        <v>341</v>
      </c>
      <c r="G121" s="1" t="str">
        <f t="shared" ref="G121" si="23">CONCATENATE(E121,"=//*[@id=""itemContentContain")</f>
        <v>menuChickenClose7=//*[@id="itemContentContain</v>
      </c>
      <c r="H121" s="1" t="s">
        <v>87</v>
      </c>
      <c r="I121" s="1" t="str">
        <f t="shared" si="17"/>
        <v>menuChickenClose7=//*[@id="itemContentContain432ca45a-5535-4917-ba4e-9c5442329faa"]/div[1]/div[1]/a/img|xpath</v>
      </c>
    </row>
    <row r="122" spans="5:9" x14ac:dyDescent="0.2">
      <c r="E122" s="1" t="s">
        <v>233</v>
      </c>
      <c r="F122" s="1" t="s">
        <v>342</v>
      </c>
      <c r="G122" s="1" t="str">
        <f t="shared" ref="G122:G129" si="24">CONCATENATE(E122,"=//*[@id=""item")</f>
        <v>menuEntrees1=//*[@id="item</v>
      </c>
      <c r="H122" s="1" t="s">
        <v>45</v>
      </c>
      <c r="I122" s="1" t="str">
        <f t="shared" si="17"/>
        <v>menuEntrees1=//*[@id="iteme69ed1cd-d71f-43ea-8ce0-c2a5990b39a9"]/div/table/tbody/tr/td|xpath</v>
      </c>
    </row>
    <row r="123" spans="5:9" x14ac:dyDescent="0.2">
      <c r="E123" s="1" t="s">
        <v>234</v>
      </c>
      <c r="F123" s="1" t="s">
        <v>343</v>
      </c>
      <c r="G123" s="1" t="str">
        <f t="shared" si="24"/>
        <v>menuEntrees2=//*[@id="item</v>
      </c>
      <c r="H123" s="1" t="s">
        <v>45</v>
      </c>
      <c r="I123" s="1" t="str">
        <f t="shared" si="17"/>
        <v>menuEntrees2=//*[@id="itemfd22d870-fee9-4af4-a793-ee33d72b9d50"]/div/table/tbody/tr/td|xpath</v>
      </c>
    </row>
    <row r="124" spans="5:9" x14ac:dyDescent="0.2">
      <c r="E124" s="1" t="s">
        <v>235</v>
      </c>
      <c r="F124" s="1" t="s">
        <v>344</v>
      </c>
      <c r="G124" s="1" t="str">
        <f t="shared" si="24"/>
        <v>menuEntrees3=//*[@id="item</v>
      </c>
      <c r="H124" s="1" t="s">
        <v>45</v>
      </c>
      <c r="I124" s="1" t="str">
        <f t="shared" si="17"/>
        <v>menuEntrees3=//*[@id="itemfd21fd92-460c-4196-bde5-989b64c97c50"]/div/table/tbody/tr/td|xpath</v>
      </c>
    </row>
    <row r="125" spans="5:9" x14ac:dyDescent="0.2">
      <c r="E125" s="1" t="s">
        <v>236</v>
      </c>
      <c r="F125" s="1" t="s">
        <v>345</v>
      </c>
      <c r="G125" s="1" t="str">
        <f t="shared" si="24"/>
        <v>menuEntrees4=//*[@id="item</v>
      </c>
      <c r="H125" s="1" t="s">
        <v>45</v>
      </c>
      <c r="I125" s="1" t="str">
        <f t="shared" si="17"/>
        <v>menuEntrees4=//*[@id="item86cdfcb3-ec70-4754-9970-108b764252d3"]/div/table/tbody/tr/td|xpath</v>
      </c>
    </row>
    <row r="126" spans="5:9" x14ac:dyDescent="0.2">
      <c r="E126" s="1" t="s">
        <v>237</v>
      </c>
      <c r="F126" s="1" t="s">
        <v>346</v>
      </c>
      <c r="G126" s="1" t="str">
        <f t="shared" si="24"/>
        <v>menuEntrees5=//*[@id="item</v>
      </c>
      <c r="H126" s="1" t="s">
        <v>45</v>
      </c>
      <c r="I126" s="1" t="str">
        <f t="shared" si="17"/>
        <v>menuEntrees5=//*[@id="itemba92fc54-3f19-4c2c-9d6d-87cd20f26637"]/div/table/tbody/tr/td|xpath</v>
      </c>
    </row>
    <row r="127" spans="5:9" x14ac:dyDescent="0.2">
      <c r="E127" s="1" t="s">
        <v>238</v>
      </c>
      <c r="F127" s="1" t="s">
        <v>347</v>
      </c>
      <c r="G127" s="1" t="str">
        <f t="shared" si="24"/>
        <v>menuEntrees6=//*[@id="item</v>
      </c>
      <c r="H127" s="1" t="s">
        <v>45</v>
      </c>
      <c r="I127" s="1" t="str">
        <f t="shared" si="17"/>
        <v>menuEntrees6=//*[@id="itembff8daa7-8921-4bf3-aaa7-520b09b0efb5"]/div/table/tbody/tr/td|xpath</v>
      </c>
    </row>
    <row r="128" spans="5:9" x14ac:dyDescent="0.2">
      <c r="E128" s="1" t="s">
        <v>239</v>
      </c>
      <c r="F128" s="1" t="s">
        <v>348</v>
      </c>
      <c r="G128" s="1" t="str">
        <f t="shared" si="24"/>
        <v>menuEntrees7=//*[@id="item</v>
      </c>
      <c r="H128" s="1" t="s">
        <v>45</v>
      </c>
      <c r="I128" s="1" t="str">
        <f t="shared" si="17"/>
        <v>menuEntrees7=//*[@id="item0ff6b7ae-493d-47c9-b859-61cd4c2eaa30"]/div/table/tbody/tr/td|xpath</v>
      </c>
    </row>
    <row r="129" spans="5:9" x14ac:dyDescent="0.2">
      <c r="E129" s="1" t="s">
        <v>240</v>
      </c>
      <c r="F129" s="1" t="s">
        <v>107</v>
      </c>
      <c r="G129" s="1" t="str">
        <f t="shared" si="24"/>
        <v>menuEntrees8=//*[@id="item</v>
      </c>
      <c r="H129" s="1" t="s">
        <v>45</v>
      </c>
      <c r="I129" s="1" t="str">
        <f t="shared" si="17"/>
        <v>menuEntrees8=//*[@id="itemc257d1d6-ea03-4d91-91d3-d009c2cf5aa6"]/div/table/tbody/tr/td|xpath</v>
      </c>
    </row>
    <row r="130" spans="5:9" x14ac:dyDescent="0.2">
      <c r="E130" s="1" t="s">
        <v>241</v>
      </c>
      <c r="F130" s="1" t="s">
        <v>342</v>
      </c>
      <c r="G130" s="1" t="str">
        <f t="shared" ref="G130:G145" si="25">CONCATENATE(E130,"=//*[@id=""itemContentContain")</f>
        <v>menuEntreesPop1=//*[@id="itemContentContain</v>
      </c>
      <c r="H130" s="1" t="s">
        <v>66</v>
      </c>
      <c r="I130" s="1" t="str">
        <f t="shared" si="17"/>
        <v>menuEntreesPop1=//*[@id="itemContentContaine69ed1cd-d71f-43ea-8ce0-c2a5990b39a9"]/div[1]/div[1]/h1|xpath</v>
      </c>
    </row>
    <row r="131" spans="5:9" x14ac:dyDescent="0.2">
      <c r="E131" s="1" t="s">
        <v>242</v>
      </c>
      <c r="F131" s="1" t="s">
        <v>343</v>
      </c>
      <c r="G131" s="1" t="str">
        <f t="shared" si="25"/>
        <v>menuEntreesPop2=//*[@id="itemContentContain</v>
      </c>
      <c r="H131" s="1" t="s">
        <v>66</v>
      </c>
      <c r="I131" s="1" t="str">
        <f t="shared" si="17"/>
        <v>menuEntreesPop2=//*[@id="itemContentContainfd22d870-fee9-4af4-a793-ee33d72b9d50"]/div[1]/div[1]/h1|xpath</v>
      </c>
    </row>
    <row r="132" spans="5:9" x14ac:dyDescent="0.2">
      <c r="E132" s="1" t="s">
        <v>243</v>
      </c>
      <c r="F132" s="1" t="s">
        <v>344</v>
      </c>
      <c r="G132" s="1" t="str">
        <f t="shared" si="25"/>
        <v>menuEntreesPop3=//*[@id="itemContentContain</v>
      </c>
      <c r="H132" s="1" t="s">
        <v>66</v>
      </c>
      <c r="I132" s="1" t="str">
        <f t="shared" si="17"/>
        <v>menuEntreesPop3=//*[@id="itemContentContainfd21fd92-460c-4196-bde5-989b64c97c50"]/div[1]/div[1]/h1|xpath</v>
      </c>
    </row>
    <row r="133" spans="5:9" x14ac:dyDescent="0.2">
      <c r="E133" s="1" t="s">
        <v>244</v>
      </c>
      <c r="F133" s="1" t="s">
        <v>345</v>
      </c>
      <c r="G133" s="1" t="str">
        <f t="shared" si="25"/>
        <v>menuEntreesPop4=//*[@id="itemContentContain</v>
      </c>
      <c r="H133" s="1" t="s">
        <v>66</v>
      </c>
      <c r="I133" s="1" t="str">
        <f t="shared" si="17"/>
        <v>menuEntreesPop4=//*[@id="itemContentContain86cdfcb3-ec70-4754-9970-108b764252d3"]/div[1]/div[1]/h1|xpath</v>
      </c>
    </row>
    <row r="134" spans="5:9" x14ac:dyDescent="0.2">
      <c r="E134" s="1" t="s">
        <v>245</v>
      </c>
      <c r="F134" s="1" t="s">
        <v>346</v>
      </c>
      <c r="G134" s="1" t="str">
        <f t="shared" si="25"/>
        <v>menuEntreesPop5=//*[@id="itemContentContain</v>
      </c>
      <c r="H134" s="1" t="s">
        <v>66</v>
      </c>
      <c r="I134" s="1" t="str">
        <f t="shared" si="17"/>
        <v>menuEntreesPop5=//*[@id="itemContentContainba92fc54-3f19-4c2c-9d6d-87cd20f26637"]/div[1]/div[1]/h1|xpath</v>
      </c>
    </row>
    <row r="135" spans="5:9" x14ac:dyDescent="0.2">
      <c r="E135" s="1" t="s">
        <v>246</v>
      </c>
      <c r="F135" s="1" t="s">
        <v>347</v>
      </c>
      <c r="G135" s="1" t="str">
        <f t="shared" si="25"/>
        <v>menuEntreesPop6=//*[@id="itemContentContain</v>
      </c>
      <c r="H135" s="1" t="s">
        <v>66</v>
      </c>
      <c r="I135" s="1" t="str">
        <f t="shared" si="17"/>
        <v>menuEntreesPop6=//*[@id="itemContentContainbff8daa7-8921-4bf3-aaa7-520b09b0efb5"]/div[1]/div[1]/h1|xpath</v>
      </c>
    </row>
    <row r="136" spans="5:9" x14ac:dyDescent="0.2">
      <c r="E136" s="1" t="s">
        <v>247</v>
      </c>
      <c r="F136" s="1" t="s">
        <v>348</v>
      </c>
      <c r="G136" s="1" t="str">
        <f t="shared" si="25"/>
        <v>menuEntreesPop7=//*[@id="itemContentContain</v>
      </c>
      <c r="H136" s="1" t="s">
        <v>66</v>
      </c>
      <c r="I136" s="1" t="str">
        <f t="shared" si="17"/>
        <v>menuEntreesPop7=//*[@id="itemContentContain0ff6b7ae-493d-47c9-b859-61cd4c2eaa30"]/div[1]/div[1]/h1|xpath</v>
      </c>
    </row>
    <row r="137" spans="5:9" x14ac:dyDescent="0.2">
      <c r="E137" s="1" t="s">
        <v>248</v>
      </c>
      <c r="F137" s="1" t="s">
        <v>107</v>
      </c>
      <c r="G137" s="1" t="str">
        <f t="shared" si="25"/>
        <v>menuEntreesPop8=//*[@id="itemContentContain</v>
      </c>
      <c r="H137" s="1" t="s">
        <v>66</v>
      </c>
      <c r="I137" s="1" t="str">
        <f t="shared" si="17"/>
        <v>menuEntreesPop8=//*[@id="itemContentContainc257d1d6-ea03-4d91-91d3-d009c2cf5aa6"]/div[1]/div[1]/h1|xpath</v>
      </c>
    </row>
    <row r="138" spans="5:9" x14ac:dyDescent="0.2">
      <c r="E138" s="1" t="s">
        <v>249</v>
      </c>
      <c r="F138" s="1" t="s">
        <v>342</v>
      </c>
      <c r="G138" s="1" t="str">
        <f t="shared" si="25"/>
        <v>menuEntreesClose1=//*[@id="itemContentContain</v>
      </c>
      <c r="H138" s="1" t="s">
        <v>87</v>
      </c>
      <c r="I138" s="1" t="str">
        <f t="shared" si="17"/>
        <v>menuEntreesClose1=//*[@id="itemContentContaine69ed1cd-d71f-43ea-8ce0-c2a5990b39a9"]/div[1]/div[1]/a/img|xpath</v>
      </c>
    </row>
    <row r="139" spans="5:9" x14ac:dyDescent="0.2">
      <c r="E139" s="1" t="s">
        <v>250</v>
      </c>
      <c r="F139" s="1" t="s">
        <v>343</v>
      </c>
      <c r="G139" s="1" t="str">
        <f t="shared" si="25"/>
        <v>menuEntreesClose2=//*[@id="itemContentContain</v>
      </c>
      <c r="H139" s="1" t="s">
        <v>87</v>
      </c>
      <c r="I139" s="1" t="str">
        <f t="shared" si="17"/>
        <v>menuEntreesClose2=//*[@id="itemContentContainfd22d870-fee9-4af4-a793-ee33d72b9d50"]/div[1]/div[1]/a/img|xpath</v>
      </c>
    </row>
    <row r="140" spans="5:9" x14ac:dyDescent="0.2">
      <c r="E140" s="1" t="s">
        <v>251</v>
      </c>
      <c r="F140" s="1" t="s">
        <v>344</v>
      </c>
      <c r="G140" s="1" t="str">
        <f t="shared" si="25"/>
        <v>menuEntreesClose3=//*[@id="itemContentContain</v>
      </c>
      <c r="H140" s="1" t="s">
        <v>87</v>
      </c>
      <c r="I140" s="1" t="str">
        <f t="shared" si="17"/>
        <v>menuEntreesClose3=//*[@id="itemContentContainfd21fd92-460c-4196-bde5-989b64c97c50"]/div[1]/div[1]/a/img|xpath</v>
      </c>
    </row>
    <row r="141" spans="5:9" x14ac:dyDescent="0.2">
      <c r="E141" s="1" t="s">
        <v>252</v>
      </c>
      <c r="F141" s="1" t="s">
        <v>345</v>
      </c>
      <c r="G141" s="1" t="str">
        <f t="shared" si="25"/>
        <v>menuEntreesClose4=//*[@id="itemContentContain</v>
      </c>
      <c r="H141" s="1" t="s">
        <v>87</v>
      </c>
      <c r="I141" s="1" t="str">
        <f t="shared" si="17"/>
        <v>menuEntreesClose4=//*[@id="itemContentContain86cdfcb3-ec70-4754-9970-108b764252d3"]/div[1]/div[1]/a/img|xpath</v>
      </c>
    </row>
    <row r="142" spans="5:9" x14ac:dyDescent="0.2">
      <c r="E142" s="1" t="s">
        <v>253</v>
      </c>
      <c r="F142" s="1" t="s">
        <v>346</v>
      </c>
      <c r="G142" s="1" t="str">
        <f t="shared" si="25"/>
        <v>menuEntreesClose5=//*[@id="itemContentContain</v>
      </c>
      <c r="H142" s="1" t="s">
        <v>87</v>
      </c>
      <c r="I142" s="1" t="str">
        <f t="shared" si="17"/>
        <v>menuEntreesClose5=//*[@id="itemContentContainba92fc54-3f19-4c2c-9d6d-87cd20f26637"]/div[1]/div[1]/a/img|xpath</v>
      </c>
    </row>
    <row r="143" spans="5:9" x14ac:dyDescent="0.2">
      <c r="E143" s="1" t="s">
        <v>254</v>
      </c>
      <c r="F143" s="1" t="s">
        <v>347</v>
      </c>
      <c r="G143" s="1" t="str">
        <f t="shared" si="25"/>
        <v>menuEntreesClose6=//*[@id="itemContentContain</v>
      </c>
      <c r="H143" s="1" t="s">
        <v>87</v>
      </c>
      <c r="I143" s="1" t="str">
        <f t="shared" si="17"/>
        <v>menuEntreesClose6=//*[@id="itemContentContainbff8daa7-8921-4bf3-aaa7-520b09b0efb5"]/div[1]/div[1]/a/img|xpath</v>
      </c>
    </row>
    <row r="144" spans="5:9" x14ac:dyDescent="0.2">
      <c r="E144" s="1" t="s">
        <v>255</v>
      </c>
      <c r="F144" s="1" t="s">
        <v>348</v>
      </c>
      <c r="G144" s="1" t="str">
        <f t="shared" si="25"/>
        <v>menuEntreesClose7=//*[@id="itemContentContain</v>
      </c>
      <c r="H144" s="1" t="s">
        <v>87</v>
      </c>
      <c r="I144" s="1" t="str">
        <f t="shared" si="17"/>
        <v>menuEntreesClose7=//*[@id="itemContentContain0ff6b7ae-493d-47c9-b859-61cd4c2eaa30"]/div[1]/div[1]/a/img|xpath</v>
      </c>
    </row>
    <row r="145" spans="5:9" x14ac:dyDescent="0.2">
      <c r="E145" s="1" t="s">
        <v>256</v>
      </c>
      <c r="F145" s="1" t="s">
        <v>107</v>
      </c>
      <c r="G145" s="1" t="str">
        <f t="shared" si="25"/>
        <v>menuEntreesClose8=//*[@id="itemContentContain</v>
      </c>
      <c r="H145" s="1" t="s">
        <v>87</v>
      </c>
      <c r="I145" s="1" t="str">
        <f t="shared" si="17"/>
        <v>menuEntreesClose8=//*[@id="itemContentContainc257d1d6-ea03-4d91-91d3-d009c2cf5aa6"]/div[1]/div[1]/a/img|xpath</v>
      </c>
    </row>
    <row r="146" spans="5:9" x14ac:dyDescent="0.2">
      <c r="E146" s="1" t="s">
        <v>257</v>
      </c>
      <c r="F146" s="1" t="s">
        <v>349</v>
      </c>
      <c r="G146" s="1" t="str">
        <f t="shared" ref="G146:G149" si="26">CONCATENATE(E146,"=//*[@id=""item")</f>
        <v>menuWraps1=//*[@id="item</v>
      </c>
      <c r="H146" s="1" t="s">
        <v>45</v>
      </c>
      <c r="I146" s="1" t="str">
        <f t="shared" si="17"/>
        <v>menuWraps1=//*[@id="item0404b4de-5290-4342-b938-3152889cf36a"]/div/table/tbody/tr/td|xpath</v>
      </c>
    </row>
    <row r="147" spans="5:9" x14ac:dyDescent="0.2">
      <c r="E147" s="1" t="s">
        <v>260</v>
      </c>
      <c r="F147" s="1" t="s">
        <v>350</v>
      </c>
      <c r="G147" s="1" t="str">
        <f t="shared" si="26"/>
        <v>menuWraps2=//*[@id="item</v>
      </c>
      <c r="H147" s="1" t="s">
        <v>45</v>
      </c>
      <c r="I147" s="1" t="str">
        <f t="shared" si="17"/>
        <v>menuWraps2=//*[@id="itemf978a1dc-6136-4cf2-a4f7-c2180c17419a"]/div/table/tbody/tr/td|xpath</v>
      </c>
    </row>
    <row r="148" spans="5:9" x14ac:dyDescent="0.2">
      <c r="E148" s="1" t="s">
        <v>261</v>
      </c>
      <c r="F148" s="1" t="s">
        <v>351</v>
      </c>
      <c r="G148" s="1" t="str">
        <f t="shared" si="26"/>
        <v>menuWraps3=//*[@id="item</v>
      </c>
      <c r="H148" s="1" t="s">
        <v>45</v>
      </c>
      <c r="I148" s="1" t="str">
        <f t="shared" si="17"/>
        <v>menuWraps3=//*[@id="item95cbbbe3-587f-4e6e-824e-4e2d92c8976a"]/div/table/tbody/tr/td|xpath</v>
      </c>
    </row>
    <row r="149" spans="5:9" x14ac:dyDescent="0.2">
      <c r="E149" s="1" t="s">
        <v>262</v>
      </c>
      <c r="F149" s="1" t="s">
        <v>108</v>
      </c>
      <c r="G149" s="1" t="str">
        <f t="shared" si="26"/>
        <v>menuWraps4=//*[@id="item</v>
      </c>
      <c r="H149" s="1" t="s">
        <v>45</v>
      </c>
      <c r="I149" s="1" t="str">
        <f t="shared" si="17"/>
        <v>menuWraps4=//*[@id="itembc6ca7a4-0cb8-4bcd-836f-0c87ed11a6f5"]/div/table/tbody/tr/td|xpath</v>
      </c>
    </row>
    <row r="150" spans="5:9" x14ac:dyDescent="0.2">
      <c r="E150" s="1" t="s">
        <v>258</v>
      </c>
      <c r="F150" s="1" t="s">
        <v>349</v>
      </c>
      <c r="G150" s="1" t="str">
        <f t="shared" ref="G150:G157" si="27">CONCATENATE(E150,"=//*[@id=""itemContentContain")</f>
        <v>menuWrapsPop1=//*[@id="itemContentContain</v>
      </c>
      <c r="H150" s="1" t="s">
        <v>66</v>
      </c>
      <c r="I150" s="1" t="str">
        <f t="shared" si="17"/>
        <v>menuWrapsPop1=//*[@id="itemContentContain0404b4de-5290-4342-b938-3152889cf36a"]/div[1]/div[1]/h1|xpath</v>
      </c>
    </row>
    <row r="151" spans="5:9" x14ac:dyDescent="0.2">
      <c r="E151" s="1" t="s">
        <v>263</v>
      </c>
      <c r="F151" s="1" t="s">
        <v>350</v>
      </c>
      <c r="G151" s="1" t="str">
        <f t="shared" si="27"/>
        <v>menuWrapsPop2=//*[@id="itemContentContain</v>
      </c>
      <c r="H151" s="1" t="s">
        <v>66</v>
      </c>
      <c r="I151" s="1" t="str">
        <f t="shared" si="17"/>
        <v>menuWrapsPop2=//*[@id="itemContentContainf978a1dc-6136-4cf2-a4f7-c2180c17419a"]/div[1]/div[1]/h1|xpath</v>
      </c>
    </row>
    <row r="152" spans="5:9" x14ac:dyDescent="0.2">
      <c r="E152" s="1" t="s">
        <v>264</v>
      </c>
      <c r="F152" s="1" t="s">
        <v>351</v>
      </c>
      <c r="G152" s="1" t="str">
        <f t="shared" si="27"/>
        <v>menuWrapsPop3=//*[@id="itemContentContain</v>
      </c>
      <c r="H152" s="1" t="s">
        <v>66</v>
      </c>
      <c r="I152" s="1" t="str">
        <f t="shared" si="17"/>
        <v>menuWrapsPop3=//*[@id="itemContentContain95cbbbe3-587f-4e6e-824e-4e2d92c8976a"]/div[1]/div[1]/h1|xpath</v>
      </c>
    </row>
    <row r="153" spans="5:9" x14ac:dyDescent="0.2">
      <c r="E153" s="1" t="s">
        <v>265</v>
      </c>
      <c r="F153" s="1" t="s">
        <v>108</v>
      </c>
      <c r="G153" s="1" t="str">
        <f t="shared" si="27"/>
        <v>menuWrapsPop4=//*[@id="itemContentContain</v>
      </c>
      <c r="H153" s="1" t="s">
        <v>66</v>
      </c>
      <c r="I153" s="1" t="str">
        <f t="shared" si="17"/>
        <v>menuWrapsPop4=//*[@id="itemContentContainbc6ca7a4-0cb8-4bcd-836f-0c87ed11a6f5"]/div[1]/div[1]/h1|xpath</v>
      </c>
    </row>
    <row r="154" spans="5:9" x14ac:dyDescent="0.2">
      <c r="E154" s="1" t="s">
        <v>259</v>
      </c>
      <c r="F154" s="1" t="s">
        <v>349</v>
      </c>
      <c r="G154" s="1" t="str">
        <f t="shared" si="27"/>
        <v>menuWrapsClose1=//*[@id="itemContentContain</v>
      </c>
      <c r="H154" s="1" t="s">
        <v>87</v>
      </c>
      <c r="I154" s="1" t="str">
        <f t="shared" si="17"/>
        <v>menuWrapsClose1=//*[@id="itemContentContain0404b4de-5290-4342-b938-3152889cf36a"]/div[1]/div[1]/a/img|xpath</v>
      </c>
    </row>
    <row r="155" spans="5:9" x14ac:dyDescent="0.2">
      <c r="E155" s="1" t="s">
        <v>266</v>
      </c>
      <c r="F155" s="1" t="s">
        <v>350</v>
      </c>
      <c r="G155" s="1" t="str">
        <f t="shared" si="27"/>
        <v>menuWrapsClose2=//*[@id="itemContentContain</v>
      </c>
      <c r="H155" s="1" t="s">
        <v>87</v>
      </c>
      <c r="I155" s="1" t="str">
        <f t="shared" si="17"/>
        <v>menuWrapsClose2=//*[@id="itemContentContainf978a1dc-6136-4cf2-a4f7-c2180c17419a"]/div[1]/div[1]/a/img|xpath</v>
      </c>
    </row>
    <row r="156" spans="5:9" x14ac:dyDescent="0.2">
      <c r="E156" s="1" t="s">
        <v>267</v>
      </c>
      <c r="F156" s="1" t="s">
        <v>351</v>
      </c>
      <c r="G156" s="1" t="str">
        <f t="shared" si="27"/>
        <v>menuWrapsClose3=//*[@id="itemContentContain</v>
      </c>
      <c r="H156" s="1" t="s">
        <v>87</v>
      </c>
      <c r="I156" s="1" t="str">
        <f t="shared" si="17"/>
        <v>menuWrapsClose3=//*[@id="itemContentContain95cbbbe3-587f-4e6e-824e-4e2d92c8976a"]/div[1]/div[1]/a/img|xpath</v>
      </c>
    </row>
    <row r="157" spans="5:9" x14ac:dyDescent="0.2">
      <c r="E157" s="1" t="s">
        <v>268</v>
      </c>
      <c r="F157" s="1" t="s">
        <v>108</v>
      </c>
      <c r="G157" s="1" t="str">
        <f t="shared" si="27"/>
        <v>menuWrapsClose4=//*[@id="itemContentContain</v>
      </c>
      <c r="H157" s="1" t="s">
        <v>87</v>
      </c>
      <c r="I157" s="1" t="str">
        <f t="shared" si="17"/>
        <v>menuWrapsClose4=//*[@id="itemContentContainbc6ca7a4-0cb8-4bcd-836f-0c87ed11a6f5"]/div[1]/div[1]/a/img|xpath</v>
      </c>
    </row>
    <row r="158" spans="5:9" x14ac:dyDescent="0.2">
      <c r="E158" s="1" t="s">
        <v>269</v>
      </c>
      <c r="F158" s="1" t="s">
        <v>352</v>
      </c>
      <c r="G158" s="1" t="str">
        <f t="shared" ref="G158:G162" si="28">CONCATENATE(E158,"=//*[@id=""item")</f>
        <v>menuSoups1=//*[@id="item</v>
      </c>
      <c r="H158" s="1" t="s">
        <v>45</v>
      </c>
      <c r="I158" s="1" t="str">
        <f t="shared" ref="I158:I172" si="29">CONCATENATE(G158,F158,H158)</f>
        <v>menuSoups1=//*[@id="itemee600d50-6f7d-472a-b950-2f7ae2648ebb"]/div/table/tbody/tr/td|xpath</v>
      </c>
    </row>
    <row r="159" spans="5:9" x14ac:dyDescent="0.2">
      <c r="E159" s="1" t="s">
        <v>272</v>
      </c>
      <c r="F159" s="1" t="s">
        <v>353</v>
      </c>
      <c r="G159" s="1" t="str">
        <f t="shared" si="28"/>
        <v>menuSoups2=//*[@id="item</v>
      </c>
      <c r="H159" s="1" t="s">
        <v>45</v>
      </c>
      <c r="I159" s="1" t="str">
        <f t="shared" si="29"/>
        <v>menuSoups2=//*[@id="item2a24ae73-23b7-432b-a9d9-3d43d25b86c6"]/div/table/tbody/tr/td|xpath</v>
      </c>
    </row>
    <row r="160" spans="5:9" x14ac:dyDescent="0.2">
      <c r="E160" s="1" t="s">
        <v>273</v>
      </c>
      <c r="F160" s="1" t="s">
        <v>354</v>
      </c>
      <c r="G160" s="1" t="str">
        <f t="shared" si="28"/>
        <v>menuSoups3=//*[@id="item</v>
      </c>
      <c r="H160" s="1" t="s">
        <v>45</v>
      </c>
      <c r="I160" s="1" t="str">
        <f t="shared" si="29"/>
        <v>menuSoups3=//*[@id="item1ed70750-a18d-41ee-a379-f9217acbe169"]/div/table/tbody/tr/td|xpath</v>
      </c>
    </row>
    <row r="161" spans="1:9" x14ac:dyDescent="0.2">
      <c r="E161" s="1" t="s">
        <v>274</v>
      </c>
      <c r="F161" s="1" t="s">
        <v>355</v>
      </c>
      <c r="G161" s="1" t="str">
        <f t="shared" si="28"/>
        <v>menuSoups4=//*[@id="item</v>
      </c>
      <c r="H161" s="1" t="s">
        <v>45</v>
      </c>
      <c r="I161" s="1" t="str">
        <f t="shared" si="29"/>
        <v>menuSoups4=//*[@id="item2e265057-879e-4b46-8767-250ba5557f91"]/div/table/tbody/tr/td|xpath</v>
      </c>
    </row>
    <row r="162" spans="1:9" x14ac:dyDescent="0.2">
      <c r="E162" s="1" t="s">
        <v>275</v>
      </c>
      <c r="F162" s="1" t="s">
        <v>356</v>
      </c>
      <c r="G162" s="1" t="str">
        <f t="shared" si="28"/>
        <v>menuSoups5=//*[@id="item</v>
      </c>
      <c r="H162" s="1" t="s">
        <v>45</v>
      </c>
      <c r="I162" s="1" t="str">
        <f t="shared" si="29"/>
        <v>menuSoups5=//*[@id="itema7773131-dfbb-42ae-8b64-ac4fd517dc80"]/div/table/tbody/tr/td|xpath</v>
      </c>
    </row>
    <row r="163" spans="1:9" x14ac:dyDescent="0.2">
      <c r="E163" s="1" t="s">
        <v>271</v>
      </c>
      <c r="F163" s="1" t="s">
        <v>352</v>
      </c>
      <c r="G163" s="1" t="str">
        <f t="shared" ref="G163:G172" si="30">CONCATENATE(E163,"=//*[@id=""itemContentContain")</f>
        <v>menuSoupsPop1=//*[@id="itemContentContain</v>
      </c>
      <c r="H163" s="1" t="s">
        <v>66</v>
      </c>
      <c r="I163" s="1" t="str">
        <f t="shared" si="29"/>
        <v>menuSoupsPop1=//*[@id="itemContentContainee600d50-6f7d-472a-b950-2f7ae2648ebb"]/div[1]/div[1]/h1|xpath</v>
      </c>
    </row>
    <row r="164" spans="1:9" x14ac:dyDescent="0.2">
      <c r="E164" s="1" t="s">
        <v>276</v>
      </c>
      <c r="F164" s="1" t="s">
        <v>353</v>
      </c>
      <c r="G164" s="1" t="str">
        <f t="shared" si="30"/>
        <v>menuSoupsPop2=//*[@id="itemContentContain</v>
      </c>
      <c r="H164" s="1" t="s">
        <v>66</v>
      </c>
      <c r="I164" s="1" t="str">
        <f t="shared" si="29"/>
        <v>menuSoupsPop2=//*[@id="itemContentContain2a24ae73-23b7-432b-a9d9-3d43d25b86c6"]/div[1]/div[1]/h1|xpath</v>
      </c>
    </row>
    <row r="165" spans="1:9" x14ac:dyDescent="0.2">
      <c r="E165" s="1" t="s">
        <v>277</v>
      </c>
      <c r="F165" s="1" t="s">
        <v>354</v>
      </c>
      <c r="G165" s="1" t="str">
        <f t="shared" si="30"/>
        <v>menuSoupsPop3=//*[@id="itemContentContain</v>
      </c>
      <c r="H165" s="1" t="s">
        <v>66</v>
      </c>
      <c r="I165" s="1" t="str">
        <f t="shared" si="29"/>
        <v>menuSoupsPop3=//*[@id="itemContentContain1ed70750-a18d-41ee-a379-f9217acbe169"]/div[1]/div[1]/h1|xpath</v>
      </c>
    </row>
    <row r="166" spans="1:9" x14ac:dyDescent="0.2">
      <c r="E166" s="1" t="s">
        <v>278</v>
      </c>
      <c r="F166" s="1" t="s">
        <v>355</v>
      </c>
      <c r="G166" s="1" t="str">
        <f t="shared" si="30"/>
        <v>menuSoupsPop4=//*[@id="itemContentContain</v>
      </c>
      <c r="H166" s="1" t="s">
        <v>66</v>
      </c>
      <c r="I166" s="1" t="str">
        <f t="shared" si="29"/>
        <v>menuSoupsPop4=//*[@id="itemContentContain2e265057-879e-4b46-8767-250ba5557f91"]/div[1]/div[1]/h1|xpath</v>
      </c>
    </row>
    <row r="167" spans="1:9" x14ac:dyDescent="0.2">
      <c r="E167" s="1" t="s">
        <v>279</v>
      </c>
      <c r="F167" s="1" t="s">
        <v>356</v>
      </c>
      <c r="G167" s="1" t="str">
        <f t="shared" si="30"/>
        <v>menuSoupsPop5=//*[@id="itemContentContain</v>
      </c>
      <c r="H167" s="1" t="s">
        <v>66</v>
      </c>
      <c r="I167" s="1" t="str">
        <f t="shared" si="29"/>
        <v>menuSoupsPop5=//*[@id="itemContentContaina7773131-dfbb-42ae-8b64-ac4fd517dc80"]/div[1]/div[1]/h1|xpath</v>
      </c>
    </row>
    <row r="168" spans="1:9" x14ac:dyDescent="0.2">
      <c r="E168" s="1" t="s">
        <v>270</v>
      </c>
      <c r="F168" s="1" t="s">
        <v>352</v>
      </c>
      <c r="G168" s="1" t="str">
        <f t="shared" si="30"/>
        <v>menuSoupsClose1=//*[@id="itemContentContain</v>
      </c>
      <c r="H168" s="1" t="s">
        <v>87</v>
      </c>
      <c r="I168" s="1" t="str">
        <f t="shared" si="29"/>
        <v>menuSoupsClose1=//*[@id="itemContentContainee600d50-6f7d-472a-b950-2f7ae2648ebb"]/div[1]/div[1]/a/img|xpath</v>
      </c>
    </row>
    <row r="169" spans="1:9" x14ac:dyDescent="0.2">
      <c r="E169" s="1" t="s">
        <v>280</v>
      </c>
      <c r="F169" s="1" t="s">
        <v>353</v>
      </c>
      <c r="G169" s="1" t="str">
        <f t="shared" si="30"/>
        <v>menuSoupsClose2=//*[@id="itemContentContain</v>
      </c>
      <c r="H169" s="1" t="s">
        <v>87</v>
      </c>
      <c r="I169" s="1" t="str">
        <f t="shared" si="29"/>
        <v>menuSoupsClose2=//*[@id="itemContentContain2a24ae73-23b7-432b-a9d9-3d43d25b86c6"]/div[1]/div[1]/a/img|xpath</v>
      </c>
    </row>
    <row r="170" spans="1:9" x14ac:dyDescent="0.2">
      <c r="E170" s="1" t="s">
        <v>281</v>
      </c>
      <c r="F170" s="1" t="s">
        <v>354</v>
      </c>
      <c r="G170" s="1" t="str">
        <f t="shared" si="30"/>
        <v>menuSoupsClose3=//*[@id="itemContentContain</v>
      </c>
      <c r="H170" s="1" t="s">
        <v>87</v>
      </c>
      <c r="I170" s="1" t="str">
        <f t="shared" si="29"/>
        <v>menuSoupsClose3=//*[@id="itemContentContain1ed70750-a18d-41ee-a379-f9217acbe169"]/div[1]/div[1]/a/img|xpath</v>
      </c>
    </row>
    <row r="171" spans="1:9" x14ac:dyDescent="0.2">
      <c r="E171" s="1" t="s">
        <v>282</v>
      </c>
      <c r="F171" s="1" t="s">
        <v>355</v>
      </c>
      <c r="G171" s="1" t="str">
        <f t="shared" si="30"/>
        <v>menuSoupsClose4=//*[@id="itemContentContain</v>
      </c>
      <c r="H171" s="1" t="s">
        <v>87</v>
      </c>
      <c r="I171" s="1" t="str">
        <f t="shared" si="29"/>
        <v>menuSoupsClose4=//*[@id="itemContentContain2e265057-879e-4b46-8767-250ba5557f91"]/div[1]/div[1]/a/img|xpath</v>
      </c>
    </row>
    <row r="172" spans="1:9" x14ac:dyDescent="0.2">
      <c r="E172" s="1" t="s">
        <v>283</v>
      </c>
      <c r="F172" s="1" t="s">
        <v>356</v>
      </c>
      <c r="G172" s="1" t="str">
        <f t="shared" si="30"/>
        <v>menuSoupsClose5=//*[@id="itemContentContain</v>
      </c>
      <c r="H172" s="1" t="s">
        <v>87</v>
      </c>
      <c r="I172" s="1" t="str">
        <f t="shared" si="29"/>
        <v>menuSoupsClose5=//*[@id="itemContentContaina7773131-dfbb-42ae-8b64-ac4fd517dc80"]/div[1]/div[1]/a/img|xpath</v>
      </c>
    </row>
    <row r="173" spans="1:9" x14ac:dyDescent="0.2">
      <c r="A173" s="1">
        <v>1</v>
      </c>
      <c r="B173" s="1" t="s">
        <v>285</v>
      </c>
      <c r="C173" s="1" t="s">
        <v>284</v>
      </c>
      <c r="E173" s="1" t="str">
        <f>CONCATENATE(B173,C173,D173,A173)</f>
        <v>menuSalads1</v>
      </c>
      <c r="F173" s="1" t="s">
        <v>357</v>
      </c>
      <c r="G173" s="1" t="str">
        <f t="shared" ref="G173:G181" si="31">CONCATENATE(E173,"=//*[@id=""item")</f>
        <v>menuSalads1=//*[@id="item</v>
      </c>
      <c r="H173" s="1" t="s">
        <v>45</v>
      </c>
      <c r="I173" s="1" t="str">
        <f t="shared" ref="I173:I181" si="32">CONCATENATE(G173,F173,H173)</f>
        <v>menuSalads1=//*[@id="item3b3bb764-d174-458a-9b68-d3d145a2ca6c"]/div/table/tbody/tr/td|xpath</v>
      </c>
    </row>
    <row r="174" spans="1:9" x14ac:dyDescent="0.2">
      <c r="A174" s="1">
        <v>2</v>
      </c>
      <c r="B174" s="1" t="s">
        <v>285</v>
      </c>
      <c r="C174" s="1" t="s">
        <v>284</v>
      </c>
      <c r="E174" s="1" t="str">
        <f t="shared" ref="E174:E181" si="33">CONCATENATE(B174,C174,D174,A174)</f>
        <v>menuSalads2</v>
      </c>
      <c r="F174" s="1" t="s">
        <v>358</v>
      </c>
      <c r="G174" s="1" t="str">
        <f t="shared" si="31"/>
        <v>menuSalads2=//*[@id="item</v>
      </c>
      <c r="H174" s="1" t="s">
        <v>45</v>
      </c>
      <c r="I174" s="1" t="str">
        <f t="shared" si="32"/>
        <v>menuSalads2=//*[@id="item75d9649e-7be6-40d8-918b-fa0125c06ca0"]/div/table/tbody/tr/td|xpath</v>
      </c>
    </row>
    <row r="175" spans="1:9" x14ac:dyDescent="0.2">
      <c r="A175" s="1">
        <v>3</v>
      </c>
      <c r="B175" s="1" t="s">
        <v>285</v>
      </c>
      <c r="C175" s="1" t="s">
        <v>284</v>
      </c>
      <c r="E175" s="1" t="str">
        <f t="shared" si="33"/>
        <v>menuSalads3</v>
      </c>
      <c r="F175" s="1" t="s">
        <v>359</v>
      </c>
      <c r="G175" s="1" t="str">
        <f t="shared" si="31"/>
        <v>menuSalads3=//*[@id="item</v>
      </c>
      <c r="H175" s="1" t="s">
        <v>45</v>
      </c>
      <c r="I175" s="1" t="str">
        <f t="shared" si="32"/>
        <v>menuSalads3=//*[@id="item47bcc292-f0c3-4017-b747-ddc78f12fd10"]/div/table/tbody/tr/td|xpath</v>
      </c>
    </row>
    <row r="176" spans="1:9" x14ac:dyDescent="0.2">
      <c r="A176" s="1">
        <v>4</v>
      </c>
      <c r="B176" s="1" t="s">
        <v>285</v>
      </c>
      <c r="C176" s="1" t="s">
        <v>284</v>
      </c>
      <c r="E176" s="1" t="str">
        <f t="shared" si="33"/>
        <v>menuSalads4</v>
      </c>
      <c r="F176" s="1" t="s">
        <v>360</v>
      </c>
      <c r="G176" s="1" t="str">
        <f t="shared" si="31"/>
        <v>menuSalads4=//*[@id="item</v>
      </c>
      <c r="H176" s="1" t="s">
        <v>45</v>
      </c>
      <c r="I176" s="1" t="str">
        <f t="shared" si="32"/>
        <v>menuSalads4=//*[@id="item713bed4e-ff40-4882-8537-82fad0eaf5de"]/div/table/tbody/tr/td|xpath</v>
      </c>
    </row>
    <row r="177" spans="1:9" x14ac:dyDescent="0.2">
      <c r="A177" s="1">
        <v>5</v>
      </c>
      <c r="B177" s="1" t="s">
        <v>285</v>
      </c>
      <c r="C177" s="1" t="s">
        <v>284</v>
      </c>
      <c r="E177" s="1" t="str">
        <f t="shared" si="33"/>
        <v>menuSalads5</v>
      </c>
      <c r="F177" s="1" t="s">
        <v>361</v>
      </c>
      <c r="G177" s="1" t="str">
        <f t="shared" si="31"/>
        <v>menuSalads5=//*[@id="item</v>
      </c>
      <c r="H177" s="1" t="s">
        <v>45</v>
      </c>
      <c r="I177" s="1" t="str">
        <f t="shared" si="32"/>
        <v>menuSalads5=//*[@id="item1af6b1e0-6d08-43f2-b2f7-ef4580af7205"]/div/table/tbody/tr/td|xpath</v>
      </c>
    </row>
    <row r="178" spans="1:9" x14ac:dyDescent="0.2">
      <c r="A178" s="1">
        <v>6</v>
      </c>
      <c r="B178" s="1" t="s">
        <v>285</v>
      </c>
      <c r="C178" s="1" t="s">
        <v>284</v>
      </c>
      <c r="E178" s="1" t="str">
        <f t="shared" si="33"/>
        <v>menuSalads6</v>
      </c>
      <c r="F178" s="1" t="s">
        <v>362</v>
      </c>
      <c r="G178" s="1" t="str">
        <f t="shared" si="31"/>
        <v>menuSalads6=//*[@id="item</v>
      </c>
      <c r="H178" s="1" t="s">
        <v>45</v>
      </c>
      <c r="I178" s="1" t="str">
        <f t="shared" si="32"/>
        <v>menuSalads6=//*[@id="itemeb2833f3-c860-4d9c-8a40-bae0560f7c96"]/div/table/tbody/tr/td|xpath</v>
      </c>
    </row>
    <row r="179" spans="1:9" x14ac:dyDescent="0.2">
      <c r="A179" s="1">
        <v>7</v>
      </c>
      <c r="B179" s="1" t="s">
        <v>285</v>
      </c>
      <c r="C179" s="1" t="s">
        <v>284</v>
      </c>
      <c r="E179" s="1" t="str">
        <f t="shared" si="33"/>
        <v>menuSalads7</v>
      </c>
      <c r="F179" s="1" t="s">
        <v>109</v>
      </c>
      <c r="G179" s="1" t="str">
        <f t="shared" si="31"/>
        <v>menuSalads7=//*[@id="item</v>
      </c>
      <c r="H179" s="1" t="s">
        <v>45</v>
      </c>
      <c r="I179" s="1" t="str">
        <f t="shared" si="32"/>
        <v>menuSalads7=//*[@id="item1c8770ff-9891-4a43-b098-5bb0a3f000c0"]/div/table/tbody/tr/td|xpath</v>
      </c>
    </row>
    <row r="180" spans="1:9" x14ac:dyDescent="0.2">
      <c r="A180" s="1">
        <v>8</v>
      </c>
      <c r="B180" s="1" t="s">
        <v>285</v>
      </c>
      <c r="C180" s="1" t="s">
        <v>284</v>
      </c>
      <c r="E180" s="1" t="str">
        <f t="shared" si="33"/>
        <v>menuSalads8</v>
      </c>
      <c r="F180" s="1" t="s">
        <v>363</v>
      </c>
      <c r="G180" s="1" t="str">
        <f t="shared" si="31"/>
        <v>menuSalads8=//*[@id="item</v>
      </c>
      <c r="H180" s="1" t="s">
        <v>45</v>
      </c>
      <c r="I180" s="1" t="str">
        <f t="shared" si="32"/>
        <v>menuSalads8=//*[@id="item66b77e76-369b-4da4-b0fb-74ea28562a45"]/div/table/tbody/tr/td|xpath</v>
      </c>
    </row>
    <row r="181" spans="1:9" x14ac:dyDescent="0.2">
      <c r="A181" s="1">
        <v>9</v>
      </c>
      <c r="B181" s="1" t="s">
        <v>285</v>
      </c>
      <c r="C181" s="1" t="s">
        <v>284</v>
      </c>
      <c r="E181" s="1" t="str">
        <f t="shared" si="33"/>
        <v>menuSalads9</v>
      </c>
      <c r="F181" s="1" t="s">
        <v>364</v>
      </c>
      <c r="G181" s="1" t="str">
        <f t="shared" si="31"/>
        <v>menuSalads9=//*[@id="item</v>
      </c>
      <c r="H181" s="1" t="s">
        <v>45</v>
      </c>
      <c r="I181" s="1" t="str">
        <f t="shared" si="32"/>
        <v>menuSalads9=//*[@id="itemf4aa86aa-f8a5-4fd4-bfb9-f309b525709b"]/div/table/tbody/tr/td|xpath</v>
      </c>
    </row>
    <row r="182" spans="1:9" x14ac:dyDescent="0.2">
      <c r="A182" s="1">
        <v>1</v>
      </c>
      <c r="B182" s="1" t="s">
        <v>285</v>
      </c>
      <c r="C182" s="1" t="s">
        <v>284</v>
      </c>
      <c r="D182" s="1" t="s">
        <v>286</v>
      </c>
      <c r="E182" s="1" t="str">
        <f>CONCATENATE(B182,C182,D182,A182)</f>
        <v>menuSaladsPop1</v>
      </c>
      <c r="F182" s="1" t="s">
        <v>357</v>
      </c>
      <c r="G182" s="1" t="str">
        <f t="shared" ref="G182:G199" si="34">CONCATENATE(E182,"=//*[@id=""itemContentContain")</f>
        <v>menuSaladsPop1=//*[@id="itemContentContain</v>
      </c>
      <c r="H182" s="1" t="s">
        <v>66</v>
      </c>
      <c r="I182" s="1" t="str">
        <f t="shared" ref="I182:I201" si="35">CONCATENATE(G182,F182,H182)</f>
        <v>menuSaladsPop1=//*[@id="itemContentContain3b3bb764-d174-458a-9b68-d3d145a2ca6c"]/div[1]/div[1]/h1|xpath</v>
      </c>
    </row>
    <row r="183" spans="1:9" x14ac:dyDescent="0.2">
      <c r="A183" s="1">
        <v>2</v>
      </c>
      <c r="B183" s="1" t="s">
        <v>285</v>
      </c>
      <c r="C183" s="1" t="s">
        <v>284</v>
      </c>
      <c r="D183" s="1" t="s">
        <v>286</v>
      </c>
      <c r="E183" s="1" t="str">
        <f t="shared" ref="E183:E190" si="36">CONCATENATE(B183,C183,D183,A183)</f>
        <v>menuSaladsPop2</v>
      </c>
      <c r="F183" s="1" t="s">
        <v>358</v>
      </c>
      <c r="G183" s="1" t="str">
        <f t="shared" si="34"/>
        <v>menuSaladsPop2=//*[@id="itemContentContain</v>
      </c>
      <c r="H183" s="1" t="s">
        <v>66</v>
      </c>
      <c r="I183" s="1" t="str">
        <f t="shared" si="35"/>
        <v>menuSaladsPop2=//*[@id="itemContentContain75d9649e-7be6-40d8-918b-fa0125c06ca0"]/div[1]/div[1]/h1|xpath</v>
      </c>
    </row>
    <row r="184" spans="1:9" x14ac:dyDescent="0.2">
      <c r="A184" s="1">
        <v>3</v>
      </c>
      <c r="B184" s="1" t="s">
        <v>285</v>
      </c>
      <c r="C184" s="1" t="s">
        <v>284</v>
      </c>
      <c r="D184" s="1" t="s">
        <v>286</v>
      </c>
      <c r="E184" s="1" t="str">
        <f t="shared" si="36"/>
        <v>menuSaladsPop3</v>
      </c>
      <c r="F184" s="1" t="s">
        <v>359</v>
      </c>
      <c r="G184" s="1" t="str">
        <f t="shared" si="34"/>
        <v>menuSaladsPop3=//*[@id="itemContentContain</v>
      </c>
      <c r="H184" s="1" t="s">
        <v>66</v>
      </c>
      <c r="I184" s="1" t="str">
        <f t="shared" si="35"/>
        <v>menuSaladsPop3=//*[@id="itemContentContain47bcc292-f0c3-4017-b747-ddc78f12fd10"]/div[1]/div[1]/h1|xpath</v>
      </c>
    </row>
    <row r="185" spans="1:9" x14ac:dyDescent="0.2">
      <c r="A185" s="1">
        <v>4</v>
      </c>
      <c r="B185" s="1" t="s">
        <v>285</v>
      </c>
      <c r="C185" s="1" t="s">
        <v>284</v>
      </c>
      <c r="D185" s="1" t="s">
        <v>286</v>
      </c>
      <c r="E185" s="1" t="str">
        <f t="shared" si="36"/>
        <v>menuSaladsPop4</v>
      </c>
      <c r="F185" s="1" t="s">
        <v>360</v>
      </c>
      <c r="G185" s="1" t="str">
        <f t="shared" si="34"/>
        <v>menuSaladsPop4=//*[@id="itemContentContain</v>
      </c>
      <c r="H185" s="1" t="s">
        <v>66</v>
      </c>
      <c r="I185" s="1" t="str">
        <f t="shared" si="35"/>
        <v>menuSaladsPop4=//*[@id="itemContentContain713bed4e-ff40-4882-8537-82fad0eaf5de"]/div[1]/div[1]/h1|xpath</v>
      </c>
    </row>
    <row r="186" spans="1:9" x14ac:dyDescent="0.2">
      <c r="A186" s="1">
        <v>5</v>
      </c>
      <c r="B186" s="1" t="s">
        <v>285</v>
      </c>
      <c r="C186" s="1" t="s">
        <v>284</v>
      </c>
      <c r="D186" s="1" t="s">
        <v>286</v>
      </c>
      <c r="E186" s="1" t="str">
        <f t="shared" si="36"/>
        <v>menuSaladsPop5</v>
      </c>
      <c r="F186" s="1" t="s">
        <v>361</v>
      </c>
      <c r="G186" s="1" t="str">
        <f t="shared" si="34"/>
        <v>menuSaladsPop5=//*[@id="itemContentContain</v>
      </c>
      <c r="H186" s="1" t="s">
        <v>66</v>
      </c>
      <c r="I186" s="1" t="str">
        <f t="shared" si="35"/>
        <v>menuSaladsPop5=//*[@id="itemContentContain1af6b1e0-6d08-43f2-b2f7-ef4580af7205"]/div[1]/div[1]/h1|xpath</v>
      </c>
    </row>
    <row r="187" spans="1:9" x14ac:dyDescent="0.2">
      <c r="A187" s="1">
        <v>6</v>
      </c>
      <c r="B187" s="1" t="s">
        <v>285</v>
      </c>
      <c r="C187" s="1" t="s">
        <v>284</v>
      </c>
      <c r="D187" s="1" t="s">
        <v>286</v>
      </c>
      <c r="E187" s="1" t="str">
        <f t="shared" si="36"/>
        <v>menuSaladsPop6</v>
      </c>
      <c r="F187" s="1" t="s">
        <v>362</v>
      </c>
      <c r="G187" s="1" t="str">
        <f t="shared" si="34"/>
        <v>menuSaladsPop6=//*[@id="itemContentContain</v>
      </c>
      <c r="H187" s="1" t="s">
        <v>66</v>
      </c>
      <c r="I187" s="1" t="str">
        <f t="shared" si="35"/>
        <v>menuSaladsPop6=//*[@id="itemContentContaineb2833f3-c860-4d9c-8a40-bae0560f7c96"]/div[1]/div[1]/h1|xpath</v>
      </c>
    </row>
    <row r="188" spans="1:9" x14ac:dyDescent="0.2">
      <c r="A188" s="1">
        <v>7</v>
      </c>
      <c r="B188" s="1" t="s">
        <v>285</v>
      </c>
      <c r="C188" s="1" t="s">
        <v>284</v>
      </c>
      <c r="D188" s="1" t="s">
        <v>286</v>
      </c>
      <c r="E188" s="1" t="str">
        <f t="shared" si="36"/>
        <v>menuSaladsPop7</v>
      </c>
      <c r="F188" s="1" t="s">
        <v>109</v>
      </c>
      <c r="G188" s="1" t="str">
        <f t="shared" si="34"/>
        <v>menuSaladsPop7=//*[@id="itemContentContain</v>
      </c>
      <c r="H188" s="1" t="s">
        <v>66</v>
      </c>
      <c r="I188" s="1" t="str">
        <f t="shared" si="35"/>
        <v>menuSaladsPop7=//*[@id="itemContentContain1c8770ff-9891-4a43-b098-5bb0a3f000c0"]/div[1]/div[1]/h1|xpath</v>
      </c>
    </row>
    <row r="189" spans="1:9" x14ac:dyDescent="0.2">
      <c r="A189" s="1">
        <v>8</v>
      </c>
      <c r="B189" s="1" t="s">
        <v>285</v>
      </c>
      <c r="C189" s="1" t="s">
        <v>284</v>
      </c>
      <c r="D189" s="1" t="s">
        <v>286</v>
      </c>
      <c r="E189" s="1" t="str">
        <f t="shared" si="36"/>
        <v>menuSaladsPop8</v>
      </c>
      <c r="F189" s="1" t="s">
        <v>363</v>
      </c>
      <c r="G189" s="1" t="str">
        <f t="shared" si="34"/>
        <v>menuSaladsPop8=//*[@id="itemContentContain</v>
      </c>
      <c r="H189" s="1" t="s">
        <v>66</v>
      </c>
      <c r="I189" s="1" t="str">
        <f t="shared" si="35"/>
        <v>menuSaladsPop8=//*[@id="itemContentContain66b77e76-369b-4da4-b0fb-74ea28562a45"]/div[1]/div[1]/h1|xpath</v>
      </c>
    </row>
    <row r="190" spans="1:9" x14ac:dyDescent="0.2">
      <c r="A190" s="1">
        <v>9</v>
      </c>
      <c r="B190" s="1" t="s">
        <v>285</v>
      </c>
      <c r="C190" s="1" t="s">
        <v>284</v>
      </c>
      <c r="D190" s="1" t="s">
        <v>286</v>
      </c>
      <c r="E190" s="1" t="str">
        <f t="shared" si="36"/>
        <v>menuSaladsPop9</v>
      </c>
      <c r="F190" s="1" t="s">
        <v>364</v>
      </c>
      <c r="G190" s="1" t="str">
        <f t="shared" si="34"/>
        <v>menuSaladsPop9=//*[@id="itemContentContain</v>
      </c>
      <c r="H190" s="1" t="s">
        <v>66</v>
      </c>
      <c r="I190" s="1" t="str">
        <f t="shared" si="35"/>
        <v>menuSaladsPop9=//*[@id="itemContentContainf4aa86aa-f8a5-4fd4-bfb9-f309b525709b"]/div[1]/div[1]/h1|xpath</v>
      </c>
    </row>
    <row r="191" spans="1:9" x14ac:dyDescent="0.2">
      <c r="A191" s="1">
        <v>1</v>
      </c>
      <c r="B191" s="1" t="s">
        <v>285</v>
      </c>
      <c r="C191" s="1" t="s">
        <v>284</v>
      </c>
      <c r="D191" s="1" t="s">
        <v>287</v>
      </c>
      <c r="E191" s="1" t="str">
        <f>CONCATENATE(B191,C191,D191,A191)</f>
        <v>menuSaladsClose1</v>
      </c>
      <c r="F191" s="1" t="s">
        <v>357</v>
      </c>
      <c r="G191" s="1" t="str">
        <f t="shared" si="34"/>
        <v>menuSaladsClose1=//*[@id="itemContentContain</v>
      </c>
      <c r="H191" s="1" t="s">
        <v>87</v>
      </c>
      <c r="I191" s="1" t="str">
        <f t="shared" si="35"/>
        <v>menuSaladsClose1=//*[@id="itemContentContain3b3bb764-d174-458a-9b68-d3d145a2ca6c"]/div[1]/div[1]/a/img|xpath</v>
      </c>
    </row>
    <row r="192" spans="1:9" x14ac:dyDescent="0.2">
      <c r="A192" s="1">
        <v>2</v>
      </c>
      <c r="B192" s="1" t="s">
        <v>285</v>
      </c>
      <c r="C192" s="1" t="s">
        <v>284</v>
      </c>
      <c r="D192" s="1" t="s">
        <v>287</v>
      </c>
      <c r="E192" s="1" t="str">
        <f t="shared" ref="E192:E199" si="37">CONCATENATE(B192,C192,D192,A192)</f>
        <v>menuSaladsClose2</v>
      </c>
      <c r="F192" s="1" t="s">
        <v>358</v>
      </c>
      <c r="G192" s="1" t="str">
        <f t="shared" si="34"/>
        <v>menuSaladsClose2=//*[@id="itemContentContain</v>
      </c>
      <c r="H192" s="1" t="s">
        <v>87</v>
      </c>
      <c r="I192" s="1" t="str">
        <f t="shared" si="35"/>
        <v>menuSaladsClose2=//*[@id="itemContentContain75d9649e-7be6-40d8-918b-fa0125c06ca0"]/div[1]/div[1]/a/img|xpath</v>
      </c>
    </row>
    <row r="193" spans="1:9" x14ac:dyDescent="0.2">
      <c r="A193" s="1">
        <v>3</v>
      </c>
      <c r="B193" s="1" t="s">
        <v>285</v>
      </c>
      <c r="C193" s="1" t="s">
        <v>284</v>
      </c>
      <c r="D193" s="1" t="s">
        <v>287</v>
      </c>
      <c r="E193" s="1" t="str">
        <f t="shared" si="37"/>
        <v>menuSaladsClose3</v>
      </c>
      <c r="F193" s="1" t="s">
        <v>359</v>
      </c>
      <c r="G193" s="1" t="str">
        <f t="shared" si="34"/>
        <v>menuSaladsClose3=//*[@id="itemContentContain</v>
      </c>
      <c r="H193" s="1" t="s">
        <v>87</v>
      </c>
      <c r="I193" s="1" t="str">
        <f t="shared" si="35"/>
        <v>menuSaladsClose3=//*[@id="itemContentContain47bcc292-f0c3-4017-b747-ddc78f12fd10"]/div[1]/div[1]/a/img|xpath</v>
      </c>
    </row>
    <row r="194" spans="1:9" x14ac:dyDescent="0.2">
      <c r="A194" s="1">
        <v>4</v>
      </c>
      <c r="B194" s="1" t="s">
        <v>285</v>
      </c>
      <c r="C194" s="1" t="s">
        <v>284</v>
      </c>
      <c r="D194" s="1" t="s">
        <v>287</v>
      </c>
      <c r="E194" s="1" t="str">
        <f t="shared" si="37"/>
        <v>menuSaladsClose4</v>
      </c>
      <c r="F194" s="1" t="s">
        <v>360</v>
      </c>
      <c r="G194" s="1" t="str">
        <f t="shared" si="34"/>
        <v>menuSaladsClose4=//*[@id="itemContentContain</v>
      </c>
      <c r="H194" s="1" t="s">
        <v>87</v>
      </c>
      <c r="I194" s="1" t="str">
        <f t="shared" si="35"/>
        <v>menuSaladsClose4=//*[@id="itemContentContain713bed4e-ff40-4882-8537-82fad0eaf5de"]/div[1]/div[1]/a/img|xpath</v>
      </c>
    </row>
    <row r="195" spans="1:9" x14ac:dyDescent="0.2">
      <c r="A195" s="1">
        <v>5</v>
      </c>
      <c r="B195" s="1" t="s">
        <v>285</v>
      </c>
      <c r="C195" s="1" t="s">
        <v>284</v>
      </c>
      <c r="D195" s="1" t="s">
        <v>287</v>
      </c>
      <c r="E195" s="1" t="str">
        <f t="shared" si="37"/>
        <v>menuSaladsClose5</v>
      </c>
      <c r="F195" s="1" t="s">
        <v>361</v>
      </c>
      <c r="G195" s="1" t="str">
        <f t="shared" si="34"/>
        <v>menuSaladsClose5=//*[@id="itemContentContain</v>
      </c>
      <c r="H195" s="1" t="s">
        <v>87</v>
      </c>
      <c r="I195" s="1" t="str">
        <f t="shared" si="35"/>
        <v>menuSaladsClose5=//*[@id="itemContentContain1af6b1e0-6d08-43f2-b2f7-ef4580af7205"]/div[1]/div[1]/a/img|xpath</v>
      </c>
    </row>
    <row r="196" spans="1:9" x14ac:dyDescent="0.2">
      <c r="A196" s="1">
        <v>6</v>
      </c>
      <c r="B196" s="1" t="s">
        <v>285</v>
      </c>
      <c r="C196" s="1" t="s">
        <v>284</v>
      </c>
      <c r="D196" s="1" t="s">
        <v>287</v>
      </c>
      <c r="E196" s="1" t="str">
        <f t="shared" si="37"/>
        <v>menuSaladsClose6</v>
      </c>
      <c r="F196" s="1" t="s">
        <v>362</v>
      </c>
      <c r="G196" s="1" t="str">
        <f t="shared" si="34"/>
        <v>menuSaladsClose6=//*[@id="itemContentContain</v>
      </c>
      <c r="H196" s="1" t="s">
        <v>87</v>
      </c>
      <c r="I196" s="1" t="str">
        <f t="shared" si="35"/>
        <v>menuSaladsClose6=//*[@id="itemContentContaineb2833f3-c860-4d9c-8a40-bae0560f7c96"]/div[1]/div[1]/a/img|xpath</v>
      </c>
    </row>
    <row r="197" spans="1:9" x14ac:dyDescent="0.2">
      <c r="A197" s="1">
        <v>7</v>
      </c>
      <c r="B197" s="1" t="s">
        <v>285</v>
      </c>
      <c r="C197" s="1" t="s">
        <v>284</v>
      </c>
      <c r="D197" s="1" t="s">
        <v>287</v>
      </c>
      <c r="E197" s="1" t="str">
        <f t="shared" si="37"/>
        <v>menuSaladsClose7</v>
      </c>
      <c r="F197" s="1" t="s">
        <v>109</v>
      </c>
      <c r="G197" s="1" t="str">
        <f t="shared" si="34"/>
        <v>menuSaladsClose7=//*[@id="itemContentContain</v>
      </c>
      <c r="H197" s="1" t="s">
        <v>87</v>
      </c>
      <c r="I197" s="1" t="str">
        <f t="shared" si="35"/>
        <v>menuSaladsClose7=//*[@id="itemContentContain1c8770ff-9891-4a43-b098-5bb0a3f000c0"]/div[1]/div[1]/a/img|xpath</v>
      </c>
    </row>
    <row r="198" spans="1:9" x14ac:dyDescent="0.2">
      <c r="A198" s="1">
        <v>8</v>
      </c>
      <c r="B198" s="1" t="s">
        <v>285</v>
      </c>
      <c r="C198" s="1" t="s">
        <v>284</v>
      </c>
      <c r="D198" s="1" t="s">
        <v>287</v>
      </c>
      <c r="E198" s="1" t="str">
        <f t="shared" si="37"/>
        <v>menuSaladsClose8</v>
      </c>
      <c r="F198" s="1" t="s">
        <v>363</v>
      </c>
      <c r="G198" s="1" t="str">
        <f t="shared" si="34"/>
        <v>menuSaladsClose8=//*[@id="itemContentContain</v>
      </c>
      <c r="H198" s="1" t="s">
        <v>87</v>
      </c>
      <c r="I198" s="1" t="str">
        <f t="shared" si="35"/>
        <v>menuSaladsClose8=//*[@id="itemContentContain66b77e76-369b-4da4-b0fb-74ea28562a45"]/div[1]/div[1]/a/img|xpath</v>
      </c>
    </row>
    <row r="199" spans="1:9" x14ac:dyDescent="0.2">
      <c r="A199" s="1">
        <v>9</v>
      </c>
      <c r="B199" s="1" t="s">
        <v>285</v>
      </c>
      <c r="C199" s="1" t="s">
        <v>284</v>
      </c>
      <c r="D199" s="1" t="s">
        <v>287</v>
      </c>
      <c r="E199" s="1" t="str">
        <f t="shared" si="37"/>
        <v>menuSaladsClose9</v>
      </c>
      <c r="F199" s="1" t="s">
        <v>364</v>
      </c>
      <c r="G199" s="1" t="str">
        <f t="shared" si="34"/>
        <v>menuSaladsClose9=//*[@id="itemContentContain</v>
      </c>
      <c r="H199" s="1" t="s">
        <v>87</v>
      </c>
      <c r="I199" s="1" t="str">
        <f t="shared" si="35"/>
        <v>menuSaladsClose9=//*[@id="itemContentContainf4aa86aa-f8a5-4fd4-bfb9-f309b525709b"]/div[1]/div[1]/a/img|xpath</v>
      </c>
    </row>
    <row r="200" spans="1:9" x14ac:dyDescent="0.2">
      <c r="A200" s="1">
        <v>1</v>
      </c>
      <c r="B200" s="1" t="s">
        <v>285</v>
      </c>
      <c r="C200" s="1" t="s">
        <v>288</v>
      </c>
      <c r="E200" s="1" t="str">
        <f>CONCATENATE(B200,C200,D200,A200)</f>
        <v>menuSideSubs1</v>
      </c>
      <c r="F200" s="1" t="s">
        <v>110</v>
      </c>
      <c r="G200" s="1" t="str">
        <f t="shared" ref="G200:G201" si="38">CONCATENATE(E200,"=//*[@id=""item")</f>
        <v>menuSideSubs1=//*[@id="item</v>
      </c>
      <c r="H200" s="1" t="s">
        <v>45</v>
      </c>
      <c r="I200" s="1" t="str">
        <f t="shared" si="35"/>
        <v>menuSideSubs1=//*[@id="itembfd44cff-53ce-480a-93c2-43ca5e407382"]/div/table/tbody/tr/td|xpath</v>
      </c>
    </row>
    <row r="201" spans="1:9" x14ac:dyDescent="0.2">
      <c r="A201" s="1">
        <v>2</v>
      </c>
      <c r="B201" s="1" t="s">
        <v>285</v>
      </c>
      <c r="C201" s="1" t="s">
        <v>288</v>
      </c>
      <c r="E201" s="1" t="str">
        <f t="shared" ref="E201" si="39">CONCATENATE(B201,C201,D201,A201)</f>
        <v>menuSideSubs2</v>
      </c>
      <c r="F201" s="1" t="s">
        <v>111</v>
      </c>
      <c r="G201" s="1" t="str">
        <f t="shared" si="38"/>
        <v>menuSideSubs2=//*[@id="item</v>
      </c>
      <c r="H201" s="1" t="s">
        <v>45</v>
      </c>
      <c r="I201" s="1" t="str">
        <f t="shared" si="35"/>
        <v>menuSideSubs2=//*[@id="item6cf4b06f-1f74-474b-9ab8-0865e09353a0"]/div/table/tbody/tr/td|xpath</v>
      </c>
    </row>
    <row r="202" spans="1:9" x14ac:dyDescent="0.2">
      <c r="A202" s="1">
        <v>1</v>
      </c>
      <c r="B202" s="1" t="s">
        <v>285</v>
      </c>
      <c r="C202" s="1" t="s">
        <v>288</v>
      </c>
      <c r="D202" s="1" t="s">
        <v>286</v>
      </c>
      <c r="E202" s="1" t="str">
        <f>CONCATENATE(B202,C202,D202,A202)</f>
        <v>menuSideSubsPop1</v>
      </c>
      <c r="F202" s="1" t="s">
        <v>110</v>
      </c>
      <c r="G202" s="1" t="str">
        <f t="shared" ref="G202:G205" si="40">CONCATENATE(E202,"=//*[@id=""itemContentContain")</f>
        <v>menuSideSubsPop1=//*[@id="itemContentContain</v>
      </c>
      <c r="H202" s="1" t="s">
        <v>66</v>
      </c>
      <c r="I202" s="1" t="str">
        <f t="shared" ref="I202:I217" si="41">CONCATENATE(G202,F202,H202)</f>
        <v>menuSideSubsPop1=//*[@id="itemContentContainbfd44cff-53ce-480a-93c2-43ca5e407382"]/div[1]/div[1]/h1|xpath</v>
      </c>
    </row>
    <row r="203" spans="1:9" x14ac:dyDescent="0.2">
      <c r="A203" s="1">
        <v>2</v>
      </c>
      <c r="B203" s="1" t="s">
        <v>285</v>
      </c>
      <c r="C203" s="1" t="s">
        <v>288</v>
      </c>
      <c r="D203" s="1" t="s">
        <v>286</v>
      </c>
      <c r="E203" s="1" t="str">
        <f t="shared" ref="E203" si="42">CONCATENATE(B203,C203,D203,A203)</f>
        <v>menuSideSubsPop2</v>
      </c>
      <c r="F203" s="1" t="s">
        <v>111</v>
      </c>
      <c r="G203" s="1" t="str">
        <f t="shared" si="40"/>
        <v>menuSideSubsPop2=//*[@id="itemContentContain</v>
      </c>
      <c r="H203" s="1" t="s">
        <v>66</v>
      </c>
      <c r="I203" s="1" t="str">
        <f t="shared" si="41"/>
        <v>menuSideSubsPop2=//*[@id="itemContentContain6cf4b06f-1f74-474b-9ab8-0865e09353a0"]/div[1]/div[1]/h1|xpath</v>
      </c>
    </row>
    <row r="204" spans="1:9" x14ac:dyDescent="0.2">
      <c r="A204" s="1">
        <v>1</v>
      </c>
      <c r="B204" s="1" t="s">
        <v>285</v>
      </c>
      <c r="C204" s="1" t="s">
        <v>288</v>
      </c>
      <c r="D204" s="1" t="s">
        <v>287</v>
      </c>
      <c r="E204" s="1" t="str">
        <f>CONCATENATE(B204,C204,D204,A204)</f>
        <v>menuSideSubsClose1</v>
      </c>
      <c r="F204" s="1" t="s">
        <v>110</v>
      </c>
      <c r="G204" s="1" t="str">
        <f t="shared" si="40"/>
        <v>menuSideSubsClose1=//*[@id="itemContentContain</v>
      </c>
      <c r="H204" s="1" t="s">
        <v>87</v>
      </c>
      <c r="I204" s="1" t="str">
        <f t="shared" si="41"/>
        <v>menuSideSubsClose1=//*[@id="itemContentContainbfd44cff-53ce-480a-93c2-43ca5e407382"]/div[1]/div[1]/a/img|xpath</v>
      </c>
    </row>
    <row r="205" spans="1:9" x14ac:dyDescent="0.2">
      <c r="A205" s="1">
        <v>2</v>
      </c>
      <c r="B205" s="1" t="s">
        <v>285</v>
      </c>
      <c r="C205" s="1" t="s">
        <v>288</v>
      </c>
      <c r="D205" s="1" t="s">
        <v>287</v>
      </c>
      <c r="E205" s="1" t="str">
        <f t="shared" ref="E205:E246" si="43">CONCATENATE(B205,C205,D205,A205)</f>
        <v>menuSideSubsClose2</v>
      </c>
      <c r="F205" s="1" t="s">
        <v>111</v>
      </c>
      <c r="G205" s="1" t="str">
        <f t="shared" si="40"/>
        <v>menuSideSubsClose2=//*[@id="itemContentContain</v>
      </c>
      <c r="H205" s="1" t="s">
        <v>87</v>
      </c>
      <c r="I205" s="1" t="str">
        <f t="shared" si="41"/>
        <v>menuSideSubsClose2=//*[@id="itemContentContain6cf4b06f-1f74-474b-9ab8-0865e09353a0"]/div[1]/div[1]/a/img|xpath</v>
      </c>
    </row>
    <row r="206" spans="1:9" x14ac:dyDescent="0.2">
      <c r="A206" s="1">
        <v>1</v>
      </c>
      <c r="B206" s="1" t="s">
        <v>285</v>
      </c>
      <c r="C206" s="1" t="s">
        <v>289</v>
      </c>
      <c r="E206" s="1" t="str">
        <f t="shared" si="43"/>
        <v>menuKids1</v>
      </c>
      <c r="F206" s="1" t="s">
        <v>378</v>
      </c>
      <c r="G206" s="1" t="str">
        <f t="shared" ref="G206:G217" si="44">CONCATENATE(E206,"=//*[@id=""item")</f>
        <v>menuKids1=//*[@id="item</v>
      </c>
      <c r="H206" s="1" t="s">
        <v>45</v>
      </c>
      <c r="I206" s="1" t="str">
        <f t="shared" si="41"/>
        <v>menuKids1=//*[@id="item4b59dd0b-10cf-4120-89d7-5359cd724c9d"]/div/table/tbody/tr/td|xpath</v>
      </c>
    </row>
    <row r="207" spans="1:9" x14ac:dyDescent="0.2">
      <c r="A207" s="1">
        <v>2</v>
      </c>
      <c r="B207" s="1" t="s">
        <v>285</v>
      </c>
      <c r="C207" s="1" t="s">
        <v>289</v>
      </c>
      <c r="E207" s="1" t="str">
        <f t="shared" si="43"/>
        <v>menuKids2</v>
      </c>
      <c r="F207" s="1" t="s">
        <v>379</v>
      </c>
      <c r="G207" s="1" t="str">
        <f t="shared" si="44"/>
        <v>menuKids2=//*[@id="item</v>
      </c>
      <c r="H207" s="1" t="s">
        <v>45</v>
      </c>
      <c r="I207" s="1" t="str">
        <f t="shared" si="41"/>
        <v>menuKids2=//*[@id="item10015b9c-a3f1-4426-b27e-c24db9fc8c0c"]/div/table/tbody/tr/td|xpath</v>
      </c>
    </row>
    <row r="208" spans="1:9" x14ac:dyDescent="0.2">
      <c r="A208" s="1">
        <v>3</v>
      </c>
      <c r="B208" s="1" t="s">
        <v>285</v>
      </c>
      <c r="C208" s="1" t="s">
        <v>289</v>
      </c>
      <c r="E208" s="1" t="str">
        <f t="shared" si="43"/>
        <v>menuKids3</v>
      </c>
      <c r="F208" s="1" t="s">
        <v>380</v>
      </c>
      <c r="G208" s="1" t="str">
        <f t="shared" si="44"/>
        <v>menuKids3=//*[@id="item</v>
      </c>
      <c r="H208" s="1" t="s">
        <v>45</v>
      </c>
      <c r="I208" s="1" t="str">
        <f t="shared" si="41"/>
        <v>menuKids3=//*[@id="itemc0313696-6188-4490-ac58-a126aa970fc5"]/div/table/tbody/tr/td|xpath</v>
      </c>
    </row>
    <row r="209" spans="1:9" x14ac:dyDescent="0.2">
      <c r="A209" s="1">
        <v>4</v>
      </c>
      <c r="B209" s="1" t="s">
        <v>285</v>
      </c>
      <c r="C209" s="1" t="s">
        <v>289</v>
      </c>
      <c r="E209" s="1" t="str">
        <f t="shared" si="43"/>
        <v>menuKids4</v>
      </c>
      <c r="F209" s="1" t="s">
        <v>381</v>
      </c>
      <c r="G209" s="1" t="str">
        <f t="shared" si="44"/>
        <v>menuKids4=//*[@id="item</v>
      </c>
      <c r="H209" s="1" t="s">
        <v>45</v>
      </c>
      <c r="I209" s="1" t="str">
        <f t="shared" si="41"/>
        <v>menuKids4=//*[@id="item32f0daa1-2baf-4e43-a70a-281e809245f1"]/div/table/tbody/tr/td|xpath</v>
      </c>
    </row>
    <row r="210" spans="1:9" x14ac:dyDescent="0.2">
      <c r="A210" s="1">
        <v>5</v>
      </c>
      <c r="B210" s="1" t="s">
        <v>285</v>
      </c>
      <c r="C210" s="1" t="s">
        <v>289</v>
      </c>
      <c r="E210" s="1" t="str">
        <f t="shared" si="43"/>
        <v>menuKids5</v>
      </c>
      <c r="F210" s="1" t="s">
        <v>382</v>
      </c>
      <c r="G210" s="1" t="str">
        <f t="shared" si="44"/>
        <v>menuKids5=//*[@id="item</v>
      </c>
      <c r="H210" s="1" t="s">
        <v>45</v>
      </c>
      <c r="I210" s="1" t="str">
        <f t="shared" si="41"/>
        <v>menuKids5=//*[@id="item9085a7ea-e371-400f-b79d-d9874c9964cb"]/div/table/tbody/tr/td|xpath</v>
      </c>
    </row>
    <row r="211" spans="1:9" x14ac:dyDescent="0.2">
      <c r="A211" s="1">
        <v>6</v>
      </c>
      <c r="B211" s="1" t="s">
        <v>285</v>
      </c>
      <c r="C211" s="1" t="s">
        <v>289</v>
      </c>
      <c r="E211" s="1" t="str">
        <f t="shared" si="43"/>
        <v>menuKids6</v>
      </c>
      <c r="F211" s="1" t="s">
        <v>383</v>
      </c>
      <c r="G211" s="1" t="str">
        <f t="shared" si="44"/>
        <v>menuKids6=//*[@id="item</v>
      </c>
      <c r="H211" s="1" t="s">
        <v>45</v>
      </c>
      <c r="I211" s="1" t="str">
        <f t="shared" si="41"/>
        <v>menuKids6=//*[@id="itemaa4185ba-dc41-4758-a1f4-2e490a0be956"]/div/table/tbody/tr/td|xpath</v>
      </c>
    </row>
    <row r="212" spans="1:9" x14ac:dyDescent="0.2">
      <c r="A212" s="1">
        <v>7</v>
      </c>
      <c r="B212" s="1" t="s">
        <v>285</v>
      </c>
      <c r="C212" s="1" t="s">
        <v>289</v>
      </c>
      <c r="E212" s="1" t="str">
        <f t="shared" si="43"/>
        <v>menuKids7</v>
      </c>
      <c r="F212" s="1" t="s">
        <v>384</v>
      </c>
      <c r="G212" s="1" t="str">
        <f t="shared" si="44"/>
        <v>menuKids7=//*[@id="item</v>
      </c>
      <c r="H212" s="1" t="s">
        <v>45</v>
      </c>
      <c r="I212" s="1" t="str">
        <f t="shared" si="41"/>
        <v>menuKids7=//*[@id="item50491332-2b8e-4bce-acb2-99bb2fce8dfe"]/div/table/tbody/tr/td|xpath</v>
      </c>
    </row>
    <row r="213" spans="1:9" x14ac:dyDescent="0.2">
      <c r="A213" s="1">
        <v>8</v>
      </c>
      <c r="B213" s="1" t="s">
        <v>285</v>
      </c>
      <c r="C213" s="1" t="s">
        <v>289</v>
      </c>
      <c r="E213" s="1" t="str">
        <f t="shared" si="43"/>
        <v>menuKids8</v>
      </c>
      <c r="F213" s="1" t="s">
        <v>385</v>
      </c>
      <c r="G213" s="1" t="str">
        <f t="shared" si="44"/>
        <v>menuKids8=//*[@id="item</v>
      </c>
      <c r="H213" s="1" t="s">
        <v>45</v>
      </c>
      <c r="I213" s="1" t="str">
        <f t="shared" si="41"/>
        <v>menuKids8=//*[@id="item973b47f3-9221-4f1a-8800-208162a1ff3c"]/div/table/tbody/tr/td|xpath</v>
      </c>
    </row>
    <row r="214" spans="1:9" x14ac:dyDescent="0.2">
      <c r="A214" s="1">
        <v>9</v>
      </c>
      <c r="B214" s="1" t="s">
        <v>285</v>
      </c>
      <c r="C214" s="1" t="s">
        <v>289</v>
      </c>
      <c r="E214" s="1" t="str">
        <f t="shared" si="43"/>
        <v>menuKids9</v>
      </c>
      <c r="F214" s="1" t="s">
        <v>386</v>
      </c>
      <c r="G214" s="1" t="str">
        <f t="shared" si="44"/>
        <v>menuKids9=//*[@id="item</v>
      </c>
      <c r="H214" s="1" t="s">
        <v>45</v>
      </c>
      <c r="I214" s="1" t="str">
        <f t="shared" si="41"/>
        <v>menuKids9=//*[@id="item921b3d79-eab9-4e86-9caf-74e255ed647a"]/div/table/tbody/tr/td|xpath</v>
      </c>
    </row>
    <row r="215" spans="1:9" x14ac:dyDescent="0.2">
      <c r="A215" s="1">
        <v>10</v>
      </c>
      <c r="B215" s="1" t="s">
        <v>285</v>
      </c>
      <c r="C215" s="1" t="s">
        <v>289</v>
      </c>
      <c r="E215" s="1" t="str">
        <f t="shared" si="43"/>
        <v>menuKids10</v>
      </c>
      <c r="F215" s="1" t="s">
        <v>112</v>
      </c>
      <c r="G215" s="1" t="str">
        <f t="shared" si="44"/>
        <v>menuKids10=//*[@id="item</v>
      </c>
      <c r="H215" s="1" t="s">
        <v>45</v>
      </c>
      <c r="I215" s="1" t="str">
        <f t="shared" si="41"/>
        <v>menuKids10=//*[@id="item31ff06b1-3070-4c35-94ca-a9590ead2b6a"]/div/table/tbody/tr/td|xpath</v>
      </c>
    </row>
    <row r="216" spans="1:9" x14ac:dyDescent="0.2">
      <c r="A216" s="1">
        <v>11</v>
      </c>
      <c r="B216" s="1" t="s">
        <v>285</v>
      </c>
      <c r="C216" s="1" t="s">
        <v>289</v>
      </c>
      <c r="E216" s="1" t="str">
        <f t="shared" si="43"/>
        <v>menuKids11</v>
      </c>
      <c r="F216" s="1" t="s">
        <v>113</v>
      </c>
      <c r="G216" s="1" t="str">
        <f t="shared" si="44"/>
        <v>menuKids11=//*[@id="item</v>
      </c>
      <c r="H216" s="1" t="s">
        <v>45</v>
      </c>
      <c r="I216" s="1" t="str">
        <f t="shared" si="41"/>
        <v>menuKids11=//*[@id="itemccc757bb-a913-471f-80cf-2cc61360d08c"]/div/table/tbody/tr/td|xpath</v>
      </c>
    </row>
    <row r="217" spans="1:9" x14ac:dyDescent="0.2">
      <c r="A217" s="1">
        <v>12</v>
      </c>
      <c r="B217" s="1" t="s">
        <v>285</v>
      </c>
      <c r="C217" s="1" t="s">
        <v>289</v>
      </c>
      <c r="E217" s="1" t="str">
        <f t="shared" si="43"/>
        <v>menuKids12</v>
      </c>
      <c r="F217" s="1" t="s">
        <v>114</v>
      </c>
      <c r="G217" s="1" t="str">
        <f t="shared" si="44"/>
        <v>menuKids12=//*[@id="item</v>
      </c>
      <c r="H217" s="1" t="s">
        <v>45</v>
      </c>
      <c r="I217" s="1" t="str">
        <f t="shared" si="41"/>
        <v>menuKids12=//*[@id="itemdaeb6844-5ca3-4cb3-bf54-9b2ed0d87de6"]/div/table/tbody/tr/td|xpath</v>
      </c>
    </row>
    <row r="218" spans="1:9" x14ac:dyDescent="0.2">
      <c r="A218" s="1">
        <v>1</v>
      </c>
      <c r="B218" s="1" t="s">
        <v>285</v>
      </c>
      <c r="C218" s="1" t="s">
        <v>289</v>
      </c>
      <c r="D218" s="1" t="s">
        <v>286</v>
      </c>
      <c r="E218" s="1" t="str">
        <f t="shared" si="43"/>
        <v>menuKidsPop1</v>
      </c>
      <c r="F218" s="1" t="s">
        <v>378</v>
      </c>
      <c r="G218" s="1" t="str">
        <f t="shared" ref="G218:G241" si="45">CONCATENATE(E218,"=//*[@id=""itemContentContain")</f>
        <v>menuKidsPop1=//*[@id="itemContentContain</v>
      </c>
      <c r="H218" s="1" t="s">
        <v>66</v>
      </c>
      <c r="I218" s="1" t="str">
        <f t="shared" ref="I218:I246" si="46">CONCATENATE(G218,F218,H218)</f>
        <v>menuKidsPop1=//*[@id="itemContentContain4b59dd0b-10cf-4120-89d7-5359cd724c9d"]/div[1]/div[1]/h1|xpath</v>
      </c>
    </row>
    <row r="219" spans="1:9" x14ac:dyDescent="0.2">
      <c r="A219" s="1">
        <v>2</v>
      </c>
      <c r="B219" s="1" t="s">
        <v>285</v>
      </c>
      <c r="C219" s="1" t="s">
        <v>289</v>
      </c>
      <c r="D219" s="1" t="s">
        <v>286</v>
      </c>
      <c r="E219" s="1" t="str">
        <f t="shared" si="43"/>
        <v>menuKidsPop2</v>
      </c>
      <c r="F219" s="1" t="s">
        <v>379</v>
      </c>
      <c r="G219" s="1" t="str">
        <f t="shared" si="45"/>
        <v>menuKidsPop2=//*[@id="itemContentContain</v>
      </c>
      <c r="H219" s="1" t="s">
        <v>66</v>
      </c>
      <c r="I219" s="1" t="str">
        <f t="shared" si="46"/>
        <v>menuKidsPop2=//*[@id="itemContentContain10015b9c-a3f1-4426-b27e-c24db9fc8c0c"]/div[1]/div[1]/h1|xpath</v>
      </c>
    </row>
    <row r="220" spans="1:9" x14ac:dyDescent="0.2">
      <c r="A220" s="1">
        <v>3</v>
      </c>
      <c r="B220" s="1" t="s">
        <v>285</v>
      </c>
      <c r="C220" s="1" t="s">
        <v>289</v>
      </c>
      <c r="D220" s="1" t="s">
        <v>286</v>
      </c>
      <c r="E220" s="1" t="str">
        <f t="shared" si="43"/>
        <v>menuKidsPop3</v>
      </c>
      <c r="F220" s="1" t="s">
        <v>380</v>
      </c>
      <c r="G220" s="1" t="str">
        <f t="shared" si="45"/>
        <v>menuKidsPop3=//*[@id="itemContentContain</v>
      </c>
      <c r="H220" s="1" t="s">
        <v>66</v>
      </c>
      <c r="I220" s="1" t="str">
        <f t="shared" si="46"/>
        <v>menuKidsPop3=//*[@id="itemContentContainc0313696-6188-4490-ac58-a126aa970fc5"]/div[1]/div[1]/h1|xpath</v>
      </c>
    </row>
    <row r="221" spans="1:9" x14ac:dyDescent="0.2">
      <c r="A221" s="1">
        <v>4</v>
      </c>
      <c r="B221" s="1" t="s">
        <v>285</v>
      </c>
      <c r="C221" s="1" t="s">
        <v>289</v>
      </c>
      <c r="D221" s="1" t="s">
        <v>286</v>
      </c>
      <c r="E221" s="1" t="str">
        <f t="shared" si="43"/>
        <v>menuKidsPop4</v>
      </c>
      <c r="F221" s="1" t="s">
        <v>381</v>
      </c>
      <c r="G221" s="1" t="str">
        <f t="shared" si="45"/>
        <v>menuKidsPop4=//*[@id="itemContentContain</v>
      </c>
      <c r="H221" s="1" t="s">
        <v>66</v>
      </c>
      <c r="I221" s="1" t="str">
        <f t="shared" si="46"/>
        <v>menuKidsPop4=//*[@id="itemContentContain32f0daa1-2baf-4e43-a70a-281e809245f1"]/div[1]/div[1]/h1|xpath</v>
      </c>
    </row>
    <row r="222" spans="1:9" x14ac:dyDescent="0.2">
      <c r="A222" s="1">
        <v>5</v>
      </c>
      <c r="B222" s="1" t="s">
        <v>285</v>
      </c>
      <c r="C222" s="1" t="s">
        <v>289</v>
      </c>
      <c r="D222" s="1" t="s">
        <v>286</v>
      </c>
      <c r="E222" s="1" t="str">
        <f t="shared" si="43"/>
        <v>menuKidsPop5</v>
      </c>
      <c r="F222" s="1" t="s">
        <v>382</v>
      </c>
      <c r="G222" s="1" t="str">
        <f t="shared" si="45"/>
        <v>menuKidsPop5=//*[@id="itemContentContain</v>
      </c>
      <c r="H222" s="1" t="s">
        <v>66</v>
      </c>
      <c r="I222" s="1" t="str">
        <f t="shared" si="46"/>
        <v>menuKidsPop5=//*[@id="itemContentContain9085a7ea-e371-400f-b79d-d9874c9964cb"]/div[1]/div[1]/h1|xpath</v>
      </c>
    </row>
    <row r="223" spans="1:9" x14ac:dyDescent="0.2">
      <c r="A223" s="1">
        <v>6</v>
      </c>
      <c r="B223" s="1" t="s">
        <v>285</v>
      </c>
      <c r="C223" s="1" t="s">
        <v>289</v>
      </c>
      <c r="D223" s="1" t="s">
        <v>286</v>
      </c>
      <c r="E223" s="1" t="str">
        <f t="shared" si="43"/>
        <v>menuKidsPop6</v>
      </c>
      <c r="F223" s="1" t="s">
        <v>383</v>
      </c>
      <c r="G223" s="1" t="str">
        <f t="shared" si="45"/>
        <v>menuKidsPop6=//*[@id="itemContentContain</v>
      </c>
      <c r="H223" s="1" t="s">
        <v>66</v>
      </c>
      <c r="I223" s="1" t="str">
        <f t="shared" si="46"/>
        <v>menuKidsPop6=//*[@id="itemContentContainaa4185ba-dc41-4758-a1f4-2e490a0be956"]/div[1]/div[1]/h1|xpath</v>
      </c>
    </row>
    <row r="224" spans="1:9" x14ac:dyDescent="0.2">
      <c r="A224" s="1">
        <v>7</v>
      </c>
      <c r="B224" s="1" t="s">
        <v>285</v>
      </c>
      <c r="C224" s="1" t="s">
        <v>289</v>
      </c>
      <c r="D224" s="1" t="s">
        <v>286</v>
      </c>
      <c r="E224" s="1" t="str">
        <f t="shared" si="43"/>
        <v>menuKidsPop7</v>
      </c>
      <c r="F224" s="1" t="s">
        <v>384</v>
      </c>
      <c r="G224" s="1" t="str">
        <f t="shared" si="45"/>
        <v>menuKidsPop7=//*[@id="itemContentContain</v>
      </c>
      <c r="H224" s="1" t="s">
        <v>66</v>
      </c>
      <c r="I224" s="1" t="str">
        <f t="shared" si="46"/>
        <v>menuKidsPop7=//*[@id="itemContentContain50491332-2b8e-4bce-acb2-99bb2fce8dfe"]/div[1]/div[1]/h1|xpath</v>
      </c>
    </row>
    <row r="225" spans="1:9" x14ac:dyDescent="0.2">
      <c r="A225" s="1">
        <v>8</v>
      </c>
      <c r="B225" s="1" t="s">
        <v>285</v>
      </c>
      <c r="C225" s="1" t="s">
        <v>289</v>
      </c>
      <c r="D225" s="1" t="s">
        <v>286</v>
      </c>
      <c r="E225" s="1" t="str">
        <f t="shared" si="43"/>
        <v>menuKidsPop8</v>
      </c>
      <c r="F225" s="1" t="s">
        <v>385</v>
      </c>
      <c r="G225" s="1" t="str">
        <f t="shared" si="45"/>
        <v>menuKidsPop8=//*[@id="itemContentContain</v>
      </c>
      <c r="H225" s="1" t="s">
        <v>66</v>
      </c>
      <c r="I225" s="1" t="str">
        <f t="shared" si="46"/>
        <v>menuKidsPop8=//*[@id="itemContentContain973b47f3-9221-4f1a-8800-208162a1ff3c"]/div[1]/div[1]/h1|xpath</v>
      </c>
    </row>
    <row r="226" spans="1:9" x14ac:dyDescent="0.2">
      <c r="A226" s="1">
        <v>9</v>
      </c>
      <c r="B226" s="1" t="s">
        <v>285</v>
      </c>
      <c r="C226" s="1" t="s">
        <v>289</v>
      </c>
      <c r="D226" s="1" t="s">
        <v>286</v>
      </c>
      <c r="E226" s="1" t="str">
        <f t="shared" si="43"/>
        <v>menuKidsPop9</v>
      </c>
      <c r="F226" s="1" t="s">
        <v>386</v>
      </c>
      <c r="G226" s="1" t="str">
        <f t="shared" si="45"/>
        <v>menuKidsPop9=//*[@id="itemContentContain</v>
      </c>
      <c r="H226" s="1" t="s">
        <v>66</v>
      </c>
      <c r="I226" s="1" t="str">
        <f t="shared" si="46"/>
        <v>menuKidsPop9=//*[@id="itemContentContain921b3d79-eab9-4e86-9caf-74e255ed647a"]/div[1]/div[1]/h1|xpath</v>
      </c>
    </row>
    <row r="227" spans="1:9" x14ac:dyDescent="0.2">
      <c r="A227" s="1">
        <v>10</v>
      </c>
      <c r="B227" s="1" t="s">
        <v>285</v>
      </c>
      <c r="C227" s="1" t="s">
        <v>289</v>
      </c>
      <c r="D227" s="1" t="s">
        <v>286</v>
      </c>
      <c r="E227" s="1" t="str">
        <f t="shared" si="43"/>
        <v>menuKidsPop10</v>
      </c>
      <c r="F227" s="1" t="s">
        <v>112</v>
      </c>
      <c r="G227" s="1" t="str">
        <f t="shared" si="45"/>
        <v>menuKidsPop10=//*[@id="itemContentContain</v>
      </c>
      <c r="H227" s="1" t="s">
        <v>66</v>
      </c>
      <c r="I227" s="1" t="str">
        <f t="shared" si="46"/>
        <v>menuKidsPop10=//*[@id="itemContentContain31ff06b1-3070-4c35-94ca-a9590ead2b6a"]/div[1]/div[1]/h1|xpath</v>
      </c>
    </row>
    <row r="228" spans="1:9" x14ac:dyDescent="0.2">
      <c r="A228" s="1">
        <v>11</v>
      </c>
      <c r="B228" s="1" t="s">
        <v>285</v>
      </c>
      <c r="C228" s="1" t="s">
        <v>289</v>
      </c>
      <c r="D228" s="1" t="s">
        <v>286</v>
      </c>
      <c r="E228" s="1" t="str">
        <f t="shared" si="43"/>
        <v>menuKidsPop11</v>
      </c>
      <c r="F228" s="1" t="s">
        <v>113</v>
      </c>
      <c r="G228" s="1" t="str">
        <f t="shared" si="45"/>
        <v>menuKidsPop11=//*[@id="itemContentContain</v>
      </c>
      <c r="H228" s="1" t="s">
        <v>66</v>
      </c>
      <c r="I228" s="1" t="str">
        <f t="shared" si="46"/>
        <v>menuKidsPop11=//*[@id="itemContentContainccc757bb-a913-471f-80cf-2cc61360d08c"]/div[1]/div[1]/h1|xpath</v>
      </c>
    </row>
    <row r="229" spans="1:9" x14ac:dyDescent="0.2">
      <c r="A229" s="1">
        <v>12</v>
      </c>
      <c r="B229" s="1" t="s">
        <v>285</v>
      </c>
      <c r="C229" s="1" t="s">
        <v>289</v>
      </c>
      <c r="D229" s="1" t="s">
        <v>286</v>
      </c>
      <c r="E229" s="1" t="str">
        <f t="shared" si="43"/>
        <v>menuKidsPop12</v>
      </c>
      <c r="F229" s="1" t="s">
        <v>114</v>
      </c>
      <c r="G229" s="1" t="str">
        <f t="shared" si="45"/>
        <v>menuKidsPop12=//*[@id="itemContentContain</v>
      </c>
      <c r="H229" s="1" t="s">
        <v>66</v>
      </c>
      <c r="I229" s="1" t="str">
        <f t="shared" si="46"/>
        <v>menuKidsPop12=//*[@id="itemContentContaindaeb6844-5ca3-4cb3-bf54-9b2ed0d87de6"]/div[1]/div[1]/h1|xpath</v>
      </c>
    </row>
    <row r="230" spans="1:9" x14ac:dyDescent="0.2">
      <c r="A230" s="1">
        <v>1</v>
      </c>
      <c r="B230" s="1" t="s">
        <v>285</v>
      </c>
      <c r="C230" s="1" t="s">
        <v>289</v>
      </c>
      <c r="D230" s="1" t="s">
        <v>287</v>
      </c>
      <c r="E230" s="1" t="str">
        <f t="shared" si="43"/>
        <v>menuKidsClose1</v>
      </c>
      <c r="F230" s="1" t="s">
        <v>378</v>
      </c>
      <c r="G230" s="1" t="str">
        <f t="shared" si="45"/>
        <v>menuKidsClose1=//*[@id="itemContentContain</v>
      </c>
      <c r="H230" s="1" t="s">
        <v>87</v>
      </c>
      <c r="I230" s="1" t="str">
        <f t="shared" si="46"/>
        <v>menuKidsClose1=//*[@id="itemContentContain4b59dd0b-10cf-4120-89d7-5359cd724c9d"]/div[1]/div[1]/a/img|xpath</v>
      </c>
    </row>
    <row r="231" spans="1:9" x14ac:dyDescent="0.2">
      <c r="A231" s="1">
        <v>2</v>
      </c>
      <c r="B231" s="1" t="s">
        <v>285</v>
      </c>
      <c r="C231" s="1" t="s">
        <v>289</v>
      </c>
      <c r="D231" s="1" t="s">
        <v>287</v>
      </c>
      <c r="E231" s="1" t="str">
        <f t="shared" si="43"/>
        <v>menuKidsClose2</v>
      </c>
      <c r="F231" s="1" t="s">
        <v>379</v>
      </c>
      <c r="G231" s="1" t="str">
        <f t="shared" si="45"/>
        <v>menuKidsClose2=//*[@id="itemContentContain</v>
      </c>
      <c r="H231" s="1" t="s">
        <v>87</v>
      </c>
      <c r="I231" s="1" t="str">
        <f t="shared" si="46"/>
        <v>menuKidsClose2=//*[@id="itemContentContain10015b9c-a3f1-4426-b27e-c24db9fc8c0c"]/div[1]/div[1]/a/img|xpath</v>
      </c>
    </row>
    <row r="232" spans="1:9" x14ac:dyDescent="0.2">
      <c r="A232" s="1">
        <v>3</v>
      </c>
      <c r="B232" s="1" t="s">
        <v>285</v>
      </c>
      <c r="C232" s="1" t="s">
        <v>289</v>
      </c>
      <c r="D232" s="1" t="s">
        <v>287</v>
      </c>
      <c r="E232" s="1" t="str">
        <f t="shared" si="43"/>
        <v>menuKidsClose3</v>
      </c>
      <c r="F232" s="1" t="s">
        <v>380</v>
      </c>
      <c r="G232" s="1" t="str">
        <f t="shared" si="45"/>
        <v>menuKidsClose3=//*[@id="itemContentContain</v>
      </c>
      <c r="H232" s="1" t="s">
        <v>87</v>
      </c>
      <c r="I232" s="1" t="str">
        <f t="shared" si="46"/>
        <v>menuKidsClose3=//*[@id="itemContentContainc0313696-6188-4490-ac58-a126aa970fc5"]/div[1]/div[1]/a/img|xpath</v>
      </c>
    </row>
    <row r="233" spans="1:9" x14ac:dyDescent="0.2">
      <c r="A233" s="1">
        <v>4</v>
      </c>
      <c r="B233" s="1" t="s">
        <v>285</v>
      </c>
      <c r="C233" s="1" t="s">
        <v>289</v>
      </c>
      <c r="D233" s="1" t="s">
        <v>287</v>
      </c>
      <c r="E233" s="1" t="str">
        <f t="shared" si="43"/>
        <v>menuKidsClose4</v>
      </c>
      <c r="F233" s="1" t="s">
        <v>381</v>
      </c>
      <c r="G233" s="1" t="str">
        <f t="shared" si="45"/>
        <v>menuKidsClose4=//*[@id="itemContentContain</v>
      </c>
      <c r="H233" s="1" t="s">
        <v>87</v>
      </c>
      <c r="I233" s="1" t="str">
        <f t="shared" si="46"/>
        <v>menuKidsClose4=//*[@id="itemContentContain32f0daa1-2baf-4e43-a70a-281e809245f1"]/div[1]/div[1]/a/img|xpath</v>
      </c>
    </row>
    <row r="234" spans="1:9" x14ac:dyDescent="0.2">
      <c r="A234" s="1">
        <v>5</v>
      </c>
      <c r="B234" s="1" t="s">
        <v>285</v>
      </c>
      <c r="C234" s="1" t="s">
        <v>289</v>
      </c>
      <c r="D234" s="1" t="s">
        <v>287</v>
      </c>
      <c r="E234" s="1" t="str">
        <f t="shared" si="43"/>
        <v>menuKidsClose5</v>
      </c>
      <c r="F234" s="1" t="s">
        <v>382</v>
      </c>
      <c r="G234" s="1" t="str">
        <f t="shared" si="45"/>
        <v>menuKidsClose5=//*[@id="itemContentContain</v>
      </c>
      <c r="H234" s="1" t="s">
        <v>87</v>
      </c>
      <c r="I234" s="1" t="str">
        <f t="shared" si="46"/>
        <v>menuKidsClose5=//*[@id="itemContentContain9085a7ea-e371-400f-b79d-d9874c9964cb"]/div[1]/div[1]/a/img|xpath</v>
      </c>
    </row>
    <row r="235" spans="1:9" x14ac:dyDescent="0.2">
      <c r="A235" s="1">
        <v>6</v>
      </c>
      <c r="B235" s="1" t="s">
        <v>285</v>
      </c>
      <c r="C235" s="1" t="s">
        <v>289</v>
      </c>
      <c r="D235" s="1" t="s">
        <v>287</v>
      </c>
      <c r="E235" s="1" t="str">
        <f t="shared" si="43"/>
        <v>menuKidsClose6</v>
      </c>
      <c r="F235" s="1" t="s">
        <v>383</v>
      </c>
      <c r="G235" s="1" t="str">
        <f t="shared" si="45"/>
        <v>menuKidsClose6=//*[@id="itemContentContain</v>
      </c>
      <c r="H235" s="1" t="s">
        <v>87</v>
      </c>
      <c r="I235" s="1" t="str">
        <f t="shared" si="46"/>
        <v>menuKidsClose6=//*[@id="itemContentContainaa4185ba-dc41-4758-a1f4-2e490a0be956"]/div[1]/div[1]/a/img|xpath</v>
      </c>
    </row>
    <row r="236" spans="1:9" x14ac:dyDescent="0.2">
      <c r="A236" s="1">
        <v>7</v>
      </c>
      <c r="B236" s="1" t="s">
        <v>285</v>
      </c>
      <c r="C236" s="1" t="s">
        <v>289</v>
      </c>
      <c r="D236" s="1" t="s">
        <v>287</v>
      </c>
      <c r="E236" s="1" t="str">
        <f t="shared" si="43"/>
        <v>menuKidsClose7</v>
      </c>
      <c r="F236" s="1" t="s">
        <v>384</v>
      </c>
      <c r="G236" s="1" t="str">
        <f t="shared" si="45"/>
        <v>menuKidsClose7=//*[@id="itemContentContain</v>
      </c>
      <c r="H236" s="1" t="s">
        <v>87</v>
      </c>
      <c r="I236" s="1" t="str">
        <f t="shared" si="46"/>
        <v>menuKidsClose7=//*[@id="itemContentContain50491332-2b8e-4bce-acb2-99bb2fce8dfe"]/div[1]/div[1]/a/img|xpath</v>
      </c>
    </row>
    <row r="237" spans="1:9" x14ac:dyDescent="0.2">
      <c r="A237" s="1">
        <v>8</v>
      </c>
      <c r="B237" s="1" t="s">
        <v>285</v>
      </c>
      <c r="C237" s="1" t="s">
        <v>289</v>
      </c>
      <c r="D237" s="1" t="s">
        <v>287</v>
      </c>
      <c r="E237" s="1" t="str">
        <f t="shared" si="43"/>
        <v>menuKidsClose8</v>
      </c>
      <c r="F237" s="1" t="s">
        <v>385</v>
      </c>
      <c r="G237" s="1" t="str">
        <f t="shared" si="45"/>
        <v>menuKidsClose8=//*[@id="itemContentContain</v>
      </c>
      <c r="H237" s="1" t="s">
        <v>87</v>
      </c>
      <c r="I237" s="1" t="str">
        <f t="shared" si="46"/>
        <v>menuKidsClose8=//*[@id="itemContentContain973b47f3-9221-4f1a-8800-208162a1ff3c"]/div[1]/div[1]/a/img|xpath</v>
      </c>
    </row>
    <row r="238" spans="1:9" x14ac:dyDescent="0.2">
      <c r="A238" s="1">
        <v>9</v>
      </c>
      <c r="B238" s="1" t="s">
        <v>285</v>
      </c>
      <c r="C238" s="1" t="s">
        <v>289</v>
      </c>
      <c r="D238" s="1" t="s">
        <v>287</v>
      </c>
      <c r="E238" s="1" t="str">
        <f t="shared" si="43"/>
        <v>menuKidsClose9</v>
      </c>
      <c r="F238" s="1" t="s">
        <v>386</v>
      </c>
      <c r="G238" s="1" t="str">
        <f t="shared" si="45"/>
        <v>menuKidsClose9=//*[@id="itemContentContain</v>
      </c>
      <c r="H238" s="1" t="s">
        <v>87</v>
      </c>
      <c r="I238" s="1" t="str">
        <f t="shared" si="46"/>
        <v>menuKidsClose9=//*[@id="itemContentContain921b3d79-eab9-4e86-9caf-74e255ed647a"]/div[1]/div[1]/a/img|xpath</v>
      </c>
    </row>
    <row r="239" spans="1:9" x14ac:dyDescent="0.2">
      <c r="A239" s="1">
        <v>10</v>
      </c>
      <c r="B239" s="1" t="s">
        <v>285</v>
      </c>
      <c r="C239" s="1" t="s">
        <v>289</v>
      </c>
      <c r="D239" s="1" t="s">
        <v>287</v>
      </c>
      <c r="E239" s="1" t="str">
        <f t="shared" si="43"/>
        <v>menuKidsClose10</v>
      </c>
      <c r="F239" s="1" t="s">
        <v>112</v>
      </c>
      <c r="G239" s="1" t="str">
        <f t="shared" si="45"/>
        <v>menuKidsClose10=//*[@id="itemContentContain</v>
      </c>
      <c r="H239" s="1" t="s">
        <v>87</v>
      </c>
      <c r="I239" s="1" t="str">
        <f t="shared" si="46"/>
        <v>menuKidsClose10=//*[@id="itemContentContain31ff06b1-3070-4c35-94ca-a9590ead2b6a"]/div[1]/div[1]/a/img|xpath</v>
      </c>
    </row>
    <row r="240" spans="1:9" x14ac:dyDescent="0.2">
      <c r="A240" s="1">
        <v>11</v>
      </c>
      <c r="B240" s="1" t="s">
        <v>285</v>
      </c>
      <c r="C240" s="1" t="s">
        <v>289</v>
      </c>
      <c r="D240" s="1" t="s">
        <v>287</v>
      </c>
      <c r="E240" s="1" t="str">
        <f t="shared" si="43"/>
        <v>menuKidsClose11</v>
      </c>
      <c r="F240" s="1" t="s">
        <v>113</v>
      </c>
      <c r="G240" s="1" t="str">
        <f t="shared" si="45"/>
        <v>menuKidsClose11=//*[@id="itemContentContain</v>
      </c>
      <c r="H240" s="1" t="s">
        <v>87</v>
      </c>
      <c r="I240" s="1" t="str">
        <f t="shared" si="46"/>
        <v>menuKidsClose11=//*[@id="itemContentContainccc757bb-a913-471f-80cf-2cc61360d08c"]/div[1]/div[1]/a/img|xpath</v>
      </c>
    </row>
    <row r="241" spans="1:9" x14ac:dyDescent="0.2">
      <c r="A241" s="1">
        <v>12</v>
      </c>
      <c r="B241" s="1" t="s">
        <v>285</v>
      </c>
      <c r="C241" s="1" t="s">
        <v>289</v>
      </c>
      <c r="D241" s="1" t="s">
        <v>287</v>
      </c>
      <c r="E241" s="1" t="str">
        <f t="shared" si="43"/>
        <v>menuKidsClose12</v>
      </c>
      <c r="F241" s="1" t="s">
        <v>114</v>
      </c>
      <c r="G241" s="1" t="str">
        <f t="shared" si="45"/>
        <v>menuKidsClose12=//*[@id="itemContentContain</v>
      </c>
      <c r="H241" s="1" t="s">
        <v>87</v>
      </c>
      <c r="I241" s="1" t="str">
        <f t="shared" si="46"/>
        <v>menuKidsClose12=//*[@id="itemContentContaindaeb6844-5ca3-4cb3-bf54-9b2ed0d87de6"]/div[1]/div[1]/a/img|xpath</v>
      </c>
    </row>
    <row r="242" spans="1:9" x14ac:dyDescent="0.2">
      <c r="A242" s="1">
        <v>1</v>
      </c>
      <c r="B242" s="1" t="s">
        <v>285</v>
      </c>
      <c r="C242" s="1" t="s">
        <v>189</v>
      </c>
      <c r="E242" s="1" t="str">
        <f t="shared" si="43"/>
        <v>menuBeverages1</v>
      </c>
      <c r="F242" s="1" t="s">
        <v>365</v>
      </c>
      <c r="G242" s="1" t="str">
        <f t="shared" ref="G242:G246" si="47">CONCATENATE(E242,"=//*[@id=""item")</f>
        <v>menuBeverages1=//*[@id="item</v>
      </c>
      <c r="H242" s="1" t="s">
        <v>45</v>
      </c>
      <c r="I242" s="1" t="str">
        <f t="shared" si="46"/>
        <v>menuBeverages1=//*[@id="item1c217138-7985-4c42-8c4e-54d43522f657"]/div/table/tbody/tr/td|xpath</v>
      </c>
    </row>
    <row r="243" spans="1:9" x14ac:dyDescent="0.2">
      <c r="A243" s="1">
        <v>2</v>
      </c>
      <c r="B243" s="1" t="s">
        <v>285</v>
      </c>
      <c r="C243" s="1" t="s">
        <v>189</v>
      </c>
      <c r="E243" s="1" t="str">
        <f t="shared" si="43"/>
        <v>menuBeverages2</v>
      </c>
      <c r="F243" s="1" t="s">
        <v>366</v>
      </c>
      <c r="G243" s="1" t="str">
        <f t="shared" si="47"/>
        <v>menuBeverages2=//*[@id="item</v>
      </c>
      <c r="H243" s="1" t="s">
        <v>45</v>
      </c>
      <c r="I243" s="1" t="str">
        <f t="shared" si="46"/>
        <v>menuBeverages2=//*[@id="item3c9f3791-acd8-4dbb-b3dc-62edc6f19bfe"]/div/table/tbody/tr/td|xpath</v>
      </c>
    </row>
    <row r="244" spans="1:9" x14ac:dyDescent="0.2">
      <c r="A244" s="1">
        <v>3</v>
      </c>
      <c r="B244" s="1" t="s">
        <v>285</v>
      </c>
      <c r="C244" s="1" t="s">
        <v>189</v>
      </c>
      <c r="E244" s="1" t="str">
        <f t="shared" si="43"/>
        <v>menuBeverages3</v>
      </c>
      <c r="F244" s="1" t="s">
        <v>367</v>
      </c>
      <c r="G244" s="1" t="str">
        <f t="shared" si="47"/>
        <v>menuBeverages3=//*[@id="item</v>
      </c>
      <c r="H244" s="1" t="s">
        <v>45</v>
      </c>
      <c r="I244" s="1" t="str">
        <f t="shared" si="46"/>
        <v>menuBeverages3=//*[@id="item6ba571ae-3929-4ffe-be36-50fe7ba80d6e"]/div/table/tbody/tr/td|xpath</v>
      </c>
    </row>
    <row r="245" spans="1:9" x14ac:dyDescent="0.2">
      <c r="A245" s="1">
        <v>4</v>
      </c>
      <c r="B245" s="1" t="s">
        <v>285</v>
      </c>
      <c r="C245" s="1" t="s">
        <v>189</v>
      </c>
      <c r="E245" s="1" t="str">
        <f t="shared" si="43"/>
        <v>menuBeverages4</v>
      </c>
      <c r="F245" s="1" t="s">
        <v>368</v>
      </c>
      <c r="G245" s="1" t="str">
        <f t="shared" si="47"/>
        <v>menuBeverages4=//*[@id="item</v>
      </c>
      <c r="H245" s="1" t="s">
        <v>45</v>
      </c>
      <c r="I245" s="1" t="str">
        <f t="shared" si="46"/>
        <v>menuBeverages4=//*[@id="item70d8ff16-d6bb-4309-90c7-9f1940592fd4"]/div/table/tbody/tr/td|xpath</v>
      </c>
    </row>
    <row r="246" spans="1:9" x14ac:dyDescent="0.2">
      <c r="A246" s="1">
        <v>5</v>
      </c>
      <c r="B246" s="1" t="s">
        <v>285</v>
      </c>
      <c r="C246" s="1" t="s">
        <v>189</v>
      </c>
      <c r="E246" s="1" t="str">
        <f t="shared" si="43"/>
        <v>menuBeverages5</v>
      </c>
      <c r="F246" s="1" t="s">
        <v>369</v>
      </c>
      <c r="G246" s="1" t="str">
        <f t="shared" si="47"/>
        <v>menuBeverages5=//*[@id="item</v>
      </c>
      <c r="H246" s="1" t="s">
        <v>45</v>
      </c>
      <c r="I246" s="1" t="str">
        <f t="shared" si="46"/>
        <v>menuBeverages5=//*[@id="item8554648d-d6bb-497a-bb66-361941275dfe"]/div/table/tbody/tr/td|xpath</v>
      </c>
    </row>
    <row r="247" spans="1:9" x14ac:dyDescent="0.2">
      <c r="A247" s="1">
        <v>1</v>
      </c>
      <c r="B247" s="1" t="s">
        <v>285</v>
      </c>
      <c r="C247" s="1" t="s">
        <v>189</v>
      </c>
      <c r="D247" s="1" t="s">
        <v>286</v>
      </c>
      <c r="E247" s="1" t="str">
        <f t="shared" ref="E247:E272" si="48">CONCATENATE(B247,C247,D247,A247)</f>
        <v>menuBeveragesPop1</v>
      </c>
      <c r="F247" s="1" t="s">
        <v>365</v>
      </c>
      <c r="G247" s="1" t="str">
        <f t="shared" ref="G247:G256" si="49">CONCATENATE(E247,"=//*[@id=""itemContentContain")</f>
        <v>menuBeveragesPop1=//*[@id="itemContentContain</v>
      </c>
      <c r="H247" s="1" t="s">
        <v>66</v>
      </c>
      <c r="I247" s="1" t="str">
        <f t="shared" ref="I247:I259" si="50">CONCATENATE(G247,F247,H247)</f>
        <v>menuBeveragesPop1=//*[@id="itemContentContain1c217138-7985-4c42-8c4e-54d43522f657"]/div[1]/div[1]/h1|xpath</v>
      </c>
    </row>
    <row r="248" spans="1:9" x14ac:dyDescent="0.2">
      <c r="A248" s="1">
        <v>2</v>
      </c>
      <c r="B248" s="1" t="s">
        <v>285</v>
      </c>
      <c r="C248" s="1" t="s">
        <v>189</v>
      </c>
      <c r="D248" s="1" t="s">
        <v>286</v>
      </c>
      <c r="E248" s="1" t="str">
        <f t="shared" si="48"/>
        <v>menuBeveragesPop2</v>
      </c>
      <c r="F248" s="1" t="s">
        <v>366</v>
      </c>
      <c r="G248" s="1" t="str">
        <f t="shared" si="49"/>
        <v>menuBeveragesPop2=//*[@id="itemContentContain</v>
      </c>
      <c r="H248" s="1" t="s">
        <v>66</v>
      </c>
      <c r="I248" s="1" t="str">
        <f t="shared" si="50"/>
        <v>menuBeveragesPop2=//*[@id="itemContentContain3c9f3791-acd8-4dbb-b3dc-62edc6f19bfe"]/div[1]/div[1]/h1|xpath</v>
      </c>
    </row>
    <row r="249" spans="1:9" x14ac:dyDescent="0.2">
      <c r="A249" s="1">
        <v>3</v>
      </c>
      <c r="B249" s="1" t="s">
        <v>285</v>
      </c>
      <c r="C249" s="1" t="s">
        <v>189</v>
      </c>
      <c r="D249" s="1" t="s">
        <v>286</v>
      </c>
      <c r="E249" s="1" t="str">
        <f t="shared" si="48"/>
        <v>menuBeveragesPop3</v>
      </c>
      <c r="F249" s="1" t="s">
        <v>367</v>
      </c>
      <c r="G249" s="1" t="str">
        <f t="shared" si="49"/>
        <v>menuBeveragesPop3=//*[@id="itemContentContain</v>
      </c>
      <c r="H249" s="1" t="s">
        <v>66</v>
      </c>
      <c r="I249" s="1" t="str">
        <f t="shared" si="50"/>
        <v>menuBeveragesPop3=//*[@id="itemContentContain6ba571ae-3929-4ffe-be36-50fe7ba80d6e"]/div[1]/div[1]/h1|xpath</v>
      </c>
    </row>
    <row r="250" spans="1:9" x14ac:dyDescent="0.2">
      <c r="A250" s="1">
        <v>4</v>
      </c>
      <c r="B250" s="1" t="s">
        <v>285</v>
      </c>
      <c r="C250" s="1" t="s">
        <v>189</v>
      </c>
      <c r="D250" s="1" t="s">
        <v>286</v>
      </c>
      <c r="E250" s="1" t="str">
        <f t="shared" si="48"/>
        <v>menuBeveragesPop4</v>
      </c>
      <c r="F250" s="1" t="s">
        <v>368</v>
      </c>
      <c r="G250" s="1" t="str">
        <f t="shared" si="49"/>
        <v>menuBeveragesPop4=//*[@id="itemContentContain</v>
      </c>
      <c r="H250" s="1" t="s">
        <v>66</v>
      </c>
      <c r="I250" s="1" t="str">
        <f t="shared" si="50"/>
        <v>menuBeveragesPop4=//*[@id="itemContentContain70d8ff16-d6bb-4309-90c7-9f1940592fd4"]/div[1]/div[1]/h1|xpath</v>
      </c>
    </row>
    <row r="251" spans="1:9" x14ac:dyDescent="0.2">
      <c r="A251" s="1">
        <v>5</v>
      </c>
      <c r="B251" s="1" t="s">
        <v>285</v>
      </c>
      <c r="C251" s="1" t="s">
        <v>189</v>
      </c>
      <c r="D251" s="1" t="s">
        <v>286</v>
      </c>
      <c r="E251" s="1" t="str">
        <f t="shared" si="48"/>
        <v>menuBeveragesPop5</v>
      </c>
      <c r="F251" s="1" t="s">
        <v>369</v>
      </c>
      <c r="G251" s="1" t="str">
        <f t="shared" si="49"/>
        <v>menuBeveragesPop5=//*[@id="itemContentContain</v>
      </c>
      <c r="H251" s="1" t="s">
        <v>66</v>
      </c>
      <c r="I251" s="1" t="str">
        <f t="shared" si="50"/>
        <v>menuBeveragesPop5=//*[@id="itemContentContain8554648d-d6bb-497a-bb66-361941275dfe"]/div[1]/div[1]/h1|xpath</v>
      </c>
    </row>
    <row r="252" spans="1:9" x14ac:dyDescent="0.2">
      <c r="A252" s="1">
        <v>1</v>
      </c>
      <c r="B252" s="1" t="s">
        <v>285</v>
      </c>
      <c r="C252" s="1" t="s">
        <v>189</v>
      </c>
      <c r="D252" s="1" t="s">
        <v>287</v>
      </c>
      <c r="E252" s="1" t="str">
        <f t="shared" si="48"/>
        <v>menuBeveragesClose1</v>
      </c>
      <c r="F252" s="1" t="s">
        <v>365</v>
      </c>
      <c r="G252" s="1" t="str">
        <f t="shared" si="49"/>
        <v>menuBeveragesClose1=//*[@id="itemContentContain</v>
      </c>
      <c r="H252" s="1" t="s">
        <v>66</v>
      </c>
      <c r="I252" s="1" t="str">
        <f t="shared" si="50"/>
        <v>menuBeveragesClose1=//*[@id="itemContentContain1c217138-7985-4c42-8c4e-54d43522f657"]/div[1]/div[1]/h1|xpath</v>
      </c>
    </row>
    <row r="253" spans="1:9" x14ac:dyDescent="0.2">
      <c r="A253" s="1">
        <v>2</v>
      </c>
      <c r="B253" s="1" t="s">
        <v>285</v>
      </c>
      <c r="C253" s="1" t="s">
        <v>189</v>
      </c>
      <c r="D253" s="1" t="s">
        <v>287</v>
      </c>
      <c r="E253" s="1" t="str">
        <f t="shared" si="48"/>
        <v>menuBeveragesClose2</v>
      </c>
      <c r="F253" s="1" t="s">
        <v>366</v>
      </c>
      <c r="G253" s="1" t="str">
        <f t="shared" si="49"/>
        <v>menuBeveragesClose2=//*[@id="itemContentContain</v>
      </c>
      <c r="H253" s="1" t="s">
        <v>87</v>
      </c>
      <c r="I253" s="1" t="str">
        <f t="shared" si="50"/>
        <v>menuBeveragesClose2=//*[@id="itemContentContain3c9f3791-acd8-4dbb-b3dc-62edc6f19bfe"]/div[1]/div[1]/a/img|xpath</v>
      </c>
    </row>
    <row r="254" spans="1:9" x14ac:dyDescent="0.2">
      <c r="A254" s="1">
        <v>3</v>
      </c>
      <c r="B254" s="1" t="s">
        <v>285</v>
      </c>
      <c r="C254" s="1" t="s">
        <v>189</v>
      </c>
      <c r="D254" s="1" t="s">
        <v>287</v>
      </c>
      <c r="E254" s="1" t="str">
        <f t="shared" si="48"/>
        <v>menuBeveragesClose3</v>
      </c>
      <c r="F254" s="1" t="s">
        <v>367</v>
      </c>
      <c r="G254" s="1" t="str">
        <f t="shared" si="49"/>
        <v>menuBeveragesClose3=//*[@id="itemContentContain</v>
      </c>
      <c r="H254" s="1" t="s">
        <v>87</v>
      </c>
      <c r="I254" s="1" t="str">
        <f t="shared" si="50"/>
        <v>menuBeveragesClose3=//*[@id="itemContentContain6ba571ae-3929-4ffe-be36-50fe7ba80d6e"]/div[1]/div[1]/a/img|xpath</v>
      </c>
    </row>
    <row r="255" spans="1:9" x14ac:dyDescent="0.2">
      <c r="A255" s="1">
        <v>4</v>
      </c>
      <c r="B255" s="1" t="s">
        <v>285</v>
      </c>
      <c r="C255" s="1" t="s">
        <v>189</v>
      </c>
      <c r="D255" s="1" t="s">
        <v>287</v>
      </c>
      <c r="E255" s="1" t="str">
        <f t="shared" si="48"/>
        <v>menuBeveragesClose4</v>
      </c>
      <c r="F255" s="1" t="s">
        <v>368</v>
      </c>
      <c r="G255" s="1" t="str">
        <f t="shared" si="49"/>
        <v>menuBeveragesClose4=//*[@id="itemContentContain</v>
      </c>
      <c r="H255" s="1" t="s">
        <v>87</v>
      </c>
      <c r="I255" s="1" t="str">
        <f t="shared" si="50"/>
        <v>menuBeveragesClose4=//*[@id="itemContentContain70d8ff16-d6bb-4309-90c7-9f1940592fd4"]/div[1]/div[1]/a/img|xpath</v>
      </c>
    </row>
    <row r="256" spans="1:9" x14ac:dyDescent="0.2">
      <c r="A256" s="1">
        <v>5</v>
      </c>
      <c r="B256" s="1" t="s">
        <v>285</v>
      </c>
      <c r="C256" s="1" t="s">
        <v>189</v>
      </c>
      <c r="D256" s="1" t="s">
        <v>287</v>
      </c>
      <c r="E256" s="1" t="str">
        <f t="shared" si="48"/>
        <v>menuBeveragesClose5</v>
      </c>
      <c r="F256" s="1" t="s">
        <v>369</v>
      </c>
      <c r="G256" s="1" t="str">
        <f t="shared" si="49"/>
        <v>menuBeveragesClose5=//*[@id="itemContentContain</v>
      </c>
      <c r="H256" s="1" t="s">
        <v>87</v>
      </c>
      <c r="I256" s="1" t="str">
        <f t="shared" si="50"/>
        <v>menuBeveragesClose5=//*[@id="itemContentContain8554648d-d6bb-497a-bb66-361941275dfe"]/div[1]/div[1]/a/img|xpath</v>
      </c>
    </row>
    <row r="257" spans="1:9" x14ac:dyDescent="0.2">
      <c r="A257" s="1">
        <v>1</v>
      </c>
      <c r="B257" s="1" t="s">
        <v>285</v>
      </c>
      <c r="C257" s="1" t="s">
        <v>290</v>
      </c>
      <c r="E257" s="1" t="str">
        <f t="shared" si="48"/>
        <v>menuConcoctions1</v>
      </c>
      <c r="F257" s="1" t="s">
        <v>115</v>
      </c>
      <c r="G257" s="1" t="str">
        <f t="shared" ref="G257:G259" si="51">CONCATENATE(E257,"=//*[@id=""item")</f>
        <v>menuConcoctions1=//*[@id="item</v>
      </c>
      <c r="H257" s="1" t="s">
        <v>45</v>
      </c>
      <c r="I257" s="1" t="str">
        <f t="shared" si="50"/>
        <v>menuConcoctions1=//*[@id="itemc17e7318-88ff-4bd4-820e-e0a3f8e1b5d7"]/div/table/tbody/tr/td|xpath</v>
      </c>
    </row>
    <row r="258" spans="1:9" x14ac:dyDescent="0.2">
      <c r="A258" s="1">
        <v>2</v>
      </c>
      <c r="B258" s="1" t="s">
        <v>285</v>
      </c>
      <c r="C258" s="1" t="s">
        <v>290</v>
      </c>
      <c r="E258" s="1" t="str">
        <f t="shared" si="48"/>
        <v>menuConcoctions2</v>
      </c>
      <c r="F258" s="1" t="s">
        <v>116</v>
      </c>
      <c r="G258" s="1" t="str">
        <f t="shared" si="51"/>
        <v>menuConcoctions2=//*[@id="item</v>
      </c>
      <c r="H258" s="1" t="s">
        <v>45</v>
      </c>
      <c r="I258" s="1" t="str">
        <f t="shared" si="50"/>
        <v>menuConcoctions2=//*[@id="itemc4f20973-7110-4a67-a123-5d4a0d0b850a"]/div/table/tbody/tr/td|xpath</v>
      </c>
    </row>
    <row r="259" spans="1:9" x14ac:dyDescent="0.2">
      <c r="A259" s="1">
        <v>3</v>
      </c>
      <c r="B259" s="1" t="s">
        <v>285</v>
      </c>
      <c r="C259" s="1" t="s">
        <v>290</v>
      </c>
      <c r="E259" s="1" t="str">
        <f t="shared" si="48"/>
        <v>menuConcoctions3</v>
      </c>
      <c r="F259" s="1" t="s">
        <v>117</v>
      </c>
      <c r="G259" s="1" t="str">
        <f t="shared" si="51"/>
        <v>menuConcoctions3=//*[@id="item</v>
      </c>
      <c r="H259" s="1" t="s">
        <v>45</v>
      </c>
      <c r="I259" s="1" t="str">
        <f t="shared" si="50"/>
        <v>menuConcoctions3=//*[@id="iteme1ede166-a110-4e0c-b1e2-5fd5adfc31d3"]/div/table/tbody/tr/td|xpath</v>
      </c>
    </row>
    <row r="260" spans="1:9" x14ac:dyDescent="0.2">
      <c r="A260" s="1">
        <v>1</v>
      </c>
      <c r="B260" s="1" t="s">
        <v>285</v>
      </c>
      <c r="C260" s="1" t="s">
        <v>290</v>
      </c>
      <c r="D260" s="1" t="s">
        <v>286</v>
      </c>
      <c r="E260" s="1" t="str">
        <f t="shared" si="48"/>
        <v>menuConcoctionsPop1</v>
      </c>
      <c r="F260" s="1" t="s">
        <v>115</v>
      </c>
      <c r="G260" s="1" t="str">
        <f t="shared" ref="G260:G265" si="52">CONCATENATE(E260,"=//*[@id=""itemContentContain")</f>
        <v>menuConcoctionsPop1=//*[@id="itemContentContain</v>
      </c>
      <c r="H260" s="1" t="s">
        <v>66</v>
      </c>
      <c r="I260" s="1" t="str">
        <f t="shared" ref="I260:I286" si="53">CONCATENATE(G260,F260,H260)</f>
        <v>menuConcoctionsPop1=//*[@id="itemContentContainc17e7318-88ff-4bd4-820e-e0a3f8e1b5d7"]/div[1]/div[1]/h1|xpath</v>
      </c>
    </row>
    <row r="261" spans="1:9" x14ac:dyDescent="0.2">
      <c r="A261" s="1">
        <v>2</v>
      </c>
      <c r="B261" s="1" t="s">
        <v>285</v>
      </c>
      <c r="C261" s="1" t="s">
        <v>290</v>
      </c>
      <c r="D261" s="1" t="s">
        <v>286</v>
      </c>
      <c r="E261" s="1" t="str">
        <f t="shared" si="48"/>
        <v>menuConcoctionsPop2</v>
      </c>
      <c r="F261" s="1" t="s">
        <v>116</v>
      </c>
      <c r="G261" s="1" t="str">
        <f t="shared" si="52"/>
        <v>menuConcoctionsPop2=//*[@id="itemContentContain</v>
      </c>
      <c r="H261" s="1" t="s">
        <v>66</v>
      </c>
      <c r="I261" s="1" t="str">
        <f t="shared" si="53"/>
        <v>menuConcoctionsPop2=//*[@id="itemContentContainc4f20973-7110-4a67-a123-5d4a0d0b850a"]/div[1]/div[1]/h1|xpath</v>
      </c>
    </row>
    <row r="262" spans="1:9" x14ac:dyDescent="0.2">
      <c r="A262" s="1">
        <v>3</v>
      </c>
      <c r="B262" s="1" t="s">
        <v>285</v>
      </c>
      <c r="C262" s="1" t="s">
        <v>290</v>
      </c>
      <c r="D262" s="1" t="s">
        <v>286</v>
      </c>
      <c r="E262" s="1" t="str">
        <f t="shared" si="48"/>
        <v>menuConcoctionsPop3</v>
      </c>
      <c r="F262" s="1" t="s">
        <v>117</v>
      </c>
      <c r="G262" s="1" t="str">
        <f t="shared" si="52"/>
        <v>menuConcoctionsPop3=//*[@id="itemContentContain</v>
      </c>
      <c r="H262" s="1" t="s">
        <v>66</v>
      </c>
      <c r="I262" s="1" t="str">
        <f t="shared" si="53"/>
        <v>menuConcoctionsPop3=//*[@id="itemContentContaine1ede166-a110-4e0c-b1e2-5fd5adfc31d3"]/div[1]/div[1]/h1|xpath</v>
      </c>
    </row>
    <row r="263" spans="1:9" x14ac:dyDescent="0.2">
      <c r="A263" s="1">
        <v>1</v>
      </c>
      <c r="B263" s="1" t="s">
        <v>285</v>
      </c>
      <c r="C263" s="1" t="s">
        <v>290</v>
      </c>
      <c r="D263" s="1" t="s">
        <v>287</v>
      </c>
      <c r="E263" s="1" t="str">
        <f t="shared" si="48"/>
        <v>menuConcoctionsClose1</v>
      </c>
      <c r="F263" s="1" t="s">
        <v>115</v>
      </c>
      <c r="G263" s="1" t="str">
        <f t="shared" si="52"/>
        <v>menuConcoctionsClose1=//*[@id="itemContentContain</v>
      </c>
      <c r="H263" s="1" t="s">
        <v>66</v>
      </c>
      <c r="I263" s="1" t="str">
        <f t="shared" si="53"/>
        <v>menuConcoctionsClose1=//*[@id="itemContentContainc17e7318-88ff-4bd4-820e-e0a3f8e1b5d7"]/div[1]/div[1]/h1|xpath</v>
      </c>
    </row>
    <row r="264" spans="1:9" x14ac:dyDescent="0.2">
      <c r="A264" s="1">
        <v>2</v>
      </c>
      <c r="B264" s="1" t="s">
        <v>285</v>
      </c>
      <c r="C264" s="1" t="s">
        <v>290</v>
      </c>
      <c r="D264" s="1" t="s">
        <v>287</v>
      </c>
      <c r="E264" s="1" t="str">
        <f t="shared" si="48"/>
        <v>menuConcoctionsClose2</v>
      </c>
      <c r="F264" s="1" t="s">
        <v>116</v>
      </c>
      <c r="G264" s="1" t="str">
        <f t="shared" si="52"/>
        <v>menuConcoctionsClose2=//*[@id="itemContentContain</v>
      </c>
      <c r="H264" s="1" t="s">
        <v>87</v>
      </c>
      <c r="I264" s="1" t="str">
        <f t="shared" si="53"/>
        <v>menuConcoctionsClose2=//*[@id="itemContentContainc4f20973-7110-4a67-a123-5d4a0d0b850a"]/div[1]/div[1]/a/img|xpath</v>
      </c>
    </row>
    <row r="265" spans="1:9" x14ac:dyDescent="0.2">
      <c r="A265" s="1">
        <v>3</v>
      </c>
      <c r="B265" s="1" t="s">
        <v>285</v>
      </c>
      <c r="C265" s="1" t="s">
        <v>290</v>
      </c>
      <c r="D265" s="1" t="s">
        <v>287</v>
      </c>
      <c r="E265" s="1" t="str">
        <f t="shared" si="48"/>
        <v>menuConcoctionsClose3</v>
      </c>
      <c r="F265" s="1" t="s">
        <v>117</v>
      </c>
      <c r="G265" s="1" t="str">
        <f t="shared" si="52"/>
        <v>menuConcoctionsClose3=//*[@id="itemContentContain</v>
      </c>
      <c r="H265" s="1" t="s">
        <v>87</v>
      </c>
      <c r="I265" s="1" t="str">
        <f t="shared" si="53"/>
        <v>menuConcoctionsClose3=//*[@id="itemContentContaine1ede166-a110-4e0c-b1e2-5fd5adfc31d3"]/div[1]/div[1]/a/img|xpath</v>
      </c>
    </row>
    <row r="266" spans="1:9" x14ac:dyDescent="0.2">
      <c r="A266" s="1">
        <v>1</v>
      </c>
      <c r="B266" s="1" t="s">
        <v>285</v>
      </c>
      <c r="C266" s="1" t="s">
        <v>291</v>
      </c>
      <c r="E266" s="1" t="str">
        <f t="shared" si="48"/>
        <v>menuBar1</v>
      </c>
      <c r="F266" s="1" t="s">
        <v>370</v>
      </c>
      <c r="G266" s="1" t="str">
        <f t="shared" ref="G266:G272" si="54">CONCATENATE(E266,"=//*[@id=""item")</f>
        <v>menuBar1=//*[@id="item</v>
      </c>
      <c r="H266" s="1" t="s">
        <v>45</v>
      </c>
      <c r="I266" s="1" t="str">
        <f t="shared" si="53"/>
        <v>menuBar1=//*[@id="item31168c72-f5b7-4cc8-ab81-095edd025820"]/div/table/tbody/tr/td|xpath</v>
      </c>
    </row>
    <row r="267" spans="1:9" x14ac:dyDescent="0.2">
      <c r="A267" s="1">
        <v>2</v>
      </c>
      <c r="B267" s="1" t="s">
        <v>285</v>
      </c>
      <c r="C267" s="1" t="s">
        <v>291</v>
      </c>
      <c r="E267" s="1" t="str">
        <f t="shared" si="48"/>
        <v>menuBar2</v>
      </c>
      <c r="F267" s="1" t="s">
        <v>371</v>
      </c>
      <c r="G267" s="1" t="str">
        <f t="shared" si="54"/>
        <v>menuBar2=//*[@id="item</v>
      </c>
      <c r="H267" s="1" t="s">
        <v>45</v>
      </c>
      <c r="I267" s="1" t="str">
        <f t="shared" si="53"/>
        <v>menuBar2=//*[@id="item5c700f32-f45d-4dee-9ef1-b9a8bc4ce86e"]/div/table/tbody/tr/td|xpath</v>
      </c>
    </row>
    <row r="268" spans="1:9" x14ac:dyDescent="0.2">
      <c r="A268" s="1">
        <v>3</v>
      </c>
      <c r="B268" s="1" t="s">
        <v>285</v>
      </c>
      <c r="C268" s="1" t="s">
        <v>291</v>
      </c>
      <c r="E268" s="1" t="str">
        <f t="shared" si="48"/>
        <v>menuBar3</v>
      </c>
      <c r="F268" s="1" t="s">
        <v>118</v>
      </c>
      <c r="G268" s="1" t="str">
        <f t="shared" si="54"/>
        <v>menuBar3=//*[@id="item</v>
      </c>
      <c r="H268" s="1" t="s">
        <v>45</v>
      </c>
      <c r="I268" s="1" t="str">
        <f t="shared" si="53"/>
        <v>menuBar3=//*[@id="item7252071f-586e-490d-ab45-376ea9cf96eb"]/div/table/tbody/tr/td|xpath</v>
      </c>
    </row>
    <row r="269" spans="1:9" x14ac:dyDescent="0.2">
      <c r="A269" s="1">
        <v>4</v>
      </c>
      <c r="B269" s="1" t="s">
        <v>285</v>
      </c>
      <c r="C269" s="1" t="s">
        <v>291</v>
      </c>
      <c r="E269" s="1" t="str">
        <f t="shared" si="48"/>
        <v>menuBar4</v>
      </c>
      <c r="F269" s="1" t="s">
        <v>372</v>
      </c>
      <c r="G269" s="1" t="str">
        <f t="shared" si="54"/>
        <v>menuBar4=//*[@id="item</v>
      </c>
      <c r="H269" s="1" t="s">
        <v>45</v>
      </c>
      <c r="I269" s="1" t="str">
        <f t="shared" si="53"/>
        <v>menuBar4=//*[@id="item7c346882-01ae-4485-a243-8977030065e7"]/div/table/tbody/tr/td|xpath</v>
      </c>
    </row>
    <row r="270" spans="1:9" x14ac:dyDescent="0.2">
      <c r="A270" s="1">
        <v>5</v>
      </c>
      <c r="B270" s="1" t="s">
        <v>285</v>
      </c>
      <c r="C270" s="1" t="s">
        <v>291</v>
      </c>
      <c r="E270" s="1" t="str">
        <f t="shared" si="48"/>
        <v>menuBar5</v>
      </c>
      <c r="F270" s="1" t="s">
        <v>119</v>
      </c>
      <c r="G270" s="1" t="str">
        <f t="shared" si="54"/>
        <v>menuBar5=//*[@id="item</v>
      </c>
      <c r="H270" s="1" t="s">
        <v>45</v>
      </c>
      <c r="I270" s="1" t="str">
        <f t="shared" si="53"/>
        <v>menuBar5=//*[@id="item98960ab3-5328-45f9-b324-35295d14345e"]/div/table/tbody/tr/td|xpath</v>
      </c>
    </row>
    <row r="271" spans="1:9" x14ac:dyDescent="0.2">
      <c r="A271" s="1">
        <v>6</v>
      </c>
      <c r="B271" s="1" t="s">
        <v>285</v>
      </c>
      <c r="C271" s="1" t="s">
        <v>291</v>
      </c>
      <c r="E271" s="1" t="str">
        <f t="shared" si="48"/>
        <v>menuBar6</v>
      </c>
      <c r="F271" s="1" t="s">
        <v>120</v>
      </c>
      <c r="G271" s="1" t="str">
        <f t="shared" si="54"/>
        <v>menuBar6=//*[@id="item</v>
      </c>
      <c r="H271" s="1" t="s">
        <v>45</v>
      </c>
      <c r="I271" s="1" t="str">
        <f t="shared" si="53"/>
        <v>menuBar6=//*[@id="item498cdcae-1b61-4d43-a50d-1a25686ea772"]/div/table/tbody/tr/td|xpath</v>
      </c>
    </row>
    <row r="272" spans="1:9" x14ac:dyDescent="0.2">
      <c r="A272" s="1">
        <v>7</v>
      </c>
      <c r="B272" s="1" t="s">
        <v>285</v>
      </c>
      <c r="C272" s="1" t="s">
        <v>291</v>
      </c>
      <c r="E272" s="1" t="str">
        <f t="shared" si="48"/>
        <v>menuBar7</v>
      </c>
      <c r="F272" s="1" t="s">
        <v>121</v>
      </c>
      <c r="G272" s="1" t="str">
        <f t="shared" si="54"/>
        <v>menuBar7=//*[@id="item</v>
      </c>
      <c r="H272" s="1" t="s">
        <v>45</v>
      </c>
      <c r="I272" s="1" t="str">
        <f t="shared" si="53"/>
        <v>menuBar7=//*[@id="itemd73709e2-6046-4db5-8e62-be2f6e57e394"]/div/table/tbody/tr/td|xpath</v>
      </c>
    </row>
    <row r="273" spans="1:9" x14ac:dyDescent="0.2">
      <c r="A273" s="1">
        <v>1</v>
      </c>
      <c r="B273" s="1" t="s">
        <v>285</v>
      </c>
      <c r="C273" s="1" t="s">
        <v>291</v>
      </c>
      <c r="D273" s="1" t="s">
        <v>286</v>
      </c>
      <c r="E273" s="1" t="str">
        <f t="shared" ref="E273:E290" si="55">CONCATENATE(B273,C273,D273,A273)</f>
        <v>menuBarPop1</v>
      </c>
      <c r="F273" s="1" t="s">
        <v>370</v>
      </c>
      <c r="G273" s="1" t="str">
        <f t="shared" ref="G273:G286" si="56">CONCATENATE(E273,"=//*[@id=""itemContentContain")</f>
        <v>menuBarPop1=//*[@id="itemContentContain</v>
      </c>
      <c r="H273" s="1" t="s">
        <v>66</v>
      </c>
      <c r="I273" s="1" t="str">
        <f t="shared" si="53"/>
        <v>menuBarPop1=//*[@id="itemContentContain31168c72-f5b7-4cc8-ab81-095edd025820"]/div[1]/div[1]/h1|xpath</v>
      </c>
    </row>
    <row r="274" spans="1:9" x14ac:dyDescent="0.2">
      <c r="A274" s="1">
        <v>2</v>
      </c>
      <c r="B274" s="1" t="s">
        <v>285</v>
      </c>
      <c r="C274" s="1" t="s">
        <v>291</v>
      </c>
      <c r="D274" s="1" t="s">
        <v>286</v>
      </c>
      <c r="E274" s="1" t="str">
        <f t="shared" si="55"/>
        <v>menuBarPop2</v>
      </c>
      <c r="F274" s="1" t="s">
        <v>371</v>
      </c>
      <c r="G274" s="1" t="str">
        <f t="shared" si="56"/>
        <v>menuBarPop2=//*[@id="itemContentContain</v>
      </c>
      <c r="H274" s="1" t="s">
        <v>66</v>
      </c>
      <c r="I274" s="1" t="str">
        <f t="shared" si="53"/>
        <v>menuBarPop2=//*[@id="itemContentContain5c700f32-f45d-4dee-9ef1-b9a8bc4ce86e"]/div[1]/div[1]/h1|xpath</v>
      </c>
    </row>
    <row r="275" spans="1:9" x14ac:dyDescent="0.2">
      <c r="A275" s="1">
        <v>3</v>
      </c>
      <c r="B275" s="1" t="s">
        <v>285</v>
      </c>
      <c r="C275" s="1" t="s">
        <v>291</v>
      </c>
      <c r="D275" s="1" t="s">
        <v>286</v>
      </c>
      <c r="E275" s="1" t="str">
        <f t="shared" si="55"/>
        <v>menuBarPop3</v>
      </c>
      <c r="F275" s="1" t="s">
        <v>118</v>
      </c>
      <c r="G275" s="1" t="str">
        <f t="shared" si="56"/>
        <v>menuBarPop3=//*[@id="itemContentContain</v>
      </c>
      <c r="H275" s="1" t="s">
        <v>66</v>
      </c>
      <c r="I275" s="1" t="str">
        <f t="shared" si="53"/>
        <v>menuBarPop3=//*[@id="itemContentContain7252071f-586e-490d-ab45-376ea9cf96eb"]/div[1]/div[1]/h1|xpath</v>
      </c>
    </row>
    <row r="276" spans="1:9" x14ac:dyDescent="0.2">
      <c r="A276" s="1">
        <v>4</v>
      </c>
      <c r="B276" s="1" t="s">
        <v>285</v>
      </c>
      <c r="C276" s="1" t="s">
        <v>291</v>
      </c>
      <c r="D276" s="1" t="s">
        <v>286</v>
      </c>
      <c r="E276" s="1" t="str">
        <f t="shared" si="55"/>
        <v>menuBarPop4</v>
      </c>
      <c r="F276" s="1" t="s">
        <v>372</v>
      </c>
      <c r="G276" s="1" t="str">
        <f t="shared" si="56"/>
        <v>menuBarPop4=//*[@id="itemContentContain</v>
      </c>
      <c r="H276" s="1" t="s">
        <v>66</v>
      </c>
      <c r="I276" s="1" t="str">
        <f t="shared" si="53"/>
        <v>menuBarPop4=//*[@id="itemContentContain7c346882-01ae-4485-a243-8977030065e7"]/div[1]/div[1]/h1|xpath</v>
      </c>
    </row>
    <row r="277" spans="1:9" x14ac:dyDescent="0.2">
      <c r="A277" s="1">
        <v>5</v>
      </c>
      <c r="B277" s="1" t="s">
        <v>285</v>
      </c>
      <c r="C277" s="1" t="s">
        <v>291</v>
      </c>
      <c r="D277" s="1" t="s">
        <v>286</v>
      </c>
      <c r="E277" s="1" t="str">
        <f t="shared" si="55"/>
        <v>menuBarPop5</v>
      </c>
      <c r="F277" s="1" t="s">
        <v>119</v>
      </c>
      <c r="G277" s="1" t="str">
        <f t="shared" si="56"/>
        <v>menuBarPop5=//*[@id="itemContentContain</v>
      </c>
      <c r="H277" s="1" t="s">
        <v>66</v>
      </c>
      <c r="I277" s="1" t="str">
        <f t="shared" si="53"/>
        <v>menuBarPop5=//*[@id="itemContentContain98960ab3-5328-45f9-b324-35295d14345e"]/div[1]/div[1]/h1|xpath</v>
      </c>
    </row>
    <row r="278" spans="1:9" x14ac:dyDescent="0.2">
      <c r="A278" s="1">
        <v>6</v>
      </c>
      <c r="B278" s="1" t="s">
        <v>285</v>
      </c>
      <c r="C278" s="1" t="s">
        <v>291</v>
      </c>
      <c r="D278" s="1" t="s">
        <v>286</v>
      </c>
      <c r="E278" s="1" t="str">
        <f t="shared" si="55"/>
        <v>menuBarPop6</v>
      </c>
      <c r="F278" s="1" t="s">
        <v>120</v>
      </c>
      <c r="G278" s="1" t="str">
        <f t="shared" si="56"/>
        <v>menuBarPop6=//*[@id="itemContentContain</v>
      </c>
      <c r="H278" s="1" t="s">
        <v>66</v>
      </c>
      <c r="I278" s="1" t="str">
        <f t="shared" si="53"/>
        <v>menuBarPop6=//*[@id="itemContentContain498cdcae-1b61-4d43-a50d-1a25686ea772"]/div[1]/div[1]/h1|xpath</v>
      </c>
    </row>
    <row r="279" spans="1:9" x14ac:dyDescent="0.2">
      <c r="A279" s="1">
        <v>7</v>
      </c>
      <c r="B279" s="1" t="s">
        <v>285</v>
      </c>
      <c r="C279" s="1" t="s">
        <v>291</v>
      </c>
      <c r="D279" s="1" t="s">
        <v>286</v>
      </c>
      <c r="E279" s="1" t="str">
        <f t="shared" si="55"/>
        <v>menuBarPop7</v>
      </c>
      <c r="F279" s="1" t="s">
        <v>121</v>
      </c>
      <c r="G279" s="1" t="str">
        <f t="shared" si="56"/>
        <v>menuBarPop7=//*[@id="itemContentContain</v>
      </c>
      <c r="H279" s="1" t="s">
        <v>66</v>
      </c>
      <c r="I279" s="1" t="str">
        <f t="shared" si="53"/>
        <v>menuBarPop7=//*[@id="itemContentContaind73709e2-6046-4db5-8e62-be2f6e57e394"]/div[1]/div[1]/h1|xpath</v>
      </c>
    </row>
    <row r="280" spans="1:9" x14ac:dyDescent="0.2">
      <c r="A280" s="1">
        <v>1</v>
      </c>
      <c r="B280" s="1" t="s">
        <v>285</v>
      </c>
      <c r="C280" s="1" t="s">
        <v>291</v>
      </c>
      <c r="D280" s="1" t="s">
        <v>287</v>
      </c>
      <c r="E280" s="1" t="str">
        <f t="shared" si="55"/>
        <v>menuBarClose1</v>
      </c>
      <c r="F280" s="1" t="s">
        <v>370</v>
      </c>
      <c r="G280" s="1" t="str">
        <f t="shared" si="56"/>
        <v>menuBarClose1=//*[@id="itemContentContain</v>
      </c>
      <c r="H280" s="1" t="s">
        <v>87</v>
      </c>
      <c r="I280" s="1" t="str">
        <f t="shared" si="53"/>
        <v>menuBarClose1=//*[@id="itemContentContain31168c72-f5b7-4cc8-ab81-095edd025820"]/div[1]/div[1]/a/img|xpath</v>
      </c>
    </row>
    <row r="281" spans="1:9" x14ac:dyDescent="0.2">
      <c r="A281" s="1">
        <v>2</v>
      </c>
      <c r="B281" s="1" t="s">
        <v>285</v>
      </c>
      <c r="C281" s="1" t="s">
        <v>291</v>
      </c>
      <c r="D281" s="1" t="s">
        <v>287</v>
      </c>
      <c r="E281" s="1" t="str">
        <f t="shared" si="55"/>
        <v>menuBarClose2</v>
      </c>
      <c r="F281" s="1" t="s">
        <v>371</v>
      </c>
      <c r="G281" s="1" t="str">
        <f t="shared" si="56"/>
        <v>menuBarClose2=//*[@id="itemContentContain</v>
      </c>
      <c r="H281" s="1" t="s">
        <v>87</v>
      </c>
      <c r="I281" s="1" t="str">
        <f t="shared" si="53"/>
        <v>menuBarClose2=//*[@id="itemContentContain5c700f32-f45d-4dee-9ef1-b9a8bc4ce86e"]/div[1]/div[1]/a/img|xpath</v>
      </c>
    </row>
    <row r="282" spans="1:9" x14ac:dyDescent="0.2">
      <c r="A282" s="1">
        <v>3</v>
      </c>
      <c r="B282" s="1" t="s">
        <v>285</v>
      </c>
      <c r="C282" s="1" t="s">
        <v>291</v>
      </c>
      <c r="D282" s="1" t="s">
        <v>287</v>
      </c>
      <c r="E282" s="1" t="str">
        <f t="shared" si="55"/>
        <v>menuBarClose3</v>
      </c>
      <c r="F282" s="1" t="s">
        <v>118</v>
      </c>
      <c r="G282" s="1" t="str">
        <f t="shared" si="56"/>
        <v>menuBarClose3=//*[@id="itemContentContain</v>
      </c>
      <c r="H282" s="1" t="s">
        <v>87</v>
      </c>
      <c r="I282" s="1" t="str">
        <f t="shared" si="53"/>
        <v>menuBarClose3=//*[@id="itemContentContain7252071f-586e-490d-ab45-376ea9cf96eb"]/div[1]/div[1]/a/img|xpath</v>
      </c>
    </row>
    <row r="283" spans="1:9" x14ac:dyDescent="0.2">
      <c r="A283" s="1">
        <v>4</v>
      </c>
      <c r="B283" s="1" t="s">
        <v>285</v>
      </c>
      <c r="C283" s="1" t="s">
        <v>291</v>
      </c>
      <c r="D283" s="1" t="s">
        <v>287</v>
      </c>
      <c r="E283" s="1" t="str">
        <f t="shared" si="55"/>
        <v>menuBarClose4</v>
      </c>
      <c r="F283" s="1" t="s">
        <v>372</v>
      </c>
      <c r="G283" s="1" t="str">
        <f t="shared" si="56"/>
        <v>menuBarClose4=//*[@id="itemContentContain</v>
      </c>
      <c r="H283" s="1" t="s">
        <v>87</v>
      </c>
      <c r="I283" s="1" t="str">
        <f t="shared" si="53"/>
        <v>menuBarClose4=//*[@id="itemContentContain7c346882-01ae-4485-a243-8977030065e7"]/div[1]/div[1]/a/img|xpath</v>
      </c>
    </row>
    <row r="284" spans="1:9" x14ac:dyDescent="0.2">
      <c r="A284" s="1">
        <v>5</v>
      </c>
      <c r="B284" s="1" t="s">
        <v>285</v>
      </c>
      <c r="C284" s="1" t="s">
        <v>291</v>
      </c>
      <c r="D284" s="1" t="s">
        <v>287</v>
      </c>
      <c r="E284" s="1" t="str">
        <f t="shared" si="55"/>
        <v>menuBarClose5</v>
      </c>
      <c r="F284" s="1" t="s">
        <v>119</v>
      </c>
      <c r="G284" s="1" t="str">
        <f t="shared" si="56"/>
        <v>menuBarClose5=//*[@id="itemContentContain</v>
      </c>
      <c r="H284" s="1" t="s">
        <v>87</v>
      </c>
      <c r="I284" s="1" t="str">
        <f t="shared" si="53"/>
        <v>menuBarClose5=//*[@id="itemContentContain98960ab3-5328-45f9-b324-35295d14345e"]/div[1]/div[1]/a/img|xpath</v>
      </c>
    </row>
    <row r="285" spans="1:9" x14ac:dyDescent="0.2">
      <c r="A285" s="1">
        <v>6</v>
      </c>
      <c r="B285" s="1" t="s">
        <v>285</v>
      </c>
      <c r="C285" s="1" t="s">
        <v>291</v>
      </c>
      <c r="D285" s="1" t="s">
        <v>287</v>
      </c>
      <c r="E285" s="1" t="str">
        <f t="shared" si="55"/>
        <v>menuBarClose6</v>
      </c>
      <c r="F285" s="1" t="s">
        <v>120</v>
      </c>
      <c r="G285" s="1" t="str">
        <f t="shared" si="56"/>
        <v>menuBarClose6=//*[@id="itemContentContain</v>
      </c>
      <c r="H285" s="1" t="s">
        <v>87</v>
      </c>
      <c r="I285" s="1" t="str">
        <f t="shared" si="53"/>
        <v>menuBarClose6=//*[@id="itemContentContain498cdcae-1b61-4d43-a50d-1a25686ea772"]/div[1]/div[1]/a/img|xpath</v>
      </c>
    </row>
    <row r="286" spans="1:9" x14ac:dyDescent="0.2">
      <c r="A286" s="1">
        <v>7</v>
      </c>
      <c r="B286" s="1" t="s">
        <v>285</v>
      </c>
      <c r="C286" s="1" t="s">
        <v>291</v>
      </c>
      <c r="D286" s="1" t="s">
        <v>287</v>
      </c>
      <c r="E286" s="1" t="str">
        <f t="shared" si="55"/>
        <v>menuBarClose7</v>
      </c>
      <c r="F286" s="1" t="s">
        <v>121</v>
      </c>
      <c r="G286" s="1" t="str">
        <f t="shared" si="56"/>
        <v>menuBarClose7=//*[@id="itemContentContain</v>
      </c>
      <c r="H286" s="1" t="s">
        <v>87</v>
      </c>
      <c r="I286" s="1" t="str">
        <f t="shared" si="53"/>
        <v>menuBarClose7=//*[@id="itemContentContaind73709e2-6046-4db5-8e62-be2f6e57e394"]/div[1]/div[1]/a/img|xpath</v>
      </c>
    </row>
    <row r="287" spans="1:9" x14ac:dyDescent="0.2">
      <c r="A287" s="1">
        <v>1</v>
      </c>
      <c r="B287" s="1" t="s">
        <v>285</v>
      </c>
      <c r="C287" s="1" t="s">
        <v>292</v>
      </c>
      <c r="E287" s="1" t="str">
        <f t="shared" si="55"/>
        <v>menuSweet1</v>
      </c>
      <c r="F287" s="1" t="s">
        <v>373</v>
      </c>
      <c r="G287" s="1" t="str">
        <f t="shared" ref="G287:G290" si="57">CONCATENATE(E287,"=//*[@id=""item")</f>
        <v>menuSweet1=//*[@id="item</v>
      </c>
      <c r="H287" s="1" t="s">
        <v>45</v>
      </c>
      <c r="I287" s="1" t="str">
        <f t="shared" ref="I287:I300" si="58">CONCATENATE(G287,F287,H287)</f>
        <v>menuSweet1=//*[@id="item55cc2440-f11a-477b-85ce-c195517a002e"]/div/table/tbody/tr/td|xpath</v>
      </c>
    </row>
    <row r="288" spans="1:9" x14ac:dyDescent="0.2">
      <c r="A288" s="1">
        <v>2</v>
      </c>
      <c r="B288" s="1" t="s">
        <v>285</v>
      </c>
      <c r="C288" s="1" t="s">
        <v>292</v>
      </c>
      <c r="E288" s="1" t="str">
        <f t="shared" si="55"/>
        <v>menuSweet2</v>
      </c>
      <c r="F288" s="1" t="s">
        <v>374</v>
      </c>
      <c r="G288" s="1" t="str">
        <f t="shared" si="57"/>
        <v>menuSweet2=//*[@id="item</v>
      </c>
      <c r="H288" s="1" t="s">
        <v>45</v>
      </c>
      <c r="I288" s="1" t="str">
        <f t="shared" si="58"/>
        <v>menuSweet2=//*[@id="item9b5c3a17-a386-4daf-a453-ffff3a87c279"]/div/table/tbody/tr/td|xpath</v>
      </c>
    </row>
    <row r="289" spans="1:9" x14ac:dyDescent="0.2">
      <c r="A289" s="1">
        <v>3</v>
      </c>
      <c r="B289" s="1" t="s">
        <v>285</v>
      </c>
      <c r="C289" s="1" t="s">
        <v>292</v>
      </c>
      <c r="E289" s="1" t="str">
        <f t="shared" si="55"/>
        <v>menuSweet3</v>
      </c>
      <c r="F289" s="1" t="s">
        <v>375</v>
      </c>
      <c r="G289" s="1" t="str">
        <f t="shared" si="57"/>
        <v>menuSweet3=//*[@id="item</v>
      </c>
      <c r="H289" s="1" t="s">
        <v>45</v>
      </c>
      <c r="I289" s="1" t="str">
        <f t="shared" si="58"/>
        <v>menuSweet3=//*[@id="item01efbe28-c378-494e-bcb9-57f5d3cb4286"]/div/table/tbody/tr/td|xpath</v>
      </c>
    </row>
    <row r="290" spans="1:9" x14ac:dyDescent="0.2">
      <c r="A290" s="1">
        <v>4</v>
      </c>
      <c r="B290" s="1" t="s">
        <v>285</v>
      </c>
      <c r="C290" s="1" t="s">
        <v>292</v>
      </c>
      <c r="E290" s="1" t="str">
        <f t="shared" si="55"/>
        <v>menuSweet4</v>
      </c>
      <c r="F290" s="1" t="s">
        <v>376</v>
      </c>
      <c r="G290" s="1" t="str">
        <f t="shared" si="57"/>
        <v>menuSweet4=//*[@id="item</v>
      </c>
      <c r="H290" s="1" t="s">
        <v>45</v>
      </c>
      <c r="I290" s="1" t="str">
        <f t="shared" si="58"/>
        <v>menuSweet4=//*[@id="item2a69304a-f564-4932-b2fe-2a602d1f535e"]/div/table/tbody/tr/td|xpath</v>
      </c>
    </row>
    <row r="291" spans="1:9" x14ac:dyDescent="0.2">
      <c r="A291" s="1">
        <v>5</v>
      </c>
      <c r="B291" s="1" t="s">
        <v>285</v>
      </c>
      <c r="C291" s="1" t="s">
        <v>292</v>
      </c>
      <c r="E291" s="1" t="str">
        <f t="shared" ref="E291" si="59">CONCATENATE(B291,C291,D291,A291)</f>
        <v>menuSweet5</v>
      </c>
      <c r="F291" s="1" t="s">
        <v>377</v>
      </c>
      <c r="G291" s="1" t="str">
        <f t="shared" ref="G291" si="60">CONCATENATE(E291,"=//*[@id=""item")</f>
        <v>menuSweet5=//*[@id="item</v>
      </c>
      <c r="H291" s="1" t="s">
        <v>45</v>
      </c>
      <c r="I291" s="1" t="str">
        <f t="shared" ref="I291" si="61">CONCATENATE(G291,F291,H291)</f>
        <v>menuSweet5=//*[@id="item90bd05da-b862-41a6-9802-f62cc70bbdd6"]/div/table/tbody/tr/td|xpath</v>
      </c>
    </row>
    <row r="292" spans="1:9" x14ac:dyDescent="0.2">
      <c r="A292" s="1">
        <v>1</v>
      </c>
      <c r="B292" s="1" t="s">
        <v>285</v>
      </c>
      <c r="C292" s="1" t="s">
        <v>292</v>
      </c>
      <c r="D292" s="1" t="s">
        <v>286</v>
      </c>
      <c r="E292" s="1" t="str">
        <f t="shared" ref="E292:E300" si="62">CONCATENATE(B292,C292,D292,A292)</f>
        <v>menuSweetPop1</v>
      </c>
      <c r="F292" s="1" t="s">
        <v>373</v>
      </c>
      <c r="G292" s="1" t="str">
        <f t="shared" ref="G292:G300" si="63">CONCATENATE(E292,"=//*[@id=""itemContentContain")</f>
        <v>menuSweetPop1=//*[@id="itemContentContain</v>
      </c>
      <c r="H292" s="1" t="s">
        <v>66</v>
      </c>
      <c r="I292" s="1" t="str">
        <f t="shared" si="58"/>
        <v>menuSweetPop1=//*[@id="itemContentContain55cc2440-f11a-477b-85ce-c195517a002e"]/div[1]/div[1]/h1|xpath</v>
      </c>
    </row>
    <row r="293" spans="1:9" x14ac:dyDescent="0.2">
      <c r="A293" s="1">
        <v>2</v>
      </c>
      <c r="B293" s="1" t="s">
        <v>285</v>
      </c>
      <c r="C293" s="1" t="s">
        <v>292</v>
      </c>
      <c r="D293" s="1" t="s">
        <v>286</v>
      </c>
      <c r="E293" s="1" t="str">
        <f t="shared" si="62"/>
        <v>menuSweetPop2</v>
      </c>
      <c r="F293" s="1" t="s">
        <v>374</v>
      </c>
      <c r="G293" s="1" t="str">
        <f t="shared" si="63"/>
        <v>menuSweetPop2=//*[@id="itemContentContain</v>
      </c>
      <c r="H293" s="1" t="s">
        <v>66</v>
      </c>
      <c r="I293" s="1" t="str">
        <f t="shared" si="58"/>
        <v>menuSweetPop2=//*[@id="itemContentContain9b5c3a17-a386-4daf-a453-ffff3a87c279"]/div[1]/div[1]/h1|xpath</v>
      </c>
    </row>
    <row r="294" spans="1:9" x14ac:dyDescent="0.2">
      <c r="A294" s="1">
        <v>3</v>
      </c>
      <c r="B294" s="1" t="s">
        <v>285</v>
      </c>
      <c r="C294" s="1" t="s">
        <v>292</v>
      </c>
      <c r="D294" s="1" t="s">
        <v>286</v>
      </c>
      <c r="E294" s="1" t="str">
        <f t="shared" si="62"/>
        <v>menuSweetPop3</v>
      </c>
      <c r="F294" s="1" t="s">
        <v>375</v>
      </c>
      <c r="G294" s="1" t="str">
        <f t="shared" si="63"/>
        <v>menuSweetPop3=//*[@id="itemContentContain</v>
      </c>
      <c r="H294" s="1" t="s">
        <v>66</v>
      </c>
      <c r="I294" s="1" t="str">
        <f t="shared" si="58"/>
        <v>menuSweetPop3=//*[@id="itemContentContain01efbe28-c378-494e-bcb9-57f5d3cb4286"]/div[1]/div[1]/h1|xpath</v>
      </c>
    </row>
    <row r="295" spans="1:9" x14ac:dyDescent="0.2">
      <c r="A295" s="1">
        <v>4</v>
      </c>
      <c r="B295" s="1" t="s">
        <v>285</v>
      </c>
      <c r="C295" s="1" t="s">
        <v>292</v>
      </c>
      <c r="D295" s="1" t="s">
        <v>286</v>
      </c>
      <c r="E295" s="1" t="str">
        <f t="shared" si="62"/>
        <v>menuSweetPop4</v>
      </c>
      <c r="F295" s="1" t="s">
        <v>376</v>
      </c>
      <c r="G295" s="1" t="str">
        <f t="shared" si="63"/>
        <v>menuSweetPop4=//*[@id="itemContentContain</v>
      </c>
      <c r="H295" s="1" t="s">
        <v>66</v>
      </c>
      <c r="I295" s="1" t="str">
        <f t="shared" si="58"/>
        <v>menuSweetPop4=//*[@id="itemContentContain2a69304a-f564-4932-b2fe-2a602d1f535e"]/div[1]/div[1]/h1|xpath</v>
      </c>
    </row>
    <row r="296" spans="1:9" x14ac:dyDescent="0.2">
      <c r="A296" s="1">
        <v>5</v>
      </c>
      <c r="B296" s="1" t="s">
        <v>285</v>
      </c>
      <c r="C296" s="1" t="s">
        <v>292</v>
      </c>
      <c r="D296" s="1" t="s">
        <v>286</v>
      </c>
      <c r="E296" s="1" t="str">
        <f t="shared" ref="E296" si="64">CONCATENATE(B296,C296,D296,A296)</f>
        <v>menuSweetPop5</v>
      </c>
      <c r="F296" s="1" t="s">
        <v>377</v>
      </c>
      <c r="G296" s="1" t="str">
        <f t="shared" ref="G296" si="65">CONCATENATE(E296,"=//*[@id=""itemContentContain")</f>
        <v>menuSweetPop5=//*[@id="itemContentContain</v>
      </c>
      <c r="H296" s="1" t="s">
        <v>66</v>
      </c>
      <c r="I296" s="1" t="str">
        <f t="shared" ref="I296" si="66">CONCATENATE(G296,F296,H296)</f>
        <v>menuSweetPop5=//*[@id="itemContentContain90bd05da-b862-41a6-9802-f62cc70bbdd6"]/div[1]/div[1]/h1|xpath</v>
      </c>
    </row>
    <row r="297" spans="1:9" x14ac:dyDescent="0.2">
      <c r="A297" s="1">
        <v>1</v>
      </c>
      <c r="B297" s="1" t="s">
        <v>285</v>
      </c>
      <c r="C297" s="1" t="s">
        <v>292</v>
      </c>
      <c r="D297" s="1" t="s">
        <v>287</v>
      </c>
      <c r="E297" s="1" t="str">
        <f t="shared" si="62"/>
        <v>menuSweetClose1</v>
      </c>
      <c r="F297" s="1" t="s">
        <v>373</v>
      </c>
      <c r="G297" s="1" t="str">
        <f t="shared" si="63"/>
        <v>menuSweetClose1=//*[@id="itemContentContain</v>
      </c>
      <c r="H297" s="1" t="s">
        <v>87</v>
      </c>
      <c r="I297" s="1" t="str">
        <f t="shared" si="58"/>
        <v>menuSweetClose1=//*[@id="itemContentContain55cc2440-f11a-477b-85ce-c195517a002e"]/div[1]/div[1]/a/img|xpath</v>
      </c>
    </row>
    <row r="298" spans="1:9" x14ac:dyDescent="0.2">
      <c r="A298" s="1">
        <v>2</v>
      </c>
      <c r="B298" s="1" t="s">
        <v>285</v>
      </c>
      <c r="C298" s="1" t="s">
        <v>292</v>
      </c>
      <c r="D298" s="1" t="s">
        <v>287</v>
      </c>
      <c r="E298" s="1" t="str">
        <f t="shared" si="62"/>
        <v>menuSweetClose2</v>
      </c>
      <c r="F298" s="1" t="s">
        <v>374</v>
      </c>
      <c r="G298" s="1" t="str">
        <f t="shared" si="63"/>
        <v>menuSweetClose2=//*[@id="itemContentContain</v>
      </c>
      <c r="H298" s="1" t="s">
        <v>87</v>
      </c>
      <c r="I298" s="1" t="str">
        <f t="shared" si="58"/>
        <v>menuSweetClose2=//*[@id="itemContentContain9b5c3a17-a386-4daf-a453-ffff3a87c279"]/div[1]/div[1]/a/img|xpath</v>
      </c>
    </row>
    <row r="299" spans="1:9" x14ac:dyDescent="0.2">
      <c r="A299" s="1">
        <v>3</v>
      </c>
      <c r="B299" s="1" t="s">
        <v>285</v>
      </c>
      <c r="C299" s="1" t="s">
        <v>292</v>
      </c>
      <c r="D299" s="1" t="s">
        <v>287</v>
      </c>
      <c r="E299" s="1" t="str">
        <f t="shared" si="62"/>
        <v>menuSweetClose3</v>
      </c>
      <c r="F299" s="1" t="s">
        <v>375</v>
      </c>
      <c r="G299" s="1" t="str">
        <f t="shared" si="63"/>
        <v>menuSweetClose3=//*[@id="itemContentContain</v>
      </c>
      <c r="H299" s="1" t="s">
        <v>87</v>
      </c>
      <c r="I299" s="1" t="str">
        <f t="shared" si="58"/>
        <v>menuSweetClose3=//*[@id="itemContentContain01efbe28-c378-494e-bcb9-57f5d3cb4286"]/div[1]/div[1]/a/img|xpath</v>
      </c>
    </row>
    <row r="300" spans="1:9" x14ac:dyDescent="0.2">
      <c r="A300" s="1">
        <v>4</v>
      </c>
      <c r="B300" s="1" t="s">
        <v>285</v>
      </c>
      <c r="C300" s="1" t="s">
        <v>292</v>
      </c>
      <c r="D300" s="1" t="s">
        <v>287</v>
      </c>
      <c r="E300" s="1" t="str">
        <f t="shared" si="62"/>
        <v>menuSweetClose4</v>
      </c>
      <c r="F300" s="1" t="s">
        <v>376</v>
      </c>
      <c r="G300" s="1" t="str">
        <f t="shared" si="63"/>
        <v>menuSweetClose4=//*[@id="itemContentContain</v>
      </c>
      <c r="H300" s="1" t="s">
        <v>87</v>
      </c>
      <c r="I300" s="1" t="str">
        <f t="shared" si="58"/>
        <v>menuSweetClose4=//*[@id="itemContentContain2a69304a-f564-4932-b2fe-2a602d1f535e"]/div[1]/div[1]/a/img|xpath</v>
      </c>
    </row>
    <row r="301" spans="1:9" x14ac:dyDescent="0.2">
      <c r="A301" s="1">
        <v>5</v>
      </c>
      <c r="B301" s="1" t="s">
        <v>285</v>
      </c>
      <c r="C301" s="1" t="s">
        <v>292</v>
      </c>
      <c r="D301" s="1" t="s">
        <v>287</v>
      </c>
      <c r="E301" s="1" t="str">
        <f t="shared" ref="E301" si="67">CONCATENATE(B301,C301,D301,A301)</f>
        <v>menuSweetClose5</v>
      </c>
      <c r="F301" s="1" t="s">
        <v>377</v>
      </c>
      <c r="G301" s="1" t="str">
        <f t="shared" ref="G301" si="68">CONCATENATE(E301,"=//*[@id=""itemContentContain")</f>
        <v>menuSweetClose5=//*[@id="itemContentContain</v>
      </c>
      <c r="H301" s="1" t="s">
        <v>87</v>
      </c>
      <c r="I301" s="1" t="str">
        <f t="shared" ref="I301" si="69">CONCATENATE(G301,F301,H301)</f>
        <v>menuSweetClose5=//*[@id="itemContentContain90bd05da-b862-41a6-9802-f62cc70bbdd6"]/div[1]/div[1]/a/img|xpath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68" workbookViewId="0">
      <selection activeCell="A75" sqref="A75:A79"/>
    </sheetView>
  </sheetViews>
  <sheetFormatPr defaultRowHeight="15" x14ac:dyDescent="0.25"/>
  <cols>
    <col min="1" max="1" width="38" bestFit="1" customWidth="1"/>
    <col min="2" max="2" width="38.42578125" bestFit="1" customWidth="1"/>
  </cols>
  <sheetData>
    <row r="1" spans="1:2" x14ac:dyDescent="0.25">
      <c r="A1" t="s">
        <v>313</v>
      </c>
      <c r="B1" t="s">
        <v>139</v>
      </c>
    </row>
    <row r="2" spans="1:2" x14ac:dyDescent="0.25">
      <c r="A2" t="s">
        <v>314</v>
      </c>
      <c r="B2" t="s">
        <v>123</v>
      </c>
    </row>
    <row r="3" spans="1:2" x14ac:dyDescent="0.25">
      <c r="A3" t="s">
        <v>315</v>
      </c>
      <c r="B3" t="s">
        <v>124</v>
      </c>
    </row>
    <row r="4" spans="1:2" x14ac:dyDescent="0.25">
      <c r="A4" t="s">
        <v>316</v>
      </c>
      <c r="B4" t="s">
        <v>125</v>
      </c>
    </row>
    <row r="5" spans="1:2" x14ac:dyDescent="0.25">
      <c r="A5" t="s">
        <v>317</v>
      </c>
      <c r="B5" t="s">
        <v>126</v>
      </c>
    </row>
    <row r="6" spans="1:2" x14ac:dyDescent="0.25">
      <c r="A6" t="s">
        <v>318</v>
      </c>
      <c r="B6" t="s">
        <v>127</v>
      </c>
    </row>
    <row r="7" spans="1:2" x14ac:dyDescent="0.25">
      <c r="A7" t="s">
        <v>319</v>
      </c>
      <c r="B7" t="s">
        <v>128</v>
      </c>
    </row>
    <row r="8" spans="1:2" x14ac:dyDescent="0.25">
      <c r="A8" t="s">
        <v>320</v>
      </c>
      <c r="B8" t="s">
        <v>129</v>
      </c>
    </row>
    <row r="9" spans="1:2" x14ac:dyDescent="0.25">
      <c r="A9" t="s">
        <v>321</v>
      </c>
      <c r="B9" t="s">
        <v>130</v>
      </c>
    </row>
    <row r="10" spans="1:2" x14ac:dyDescent="0.25">
      <c r="A10" t="s">
        <v>322</v>
      </c>
      <c r="B10" t="s">
        <v>131</v>
      </c>
    </row>
    <row r="11" spans="1:2" x14ac:dyDescent="0.25">
      <c r="A11" t="s">
        <v>323</v>
      </c>
      <c r="B11" t="s">
        <v>132</v>
      </c>
    </row>
    <row r="12" spans="1:2" x14ac:dyDescent="0.25">
      <c r="A12" s="3" t="s">
        <v>324</v>
      </c>
      <c r="B12" t="s">
        <v>133</v>
      </c>
    </row>
    <row r="13" spans="1:2" x14ac:dyDescent="0.25">
      <c r="A13" t="s">
        <v>325</v>
      </c>
      <c r="B13" t="s">
        <v>134</v>
      </c>
    </row>
    <row r="14" spans="1:2" x14ac:dyDescent="0.25">
      <c r="A14" t="s">
        <v>326</v>
      </c>
      <c r="B14" t="s">
        <v>135</v>
      </c>
    </row>
    <row r="15" spans="1:2" x14ac:dyDescent="0.25">
      <c r="A15" t="s">
        <v>327</v>
      </c>
      <c r="B15" t="s">
        <v>136</v>
      </c>
    </row>
    <row r="16" spans="1:2" x14ac:dyDescent="0.25">
      <c r="A16" t="s">
        <v>328</v>
      </c>
      <c r="B16" t="s">
        <v>138</v>
      </c>
    </row>
    <row r="17" spans="1:2" x14ac:dyDescent="0.25">
      <c r="A17" t="s">
        <v>95</v>
      </c>
      <c r="B17" t="s">
        <v>142</v>
      </c>
    </row>
    <row r="18" spans="1:2" x14ac:dyDescent="0.25">
      <c r="A18" t="s">
        <v>89</v>
      </c>
      <c r="B18" t="s">
        <v>140</v>
      </c>
    </row>
    <row r="19" spans="1:2" x14ac:dyDescent="0.25">
      <c r="A19" t="s">
        <v>92</v>
      </c>
      <c r="B19" t="s">
        <v>141</v>
      </c>
    </row>
    <row r="20" spans="1:2" x14ac:dyDescent="0.25">
      <c r="A20" t="s">
        <v>329</v>
      </c>
      <c r="B20" t="s">
        <v>387</v>
      </c>
    </row>
    <row r="21" spans="1:2" x14ac:dyDescent="0.25">
      <c r="A21" t="s">
        <v>330</v>
      </c>
      <c r="B21" t="s">
        <v>137</v>
      </c>
    </row>
    <row r="22" spans="1:2" x14ac:dyDescent="0.25">
      <c r="A22" t="s">
        <v>331</v>
      </c>
      <c r="B22" t="s">
        <v>388</v>
      </c>
    </row>
    <row r="23" spans="1:2" x14ac:dyDescent="0.25">
      <c r="A23" t="s">
        <v>332</v>
      </c>
      <c r="B23" t="s">
        <v>389</v>
      </c>
    </row>
    <row r="24" spans="1:2" x14ac:dyDescent="0.25">
      <c r="A24" t="s">
        <v>333</v>
      </c>
      <c r="B24" t="s">
        <v>390</v>
      </c>
    </row>
    <row r="25" spans="1:2" x14ac:dyDescent="0.25">
      <c r="A25" t="s">
        <v>334</v>
      </c>
      <c r="B25" t="s">
        <v>391</v>
      </c>
    </row>
    <row r="26" spans="1:2" x14ac:dyDescent="0.25">
      <c r="A26" t="s">
        <v>335</v>
      </c>
      <c r="B26" t="s">
        <v>122</v>
      </c>
    </row>
    <row r="27" spans="1:2" x14ac:dyDescent="0.25">
      <c r="A27" t="s">
        <v>336</v>
      </c>
      <c r="B27" t="s">
        <v>147</v>
      </c>
    </row>
    <row r="28" spans="1:2" x14ac:dyDescent="0.25">
      <c r="A28" t="s">
        <v>337</v>
      </c>
      <c r="B28" t="s">
        <v>148</v>
      </c>
    </row>
    <row r="29" spans="1:2" x14ac:dyDescent="0.25">
      <c r="A29" t="s">
        <v>338</v>
      </c>
      <c r="B29" t="s">
        <v>149</v>
      </c>
    </row>
    <row r="30" spans="1:2" x14ac:dyDescent="0.25">
      <c r="A30" t="s">
        <v>339</v>
      </c>
      <c r="B30" t="s">
        <v>150</v>
      </c>
    </row>
    <row r="31" spans="1:2" x14ac:dyDescent="0.25">
      <c r="A31" t="s">
        <v>340</v>
      </c>
      <c r="B31" t="s">
        <v>151</v>
      </c>
    </row>
    <row r="32" spans="1:2" x14ac:dyDescent="0.25">
      <c r="A32" t="s">
        <v>341</v>
      </c>
      <c r="B32" t="s">
        <v>152</v>
      </c>
    </row>
    <row r="33" spans="1:2" x14ac:dyDescent="0.25">
      <c r="A33" t="s">
        <v>103</v>
      </c>
      <c r="B33" t="s">
        <v>143</v>
      </c>
    </row>
    <row r="34" spans="1:2" x14ac:dyDescent="0.25">
      <c r="A34" t="s">
        <v>104</v>
      </c>
      <c r="B34" t="s">
        <v>144</v>
      </c>
    </row>
    <row r="35" spans="1:2" x14ac:dyDescent="0.25">
      <c r="A35" t="s">
        <v>105</v>
      </c>
      <c r="B35" t="s">
        <v>145</v>
      </c>
    </row>
    <row r="36" spans="1:2" x14ac:dyDescent="0.25">
      <c r="A36" t="s">
        <v>106</v>
      </c>
      <c r="B36" t="s">
        <v>146</v>
      </c>
    </row>
    <row r="37" spans="1:2" x14ac:dyDescent="0.25">
      <c r="A37" t="s">
        <v>342</v>
      </c>
      <c r="B37" t="s">
        <v>158</v>
      </c>
    </row>
    <row r="38" spans="1:2" x14ac:dyDescent="0.25">
      <c r="A38" t="s">
        <v>343</v>
      </c>
      <c r="B38" t="s">
        <v>153</v>
      </c>
    </row>
    <row r="39" spans="1:2" x14ac:dyDescent="0.25">
      <c r="A39" t="s">
        <v>344</v>
      </c>
      <c r="B39" t="s">
        <v>154</v>
      </c>
    </row>
    <row r="40" spans="1:2" x14ac:dyDescent="0.25">
      <c r="A40" t="s">
        <v>345</v>
      </c>
      <c r="B40" t="s">
        <v>155</v>
      </c>
    </row>
    <row r="41" spans="1:2" x14ac:dyDescent="0.25">
      <c r="A41" t="s">
        <v>346</v>
      </c>
      <c r="B41" t="s">
        <v>156</v>
      </c>
    </row>
    <row r="42" spans="1:2" x14ac:dyDescent="0.25">
      <c r="A42" t="s">
        <v>347</v>
      </c>
      <c r="B42" t="s">
        <v>157</v>
      </c>
    </row>
    <row r="43" spans="1:2" x14ac:dyDescent="0.25">
      <c r="A43" t="s">
        <v>348</v>
      </c>
      <c r="B43" t="s">
        <v>392</v>
      </c>
    </row>
    <row r="44" spans="1:2" x14ac:dyDescent="0.25">
      <c r="A44" t="s">
        <v>349</v>
      </c>
      <c r="B44" t="s">
        <v>160</v>
      </c>
    </row>
    <row r="45" spans="1:2" x14ac:dyDescent="0.25">
      <c r="A45" t="s">
        <v>350</v>
      </c>
      <c r="B45" t="s">
        <v>161</v>
      </c>
    </row>
    <row r="46" spans="1:2" x14ac:dyDescent="0.25">
      <c r="A46" t="s">
        <v>351</v>
      </c>
      <c r="B46" t="s">
        <v>159</v>
      </c>
    </row>
    <row r="47" spans="1:2" x14ac:dyDescent="0.25">
      <c r="A47" t="s">
        <v>352</v>
      </c>
      <c r="B47" t="s">
        <v>162</v>
      </c>
    </row>
    <row r="48" spans="1:2" x14ac:dyDescent="0.25">
      <c r="A48" t="s">
        <v>353</v>
      </c>
      <c r="B48" t="s">
        <v>163</v>
      </c>
    </row>
    <row r="49" spans="1:2" x14ac:dyDescent="0.25">
      <c r="A49" t="s">
        <v>354</v>
      </c>
      <c r="B49" t="s">
        <v>164</v>
      </c>
    </row>
    <row r="50" spans="1:2" x14ac:dyDescent="0.25">
      <c r="A50" s="3" t="s">
        <v>355</v>
      </c>
      <c r="B50" t="s">
        <v>165</v>
      </c>
    </row>
    <row r="51" spans="1:2" x14ac:dyDescent="0.25">
      <c r="A51" t="s">
        <v>356</v>
      </c>
      <c r="B51" t="s">
        <v>166</v>
      </c>
    </row>
    <row r="52" spans="1:2" x14ac:dyDescent="0.25">
      <c r="A52" t="s">
        <v>357</v>
      </c>
      <c r="B52" t="s">
        <v>167</v>
      </c>
    </row>
    <row r="53" spans="1:2" x14ac:dyDescent="0.25">
      <c r="A53" t="s">
        <v>358</v>
      </c>
      <c r="B53" t="s">
        <v>168</v>
      </c>
    </row>
    <row r="54" spans="1:2" x14ac:dyDescent="0.25">
      <c r="A54" t="s">
        <v>359</v>
      </c>
      <c r="B54" t="s">
        <v>169</v>
      </c>
    </row>
    <row r="55" spans="1:2" x14ac:dyDescent="0.25">
      <c r="A55" t="s">
        <v>360</v>
      </c>
      <c r="B55" t="s">
        <v>170</v>
      </c>
    </row>
    <row r="56" spans="1:2" x14ac:dyDescent="0.25">
      <c r="A56" t="s">
        <v>361</v>
      </c>
      <c r="B56" t="s">
        <v>171</v>
      </c>
    </row>
    <row r="57" spans="1:2" x14ac:dyDescent="0.25">
      <c r="A57" t="s">
        <v>362</v>
      </c>
      <c r="B57" t="s">
        <v>172</v>
      </c>
    </row>
    <row r="58" spans="1:2" x14ac:dyDescent="0.25">
      <c r="A58" t="s">
        <v>109</v>
      </c>
      <c r="B58" t="s">
        <v>151</v>
      </c>
    </row>
    <row r="59" spans="1:2" x14ac:dyDescent="0.25">
      <c r="A59" t="s">
        <v>363</v>
      </c>
      <c r="B59" t="s">
        <v>173</v>
      </c>
    </row>
    <row r="60" spans="1:2" x14ac:dyDescent="0.25">
      <c r="A60" t="s">
        <v>364</v>
      </c>
      <c r="B60" t="s">
        <v>174</v>
      </c>
    </row>
    <row r="61" spans="1:2" x14ac:dyDescent="0.25">
      <c r="A61" t="s">
        <v>110</v>
      </c>
      <c r="B61" t="s">
        <v>175</v>
      </c>
    </row>
    <row r="62" spans="1:2" x14ac:dyDescent="0.25">
      <c r="A62" t="s">
        <v>111</v>
      </c>
      <c r="B62" t="s">
        <v>176</v>
      </c>
    </row>
    <row r="63" spans="1:2" x14ac:dyDescent="0.25">
      <c r="A63" t="s">
        <v>365</v>
      </c>
      <c r="B63" t="s">
        <v>189</v>
      </c>
    </row>
    <row r="64" spans="1:2" x14ac:dyDescent="0.25">
      <c r="A64" t="s">
        <v>366</v>
      </c>
      <c r="B64" t="s">
        <v>191</v>
      </c>
    </row>
    <row r="65" spans="1:2" x14ac:dyDescent="0.25">
      <c r="A65" t="s">
        <v>367</v>
      </c>
      <c r="B65" t="s">
        <v>192</v>
      </c>
    </row>
    <row r="66" spans="1:2" x14ac:dyDescent="0.25">
      <c r="A66" t="s">
        <v>368</v>
      </c>
      <c r="B66" t="s">
        <v>190</v>
      </c>
    </row>
    <row r="67" spans="1:2" x14ac:dyDescent="0.25">
      <c r="A67" t="s">
        <v>369</v>
      </c>
      <c r="B67" t="s">
        <v>188</v>
      </c>
    </row>
    <row r="68" spans="1:2" x14ac:dyDescent="0.25">
      <c r="A68" t="s">
        <v>370</v>
      </c>
      <c r="B68" t="s">
        <v>193</v>
      </c>
    </row>
    <row r="69" spans="1:2" x14ac:dyDescent="0.25">
      <c r="A69" t="s">
        <v>371</v>
      </c>
      <c r="B69" t="s">
        <v>194</v>
      </c>
    </row>
    <row r="70" spans="1:2" x14ac:dyDescent="0.25">
      <c r="A70" t="s">
        <v>118</v>
      </c>
      <c r="B70" t="s">
        <v>195</v>
      </c>
    </row>
    <row r="71" spans="1:2" x14ac:dyDescent="0.25">
      <c r="A71" t="s">
        <v>372</v>
      </c>
      <c r="B71" t="s">
        <v>196</v>
      </c>
    </row>
    <row r="72" spans="1:2" x14ac:dyDescent="0.25">
      <c r="A72" t="s">
        <v>119</v>
      </c>
      <c r="B72" t="s">
        <v>197</v>
      </c>
    </row>
    <row r="73" spans="1:2" x14ac:dyDescent="0.25">
      <c r="A73" t="s">
        <v>120</v>
      </c>
      <c r="B73" t="s">
        <v>198</v>
      </c>
    </row>
    <row r="74" spans="1:2" x14ac:dyDescent="0.25">
      <c r="A74" t="s">
        <v>121</v>
      </c>
      <c r="B74" t="s">
        <v>199</v>
      </c>
    </row>
    <row r="75" spans="1:2" x14ac:dyDescent="0.25">
      <c r="A75" t="s">
        <v>373</v>
      </c>
      <c r="B75" t="s">
        <v>393</v>
      </c>
    </row>
    <row r="76" spans="1:2" x14ac:dyDescent="0.25">
      <c r="A76" t="s">
        <v>374</v>
      </c>
      <c r="B76" t="s">
        <v>394</v>
      </c>
    </row>
    <row r="77" spans="1:2" x14ac:dyDescent="0.25">
      <c r="A77" t="s">
        <v>375</v>
      </c>
      <c r="B77" t="s">
        <v>200</v>
      </c>
    </row>
    <row r="78" spans="1:2" x14ac:dyDescent="0.25">
      <c r="A78" t="s">
        <v>376</v>
      </c>
      <c r="B78" t="s">
        <v>201</v>
      </c>
    </row>
    <row r="79" spans="1:2" x14ac:dyDescent="0.25">
      <c r="A79" t="s">
        <v>377</v>
      </c>
      <c r="B79" t="s">
        <v>202</v>
      </c>
    </row>
    <row r="80" spans="1:2" x14ac:dyDescent="0.25">
      <c r="A80" t="s">
        <v>378</v>
      </c>
      <c r="B80" t="s">
        <v>177</v>
      </c>
    </row>
    <row r="81" spans="1:2" x14ac:dyDescent="0.25">
      <c r="A81" t="s">
        <v>379</v>
      </c>
      <c r="B81" t="s">
        <v>178</v>
      </c>
    </row>
    <row r="82" spans="1:2" x14ac:dyDescent="0.25">
      <c r="A82" t="s">
        <v>380</v>
      </c>
      <c r="B82" t="s">
        <v>179</v>
      </c>
    </row>
    <row r="83" spans="1:2" x14ac:dyDescent="0.25">
      <c r="A83" t="s">
        <v>381</v>
      </c>
      <c r="B83" t="s">
        <v>180</v>
      </c>
    </row>
    <row r="84" spans="1:2" x14ac:dyDescent="0.25">
      <c r="A84" t="s">
        <v>382</v>
      </c>
      <c r="B84" t="s">
        <v>395</v>
      </c>
    </row>
    <row r="85" spans="1:2" x14ac:dyDescent="0.25">
      <c r="A85" t="s">
        <v>383</v>
      </c>
      <c r="B85" t="s">
        <v>181</v>
      </c>
    </row>
    <row r="86" spans="1:2" x14ac:dyDescent="0.25">
      <c r="A86" t="s">
        <v>384</v>
      </c>
      <c r="B86" t="s">
        <v>182</v>
      </c>
    </row>
    <row r="87" spans="1:2" x14ac:dyDescent="0.25">
      <c r="A87" t="s">
        <v>385</v>
      </c>
      <c r="B87" t="s">
        <v>183</v>
      </c>
    </row>
    <row r="88" spans="1:2" x14ac:dyDescent="0.25">
      <c r="A88" t="s">
        <v>386</v>
      </c>
      <c r="B88" t="s">
        <v>184</v>
      </c>
    </row>
    <row r="89" spans="1:2" x14ac:dyDescent="0.25">
      <c r="A89" t="s">
        <v>112</v>
      </c>
      <c r="B89" t="s">
        <v>185</v>
      </c>
    </row>
    <row r="90" spans="1:2" x14ac:dyDescent="0.25">
      <c r="A90" t="s">
        <v>113</v>
      </c>
      <c r="B90" t="s">
        <v>186</v>
      </c>
    </row>
    <row r="91" spans="1:2" x14ac:dyDescent="0.25">
      <c r="A91" t="s">
        <v>114</v>
      </c>
      <c r="B91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50" workbookViewId="0">
      <selection activeCell="F2" sqref="F2:F81"/>
    </sheetView>
  </sheetViews>
  <sheetFormatPr defaultRowHeight="15" x14ac:dyDescent="0.25"/>
  <cols>
    <col min="1" max="1" width="83.140625" bestFit="1" customWidth="1"/>
    <col min="2" max="2" width="16.140625" bestFit="1" customWidth="1"/>
    <col min="3" max="5" width="15.140625" customWidth="1"/>
    <col min="6" max="6" width="63.42578125" bestFit="1" customWidth="1"/>
    <col min="7" max="7" width="27.85546875" bestFit="1" customWidth="1"/>
    <col min="8" max="8" width="14.140625" bestFit="1" customWidth="1"/>
    <col min="9" max="9" width="23.85546875" bestFit="1" customWidth="1"/>
    <col min="10" max="10" width="20.140625" bestFit="1" customWidth="1"/>
    <col min="11" max="11" width="25.7109375" bestFit="1" customWidth="1"/>
    <col min="13" max="13" width="14.7109375" bestFit="1" customWidth="1"/>
  </cols>
  <sheetData>
    <row r="1" spans="1:14" x14ac:dyDescent="0.25">
      <c r="A1" t="s">
        <v>297</v>
      </c>
      <c r="B1" t="s">
        <v>294</v>
      </c>
      <c r="C1" t="s">
        <v>296</v>
      </c>
      <c r="G1" s="2" t="s">
        <v>295</v>
      </c>
      <c r="H1" t="s">
        <v>293</v>
      </c>
      <c r="I1" t="s">
        <v>298</v>
      </c>
      <c r="J1" t="s">
        <v>299</v>
      </c>
      <c r="K1" s="2" t="s">
        <v>302</v>
      </c>
      <c r="L1" t="s">
        <v>300</v>
      </c>
      <c r="M1" t="s">
        <v>303</v>
      </c>
      <c r="N1" t="s">
        <v>301</v>
      </c>
    </row>
    <row r="2" spans="1:14" x14ac:dyDescent="0.25">
      <c r="A2" t="str">
        <f>CONCATENATE($B$1,C2,"_",D2,$G$1,C2,$H$1,D2,$I$1)</f>
        <v>allerOptions1_1=#content &gt; div &gt; ul:nth-child(1) &gt; li:nth-child(1) &gt; a &gt; span.ast_arrow|css</v>
      </c>
      <c r="B2" t="str">
        <f>CONCATENATE($B$1,C2,"_",D2)</f>
        <v>allerOptions1_1</v>
      </c>
      <c r="C2">
        <v>1</v>
      </c>
      <c r="D2">
        <v>1</v>
      </c>
      <c r="E2">
        <v>2</v>
      </c>
      <c r="F2" t="str">
        <f>CONCATENATE(B2,$K$1,C2,$L$1,E2,$M$1)</f>
        <v>allerOptions1_1=//*[@id="content"]/div/ul[1]/li[2]/a/span[2]|xpath</v>
      </c>
    </row>
    <row r="3" spans="1:14" x14ac:dyDescent="0.25">
      <c r="A3" t="str">
        <f t="shared" ref="A3:A21" si="0">CONCATENATE($B$1,C3,"_",D3,$G$1,C3,$H$1,D3,$I$1)</f>
        <v>allerOptions1_2=#content &gt; div &gt; ul:nth-child(1) &gt; li:nth-child(2) &gt; a &gt; span.ast_arrow|css</v>
      </c>
      <c r="B3" t="str">
        <f t="shared" ref="B3:B41" si="1">CONCATENATE($B$1,C3,"_",D3)</f>
        <v>allerOptions1_2</v>
      </c>
      <c r="C3">
        <v>1</v>
      </c>
      <c r="D3">
        <v>2</v>
      </c>
      <c r="E3">
        <v>3</v>
      </c>
      <c r="F3" t="str">
        <f t="shared" ref="F3:F41" si="2">CONCATENATE(B3,$K$1,C3,$L$1,E3,$M$1)</f>
        <v>allerOptions1_2=//*[@id="content"]/div/ul[1]/li[3]/a/span[2]|xpath</v>
      </c>
    </row>
    <row r="4" spans="1:14" x14ac:dyDescent="0.25">
      <c r="A4" t="str">
        <f t="shared" si="0"/>
        <v>allerOptions1_3=#content &gt; div &gt; ul:nth-child(1) &gt; li:nth-child(3) &gt; a &gt; span.ast_arrow|css</v>
      </c>
      <c r="B4" t="str">
        <f t="shared" si="1"/>
        <v>allerOptions1_3</v>
      </c>
      <c r="C4">
        <v>1</v>
      </c>
      <c r="D4">
        <v>3</v>
      </c>
      <c r="E4">
        <v>4</v>
      </c>
      <c r="F4" t="str">
        <f t="shared" si="2"/>
        <v>allerOptions1_3=//*[@id="content"]/div/ul[1]/li[4]/a/span[2]|xpath</v>
      </c>
    </row>
    <row r="5" spans="1:14" x14ac:dyDescent="0.25">
      <c r="A5" t="str">
        <f t="shared" si="0"/>
        <v>allerOptions1_4=#content &gt; div &gt; ul:nth-child(1) &gt; li:nth-child(4) &gt; a &gt; span.ast_arrow|css</v>
      </c>
      <c r="B5" t="str">
        <f t="shared" si="1"/>
        <v>allerOptions1_4</v>
      </c>
      <c r="C5">
        <v>1</v>
      </c>
      <c r="D5">
        <v>4</v>
      </c>
      <c r="E5">
        <v>5</v>
      </c>
      <c r="F5" t="str">
        <f t="shared" si="2"/>
        <v>allerOptions1_4=//*[@id="content"]/div/ul[1]/li[5]/a/span[2]|xpath</v>
      </c>
    </row>
    <row r="6" spans="1:14" x14ac:dyDescent="0.25">
      <c r="A6" t="str">
        <f t="shared" si="0"/>
        <v>allerOptions1_5=#content &gt; div &gt; ul:nth-child(1) &gt; li:nth-child(5) &gt; a &gt; span.ast_arrow|css</v>
      </c>
      <c r="B6" t="str">
        <f t="shared" si="1"/>
        <v>allerOptions1_5</v>
      </c>
      <c r="C6">
        <v>1</v>
      </c>
      <c r="D6">
        <v>5</v>
      </c>
      <c r="E6">
        <v>6</v>
      </c>
      <c r="F6" t="str">
        <f t="shared" si="2"/>
        <v>allerOptions1_5=//*[@id="content"]/div/ul[1]/li[6]/a/span[2]|xpath</v>
      </c>
    </row>
    <row r="7" spans="1:14" x14ac:dyDescent="0.25">
      <c r="A7" t="str">
        <f t="shared" si="0"/>
        <v>allerOptions1_6=#content &gt; div &gt; ul:nth-child(1) &gt; li:nth-child(6) &gt; a &gt; span.ast_arrow|css</v>
      </c>
      <c r="B7" t="str">
        <f t="shared" si="1"/>
        <v>allerOptions1_6</v>
      </c>
      <c r="C7">
        <v>1</v>
      </c>
      <c r="D7">
        <v>6</v>
      </c>
      <c r="E7">
        <v>7</v>
      </c>
      <c r="F7" t="str">
        <f t="shared" si="2"/>
        <v>allerOptions1_6=//*[@id="content"]/div/ul[1]/li[7]/a/span[2]|xpath</v>
      </c>
    </row>
    <row r="8" spans="1:14" x14ac:dyDescent="0.25">
      <c r="A8" t="str">
        <f t="shared" si="0"/>
        <v>allerOptions1_7=#content &gt; div &gt; ul:nth-child(1) &gt; li:nth-child(7) &gt; a &gt; span.ast_arrow|css</v>
      </c>
      <c r="B8" t="str">
        <f t="shared" si="1"/>
        <v>allerOptions1_7</v>
      </c>
      <c r="C8">
        <v>1</v>
      </c>
      <c r="D8">
        <v>7</v>
      </c>
      <c r="E8">
        <v>8</v>
      </c>
      <c r="F8" t="str">
        <f t="shared" si="2"/>
        <v>allerOptions1_7=//*[@id="content"]/div/ul[1]/li[8]/a/span[2]|xpath</v>
      </c>
    </row>
    <row r="9" spans="1:14" x14ac:dyDescent="0.25">
      <c r="A9" t="str">
        <f t="shared" si="0"/>
        <v>allerOptions1_8=#content &gt; div &gt; ul:nth-child(1) &gt; li:nth-child(8) &gt; a &gt; span.ast_arrow|css</v>
      </c>
      <c r="B9" t="str">
        <f t="shared" si="1"/>
        <v>allerOptions1_8</v>
      </c>
      <c r="C9">
        <v>1</v>
      </c>
      <c r="D9">
        <v>8</v>
      </c>
      <c r="E9">
        <v>9</v>
      </c>
      <c r="F9" t="str">
        <f t="shared" si="2"/>
        <v>allerOptions1_8=//*[@id="content"]/div/ul[1]/li[9]/a/span[2]|xpath</v>
      </c>
    </row>
    <row r="10" spans="1:14" x14ac:dyDescent="0.25">
      <c r="A10" t="str">
        <f t="shared" si="0"/>
        <v>allerOptions1_9=#content &gt; div &gt; ul:nth-child(1) &gt; li:nth-child(9) &gt; a &gt; span.ast_arrow|css</v>
      </c>
      <c r="B10" t="str">
        <f t="shared" si="1"/>
        <v>allerOptions1_9</v>
      </c>
      <c r="C10">
        <v>1</v>
      </c>
      <c r="D10">
        <v>9</v>
      </c>
      <c r="E10">
        <v>10</v>
      </c>
      <c r="F10" t="str">
        <f t="shared" si="2"/>
        <v>allerOptions1_9=//*[@id="content"]/div/ul[1]/li[10]/a/span[2]|xpath</v>
      </c>
    </row>
    <row r="11" spans="1:14" x14ac:dyDescent="0.25">
      <c r="A11" t="str">
        <f t="shared" si="0"/>
        <v>allerOptions1_10=#content &gt; div &gt; ul:nth-child(1) &gt; li:nth-child(10) &gt; a &gt; span.ast_arrow|css</v>
      </c>
      <c r="B11" t="str">
        <f t="shared" si="1"/>
        <v>allerOptions1_10</v>
      </c>
      <c r="C11">
        <v>1</v>
      </c>
      <c r="D11">
        <v>10</v>
      </c>
      <c r="E11">
        <v>11</v>
      </c>
      <c r="F11" t="str">
        <f t="shared" si="2"/>
        <v>allerOptions1_10=//*[@id="content"]/div/ul[1]/li[11]/a/span[2]|xpath</v>
      </c>
    </row>
    <row r="12" spans="1:14" x14ac:dyDescent="0.25">
      <c r="A12" t="str">
        <f t="shared" si="0"/>
        <v>allerOptions1_11=#content &gt; div &gt; ul:nth-child(1) &gt; li:nth-child(11) &gt; a &gt; span.ast_arrow|css</v>
      </c>
      <c r="B12" t="str">
        <f t="shared" si="1"/>
        <v>allerOptions1_11</v>
      </c>
      <c r="C12">
        <v>1</v>
      </c>
      <c r="D12">
        <v>11</v>
      </c>
      <c r="E12">
        <v>12</v>
      </c>
      <c r="F12" t="str">
        <f t="shared" si="2"/>
        <v>allerOptions1_11=//*[@id="content"]/div/ul[1]/li[12]/a/span[2]|xpath</v>
      </c>
    </row>
    <row r="13" spans="1:14" x14ac:dyDescent="0.25">
      <c r="A13" t="str">
        <f t="shared" si="0"/>
        <v>allerOptions1_12=#content &gt; div &gt; ul:nth-child(1) &gt; li:nth-child(12) &gt; a &gt; span.ast_arrow|css</v>
      </c>
      <c r="B13" t="str">
        <f t="shared" si="1"/>
        <v>allerOptions1_12</v>
      </c>
      <c r="C13">
        <v>1</v>
      </c>
      <c r="D13">
        <v>12</v>
      </c>
      <c r="E13">
        <v>13</v>
      </c>
      <c r="F13" t="str">
        <f t="shared" si="2"/>
        <v>allerOptions1_12=//*[@id="content"]/div/ul[1]/li[13]/a/span[2]|xpath</v>
      </c>
    </row>
    <row r="14" spans="1:14" x14ac:dyDescent="0.25">
      <c r="A14" t="str">
        <f t="shared" si="0"/>
        <v>allerOptions1_13=#content &gt; div &gt; ul:nth-child(1) &gt; li:nth-child(13) &gt; a &gt; span.ast_arrow|css</v>
      </c>
      <c r="B14" t="str">
        <f t="shared" si="1"/>
        <v>allerOptions1_13</v>
      </c>
      <c r="C14">
        <v>1</v>
      </c>
      <c r="D14">
        <v>13</v>
      </c>
      <c r="E14">
        <v>14</v>
      </c>
      <c r="F14" t="str">
        <f t="shared" si="2"/>
        <v>allerOptions1_13=//*[@id="content"]/div/ul[1]/li[14]/a/span[2]|xpath</v>
      </c>
    </row>
    <row r="15" spans="1:14" x14ac:dyDescent="0.25">
      <c r="A15" t="str">
        <f t="shared" si="0"/>
        <v>allerOptions1_14=#content &gt; div &gt; ul:nth-child(1) &gt; li:nth-child(14) &gt; a &gt; span.ast_arrow|css</v>
      </c>
      <c r="B15" t="str">
        <f t="shared" si="1"/>
        <v>allerOptions1_14</v>
      </c>
      <c r="C15">
        <v>1</v>
      </c>
      <c r="D15">
        <v>14</v>
      </c>
      <c r="E15">
        <v>15</v>
      </c>
      <c r="F15" t="str">
        <f t="shared" si="2"/>
        <v>allerOptions1_14=//*[@id="content"]/div/ul[1]/li[15]/a/span[2]|xpath</v>
      </c>
    </row>
    <row r="16" spans="1:14" x14ac:dyDescent="0.25">
      <c r="A16" t="str">
        <f t="shared" si="0"/>
        <v>allerOptions1_15=#content &gt; div &gt; ul:nth-child(1) &gt; li:nth-child(15) &gt; a &gt; span.ast_arrow|css</v>
      </c>
      <c r="B16" t="str">
        <f t="shared" si="1"/>
        <v>allerOptions1_15</v>
      </c>
      <c r="C16">
        <v>1</v>
      </c>
      <c r="D16">
        <v>15</v>
      </c>
      <c r="E16">
        <v>16</v>
      </c>
      <c r="F16" t="str">
        <f t="shared" si="2"/>
        <v>allerOptions1_15=//*[@id="content"]/div/ul[1]/li[16]/a/span[2]|xpath</v>
      </c>
    </row>
    <row r="17" spans="1:6" x14ac:dyDescent="0.25">
      <c r="A17" t="str">
        <f t="shared" si="0"/>
        <v>allerOptions1_16=#content &gt; div &gt; ul:nth-child(1) &gt; li:nth-child(16) &gt; a &gt; span.ast_arrow|css</v>
      </c>
      <c r="B17" t="str">
        <f t="shared" si="1"/>
        <v>allerOptions1_16</v>
      </c>
      <c r="C17">
        <v>1</v>
      </c>
      <c r="D17">
        <v>16</v>
      </c>
      <c r="E17">
        <v>17</v>
      </c>
      <c r="F17" t="str">
        <f t="shared" si="2"/>
        <v>allerOptions1_16=//*[@id="content"]/div/ul[1]/li[17]/a/span[2]|xpath</v>
      </c>
    </row>
    <row r="18" spans="1:6" x14ac:dyDescent="0.25">
      <c r="A18" t="str">
        <f t="shared" si="0"/>
        <v>allerOptions1_17=#content &gt; div &gt; ul:nth-child(1) &gt; li:nth-child(17) &gt; a &gt; span.ast_arrow|css</v>
      </c>
      <c r="B18" t="str">
        <f t="shared" si="1"/>
        <v>allerOptions1_17</v>
      </c>
      <c r="C18">
        <v>1</v>
      </c>
      <c r="D18">
        <v>17</v>
      </c>
      <c r="E18">
        <v>18</v>
      </c>
      <c r="F18" t="str">
        <f t="shared" si="2"/>
        <v>allerOptions1_17=//*[@id="content"]/div/ul[1]/li[18]/a/span[2]|xpath</v>
      </c>
    </row>
    <row r="19" spans="1:6" x14ac:dyDescent="0.25">
      <c r="A19" t="str">
        <f t="shared" si="0"/>
        <v>allerOptions1_18=#content &gt; div &gt; ul:nth-child(1) &gt; li:nth-child(18) &gt; a &gt; span.ast_arrow|css</v>
      </c>
      <c r="B19" t="str">
        <f t="shared" si="1"/>
        <v>allerOptions1_18</v>
      </c>
      <c r="C19">
        <v>1</v>
      </c>
      <c r="D19">
        <v>18</v>
      </c>
      <c r="E19">
        <v>19</v>
      </c>
      <c r="F19" t="str">
        <f t="shared" si="2"/>
        <v>allerOptions1_18=//*[@id="content"]/div/ul[1]/li[19]/a/span[2]|xpath</v>
      </c>
    </row>
    <row r="20" spans="1:6" x14ac:dyDescent="0.25">
      <c r="A20" t="str">
        <f t="shared" si="0"/>
        <v>allerOptions1_19=#content &gt; div &gt; ul:nth-child(1) &gt; li:nth-child(19) &gt; a &gt; span.ast_arrow|css</v>
      </c>
      <c r="B20" t="str">
        <f t="shared" si="1"/>
        <v>allerOptions1_19</v>
      </c>
      <c r="C20">
        <v>1</v>
      </c>
      <c r="D20">
        <v>19</v>
      </c>
      <c r="E20">
        <v>20</v>
      </c>
      <c r="F20" t="str">
        <f t="shared" si="2"/>
        <v>allerOptions1_19=//*[@id="content"]/div/ul[1]/li[20]/a/span[2]|xpath</v>
      </c>
    </row>
    <row r="21" spans="1:6" x14ac:dyDescent="0.25">
      <c r="A21" t="str">
        <f t="shared" si="0"/>
        <v>allerOptions1_20=#content &gt; div &gt; ul:nth-child(1) &gt; li:nth-child(20) &gt; a &gt; span.ast_arrow|css</v>
      </c>
      <c r="B21" t="str">
        <f t="shared" si="1"/>
        <v>allerOptions1_20</v>
      </c>
      <c r="C21">
        <v>1</v>
      </c>
      <c r="D21">
        <v>20</v>
      </c>
      <c r="E21">
        <v>21</v>
      </c>
      <c r="F21" t="str">
        <f t="shared" si="2"/>
        <v>allerOptions1_20=//*[@id="content"]/div/ul[1]/li[21]/a/span[2]|xpath</v>
      </c>
    </row>
    <row r="22" spans="1:6" x14ac:dyDescent="0.25">
      <c r="A22" t="str">
        <f>CONCATENATE($B$1,C22,"_",D22,$G$1,C22,$H$1,D22,$I$1)</f>
        <v>allerOptions2_1=#content &gt; div &gt; ul:nth-child(2) &gt; li:nth-child(1) &gt; a &gt; span.ast_arrow|css</v>
      </c>
      <c r="B22" t="str">
        <f t="shared" si="1"/>
        <v>allerOptions2_1</v>
      </c>
      <c r="C22">
        <v>2</v>
      </c>
      <c r="D22">
        <v>1</v>
      </c>
      <c r="E22">
        <v>2</v>
      </c>
      <c r="F22" t="str">
        <f t="shared" si="2"/>
        <v>allerOptions2_1=//*[@id="content"]/div/ul[2]/li[2]/a/span[2]|xpath</v>
      </c>
    </row>
    <row r="23" spans="1:6" x14ac:dyDescent="0.25">
      <c r="A23" t="str">
        <f t="shared" ref="A23:A41" si="3">CONCATENATE($B$1,C23,"_",D23,$G$1,C23,$H$1,D23,$I$1)</f>
        <v>allerOptions2_2=#content &gt; div &gt; ul:nth-child(2) &gt; li:nth-child(2) &gt; a &gt; span.ast_arrow|css</v>
      </c>
      <c r="B23" t="str">
        <f t="shared" si="1"/>
        <v>allerOptions2_2</v>
      </c>
      <c r="C23">
        <v>2</v>
      </c>
      <c r="D23">
        <v>2</v>
      </c>
      <c r="E23">
        <v>3</v>
      </c>
      <c r="F23" t="str">
        <f t="shared" si="2"/>
        <v>allerOptions2_2=//*[@id="content"]/div/ul[2]/li[3]/a/span[2]|xpath</v>
      </c>
    </row>
    <row r="24" spans="1:6" x14ac:dyDescent="0.25">
      <c r="A24" t="str">
        <f t="shared" si="3"/>
        <v>allerOptions2_3=#content &gt; div &gt; ul:nth-child(2) &gt; li:nth-child(3) &gt; a &gt; span.ast_arrow|css</v>
      </c>
      <c r="B24" t="str">
        <f t="shared" si="1"/>
        <v>allerOptions2_3</v>
      </c>
      <c r="C24">
        <v>2</v>
      </c>
      <c r="D24">
        <v>3</v>
      </c>
      <c r="E24">
        <v>4</v>
      </c>
      <c r="F24" t="str">
        <f t="shared" si="2"/>
        <v>allerOptions2_3=//*[@id="content"]/div/ul[2]/li[4]/a/span[2]|xpath</v>
      </c>
    </row>
    <row r="25" spans="1:6" x14ac:dyDescent="0.25">
      <c r="A25" t="str">
        <f t="shared" si="3"/>
        <v>allerOptions2_4=#content &gt; div &gt; ul:nth-child(2) &gt; li:nth-child(4) &gt; a &gt; span.ast_arrow|css</v>
      </c>
      <c r="B25" t="str">
        <f t="shared" si="1"/>
        <v>allerOptions2_4</v>
      </c>
      <c r="C25">
        <v>2</v>
      </c>
      <c r="D25">
        <v>4</v>
      </c>
      <c r="E25">
        <v>5</v>
      </c>
      <c r="F25" t="str">
        <f t="shared" si="2"/>
        <v>allerOptions2_4=//*[@id="content"]/div/ul[2]/li[5]/a/span[2]|xpath</v>
      </c>
    </row>
    <row r="26" spans="1:6" x14ac:dyDescent="0.25">
      <c r="A26" t="str">
        <f t="shared" si="3"/>
        <v>allerOptions2_5=#content &gt; div &gt; ul:nth-child(2) &gt; li:nth-child(5) &gt; a &gt; span.ast_arrow|css</v>
      </c>
      <c r="B26" t="str">
        <f t="shared" si="1"/>
        <v>allerOptions2_5</v>
      </c>
      <c r="C26">
        <v>2</v>
      </c>
      <c r="D26">
        <v>5</v>
      </c>
      <c r="E26">
        <v>6</v>
      </c>
      <c r="F26" t="str">
        <f t="shared" si="2"/>
        <v>allerOptions2_5=//*[@id="content"]/div/ul[2]/li[6]/a/span[2]|xpath</v>
      </c>
    </row>
    <row r="27" spans="1:6" x14ac:dyDescent="0.25">
      <c r="A27" t="str">
        <f t="shared" si="3"/>
        <v>allerOptions2_6=#content &gt; div &gt; ul:nth-child(2) &gt; li:nth-child(6) &gt; a &gt; span.ast_arrow|css</v>
      </c>
      <c r="B27" t="str">
        <f t="shared" si="1"/>
        <v>allerOptions2_6</v>
      </c>
      <c r="C27">
        <v>2</v>
      </c>
      <c r="D27">
        <v>6</v>
      </c>
      <c r="E27">
        <v>7</v>
      </c>
      <c r="F27" t="str">
        <f t="shared" si="2"/>
        <v>allerOptions2_6=//*[@id="content"]/div/ul[2]/li[7]/a/span[2]|xpath</v>
      </c>
    </row>
    <row r="28" spans="1:6" x14ac:dyDescent="0.25">
      <c r="A28" t="str">
        <f t="shared" si="3"/>
        <v>allerOptions2_7=#content &gt; div &gt; ul:nth-child(2) &gt; li:nth-child(7) &gt; a &gt; span.ast_arrow|css</v>
      </c>
      <c r="B28" t="str">
        <f t="shared" si="1"/>
        <v>allerOptions2_7</v>
      </c>
      <c r="C28">
        <v>2</v>
      </c>
      <c r="D28">
        <v>7</v>
      </c>
      <c r="E28">
        <v>8</v>
      </c>
      <c r="F28" t="str">
        <f t="shared" si="2"/>
        <v>allerOptions2_7=//*[@id="content"]/div/ul[2]/li[8]/a/span[2]|xpath</v>
      </c>
    </row>
    <row r="29" spans="1:6" x14ac:dyDescent="0.25">
      <c r="A29" t="str">
        <f t="shared" si="3"/>
        <v>allerOptions2_8=#content &gt; div &gt; ul:nth-child(2) &gt; li:nth-child(8) &gt; a &gt; span.ast_arrow|css</v>
      </c>
      <c r="B29" t="str">
        <f t="shared" si="1"/>
        <v>allerOptions2_8</v>
      </c>
      <c r="C29">
        <v>2</v>
      </c>
      <c r="D29">
        <v>8</v>
      </c>
      <c r="E29">
        <v>9</v>
      </c>
      <c r="F29" t="str">
        <f t="shared" si="2"/>
        <v>allerOptions2_8=//*[@id="content"]/div/ul[2]/li[9]/a/span[2]|xpath</v>
      </c>
    </row>
    <row r="30" spans="1:6" x14ac:dyDescent="0.25">
      <c r="A30" t="str">
        <f t="shared" si="3"/>
        <v>allerOptions2_9=#content &gt; div &gt; ul:nth-child(2) &gt; li:nth-child(9) &gt; a &gt; span.ast_arrow|css</v>
      </c>
      <c r="B30" t="str">
        <f t="shared" si="1"/>
        <v>allerOptions2_9</v>
      </c>
      <c r="C30">
        <v>2</v>
      </c>
      <c r="D30">
        <v>9</v>
      </c>
      <c r="E30">
        <v>10</v>
      </c>
      <c r="F30" t="str">
        <f t="shared" si="2"/>
        <v>allerOptions2_9=//*[@id="content"]/div/ul[2]/li[10]/a/span[2]|xpath</v>
      </c>
    </row>
    <row r="31" spans="1:6" x14ac:dyDescent="0.25">
      <c r="A31" t="str">
        <f t="shared" si="3"/>
        <v>allerOptions2_10=#content &gt; div &gt; ul:nth-child(2) &gt; li:nth-child(10) &gt; a &gt; span.ast_arrow|css</v>
      </c>
      <c r="B31" t="str">
        <f t="shared" si="1"/>
        <v>allerOptions2_10</v>
      </c>
      <c r="C31">
        <v>2</v>
      </c>
      <c r="D31">
        <v>10</v>
      </c>
      <c r="E31">
        <v>11</v>
      </c>
      <c r="F31" t="str">
        <f t="shared" si="2"/>
        <v>allerOptions2_10=//*[@id="content"]/div/ul[2]/li[11]/a/span[2]|xpath</v>
      </c>
    </row>
    <row r="32" spans="1:6" x14ac:dyDescent="0.25">
      <c r="A32" t="str">
        <f t="shared" si="3"/>
        <v>allerOptions2_11=#content &gt; div &gt; ul:nth-child(2) &gt; li:nth-child(11) &gt; a &gt; span.ast_arrow|css</v>
      </c>
      <c r="B32" t="str">
        <f t="shared" si="1"/>
        <v>allerOptions2_11</v>
      </c>
      <c r="C32">
        <v>2</v>
      </c>
      <c r="D32">
        <v>11</v>
      </c>
      <c r="E32">
        <v>12</v>
      </c>
      <c r="F32" t="str">
        <f t="shared" si="2"/>
        <v>allerOptions2_11=//*[@id="content"]/div/ul[2]/li[12]/a/span[2]|xpath</v>
      </c>
    </row>
    <row r="33" spans="1:6" x14ac:dyDescent="0.25">
      <c r="A33" t="str">
        <f t="shared" si="3"/>
        <v>allerOptions2_12=#content &gt; div &gt; ul:nth-child(2) &gt; li:nth-child(12) &gt; a &gt; span.ast_arrow|css</v>
      </c>
      <c r="B33" t="str">
        <f t="shared" si="1"/>
        <v>allerOptions2_12</v>
      </c>
      <c r="C33">
        <v>2</v>
      </c>
      <c r="D33">
        <v>12</v>
      </c>
      <c r="E33">
        <v>13</v>
      </c>
      <c r="F33" t="str">
        <f t="shared" si="2"/>
        <v>allerOptions2_12=//*[@id="content"]/div/ul[2]/li[13]/a/span[2]|xpath</v>
      </c>
    </row>
    <row r="34" spans="1:6" x14ac:dyDescent="0.25">
      <c r="A34" t="str">
        <f t="shared" si="3"/>
        <v>allerOptions2_13=#content &gt; div &gt; ul:nth-child(2) &gt; li:nth-child(13) &gt; a &gt; span.ast_arrow|css</v>
      </c>
      <c r="B34" t="str">
        <f t="shared" si="1"/>
        <v>allerOptions2_13</v>
      </c>
      <c r="C34">
        <v>2</v>
      </c>
      <c r="D34">
        <v>13</v>
      </c>
      <c r="E34">
        <v>14</v>
      </c>
      <c r="F34" t="str">
        <f t="shared" si="2"/>
        <v>allerOptions2_13=//*[@id="content"]/div/ul[2]/li[14]/a/span[2]|xpath</v>
      </c>
    </row>
    <row r="35" spans="1:6" x14ac:dyDescent="0.25">
      <c r="A35" t="str">
        <f t="shared" si="3"/>
        <v>allerOptions2_14=#content &gt; div &gt; ul:nth-child(2) &gt; li:nth-child(14) &gt; a &gt; span.ast_arrow|css</v>
      </c>
      <c r="B35" t="str">
        <f t="shared" si="1"/>
        <v>allerOptions2_14</v>
      </c>
      <c r="C35">
        <v>2</v>
      </c>
      <c r="D35">
        <v>14</v>
      </c>
      <c r="E35">
        <v>15</v>
      </c>
      <c r="F35" t="str">
        <f t="shared" si="2"/>
        <v>allerOptions2_14=//*[@id="content"]/div/ul[2]/li[15]/a/span[2]|xpath</v>
      </c>
    </row>
    <row r="36" spans="1:6" x14ac:dyDescent="0.25">
      <c r="A36" t="str">
        <f t="shared" si="3"/>
        <v>allerOptions2_15=#content &gt; div &gt; ul:nth-child(2) &gt; li:nth-child(15) &gt; a &gt; span.ast_arrow|css</v>
      </c>
      <c r="B36" t="str">
        <f t="shared" si="1"/>
        <v>allerOptions2_15</v>
      </c>
      <c r="C36">
        <v>2</v>
      </c>
      <c r="D36">
        <v>15</v>
      </c>
      <c r="E36">
        <v>16</v>
      </c>
      <c r="F36" t="str">
        <f t="shared" si="2"/>
        <v>allerOptions2_15=//*[@id="content"]/div/ul[2]/li[16]/a/span[2]|xpath</v>
      </c>
    </row>
    <row r="37" spans="1:6" x14ac:dyDescent="0.25">
      <c r="A37" t="str">
        <f t="shared" si="3"/>
        <v>allerOptions2_16=#content &gt; div &gt; ul:nth-child(2) &gt; li:nth-child(16) &gt; a &gt; span.ast_arrow|css</v>
      </c>
      <c r="B37" t="str">
        <f t="shared" si="1"/>
        <v>allerOptions2_16</v>
      </c>
      <c r="C37">
        <v>2</v>
      </c>
      <c r="D37">
        <v>16</v>
      </c>
      <c r="E37">
        <v>17</v>
      </c>
      <c r="F37" t="str">
        <f t="shared" si="2"/>
        <v>allerOptions2_16=//*[@id="content"]/div/ul[2]/li[17]/a/span[2]|xpath</v>
      </c>
    </row>
    <row r="38" spans="1:6" x14ac:dyDescent="0.25">
      <c r="A38" t="str">
        <f t="shared" si="3"/>
        <v>allerOptions2_17=#content &gt; div &gt; ul:nth-child(2) &gt; li:nth-child(17) &gt; a &gt; span.ast_arrow|css</v>
      </c>
      <c r="B38" t="str">
        <f t="shared" si="1"/>
        <v>allerOptions2_17</v>
      </c>
      <c r="C38">
        <v>2</v>
      </c>
      <c r="D38">
        <v>17</v>
      </c>
      <c r="E38">
        <v>18</v>
      </c>
      <c r="F38" t="str">
        <f t="shared" si="2"/>
        <v>allerOptions2_17=//*[@id="content"]/div/ul[2]/li[18]/a/span[2]|xpath</v>
      </c>
    </row>
    <row r="39" spans="1:6" x14ac:dyDescent="0.25">
      <c r="A39" t="str">
        <f t="shared" si="3"/>
        <v>allerOptions2_18=#content &gt; div &gt; ul:nth-child(2) &gt; li:nth-child(18) &gt; a &gt; span.ast_arrow|css</v>
      </c>
      <c r="B39" t="str">
        <f t="shared" si="1"/>
        <v>allerOptions2_18</v>
      </c>
      <c r="C39">
        <v>2</v>
      </c>
      <c r="D39">
        <v>18</v>
      </c>
      <c r="E39">
        <v>19</v>
      </c>
      <c r="F39" t="str">
        <f t="shared" si="2"/>
        <v>allerOptions2_18=//*[@id="content"]/div/ul[2]/li[19]/a/span[2]|xpath</v>
      </c>
    </row>
    <row r="40" spans="1:6" x14ac:dyDescent="0.25">
      <c r="A40" t="str">
        <f t="shared" si="3"/>
        <v>allerOptions2_19=#content &gt; div &gt; ul:nth-child(2) &gt; li:nth-child(19) &gt; a &gt; span.ast_arrow|css</v>
      </c>
      <c r="B40" t="str">
        <f t="shared" si="1"/>
        <v>allerOptions2_19</v>
      </c>
      <c r="C40">
        <v>2</v>
      </c>
      <c r="D40">
        <v>19</v>
      </c>
      <c r="E40">
        <v>20</v>
      </c>
      <c r="F40" t="str">
        <f t="shared" si="2"/>
        <v>allerOptions2_19=//*[@id="content"]/div/ul[2]/li[20]/a/span[2]|xpath</v>
      </c>
    </row>
    <row r="41" spans="1:6" x14ac:dyDescent="0.25">
      <c r="A41" t="str">
        <f t="shared" si="3"/>
        <v>allerOptions2_20=#content &gt; div &gt; ul:nth-child(2) &gt; li:nth-child(20) &gt; a &gt; span.ast_arrow|css</v>
      </c>
      <c r="B41" t="str">
        <f t="shared" si="1"/>
        <v>allerOptions2_20</v>
      </c>
      <c r="C41">
        <v>2</v>
      </c>
      <c r="D41">
        <v>20</v>
      </c>
      <c r="E41">
        <v>21</v>
      </c>
      <c r="F41" t="str">
        <f t="shared" si="2"/>
        <v>allerOptions2_20=//*[@id="content"]/div/ul[2]/li[21]/a/span[2]|xpath</v>
      </c>
    </row>
    <row r="42" spans="1:6" x14ac:dyDescent="0.25">
      <c r="A42" t="str">
        <f>CONCATENATE($C$1,C42,"_",D42,$G$1,C42,$H$1,D42,$J$1)</f>
        <v>allerArrow1_1=#content &gt; div &gt; ul:nth-child(1) &gt; li:nth-child(1) &gt; a &gt; span.arrow|css</v>
      </c>
      <c r="B42" t="str">
        <f>CONCATENATE($C$1,C42,"_",D42)</f>
        <v>allerArrow1_1</v>
      </c>
      <c r="C42">
        <v>1</v>
      </c>
      <c r="D42">
        <v>1</v>
      </c>
      <c r="E42">
        <v>2</v>
      </c>
      <c r="F42" t="str">
        <f>CONCATENATE(B42,$K$1,C42,$L$1,E42,$N$1)</f>
        <v>allerArrow1_1=//*[@id="content"]/div/ul[1]/li[2]/a/span|xpath</v>
      </c>
    </row>
    <row r="43" spans="1:6" x14ac:dyDescent="0.25">
      <c r="A43" t="str">
        <f t="shared" ref="A43:A81" si="4">CONCATENATE($C$1,C43,"_",D43,$G$1,C43,$H$1,D43,$J$1)</f>
        <v>allerArrow1_2=#content &gt; div &gt; ul:nth-child(1) &gt; li:nth-child(2) &gt; a &gt; span.arrow|css</v>
      </c>
      <c r="B43" t="str">
        <f t="shared" ref="B43:B81" si="5">CONCATENATE($C$1,C43,"_",D43)</f>
        <v>allerArrow1_2</v>
      </c>
      <c r="C43">
        <v>1</v>
      </c>
      <c r="D43">
        <v>2</v>
      </c>
      <c r="E43">
        <v>3</v>
      </c>
      <c r="F43" t="str">
        <f t="shared" ref="F43:F81" si="6">CONCATENATE(B43,$K$1,C43,$L$1,E43,$N$1)</f>
        <v>allerArrow1_2=//*[@id="content"]/div/ul[1]/li[3]/a/span|xpath</v>
      </c>
    </row>
    <row r="44" spans="1:6" x14ac:dyDescent="0.25">
      <c r="A44" t="str">
        <f t="shared" si="4"/>
        <v>allerArrow1_3=#content &gt; div &gt; ul:nth-child(1) &gt; li:nth-child(3) &gt; a &gt; span.arrow|css</v>
      </c>
      <c r="B44" t="str">
        <f t="shared" si="5"/>
        <v>allerArrow1_3</v>
      </c>
      <c r="C44">
        <v>1</v>
      </c>
      <c r="D44">
        <v>3</v>
      </c>
      <c r="E44">
        <v>4</v>
      </c>
      <c r="F44" t="str">
        <f t="shared" si="6"/>
        <v>allerArrow1_3=//*[@id="content"]/div/ul[1]/li[4]/a/span|xpath</v>
      </c>
    </row>
    <row r="45" spans="1:6" x14ac:dyDescent="0.25">
      <c r="A45" t="str">
        <f t="shared" si="4"/>
        <v>allerArrow1_4=#content &gt; div &gt; ul:nth-child(1) &gt; li:nth-child(4) &gt; a &gt; span.arrow|css</v>
      </c>
      <c r="B45" t="str">
        <f t="shared" si="5"/>
        <v>allerArrow1_4</v>
      </c>
      <c r="C45">
        <v>1</v>
      </c>
      <c r="D45">
        <v>4</v>
      </c>
      <c r="E45">
        <v>5</v>
      </c>
      <c r="F45" t="str">
        <f t="shared" si="6"/>
        <v>allerArrow1_4=//*[@id="content"]/div/ul[1]/li[5]/a/span|xpath</v>
      </c>
    </row>
    <row r="46" spans="1:6" x14ac:dyDescent="0.25">
      <c r="A46" t="str">
        <f t="shared" si="4"/>
        <v>allerArrow1_5=#content &gt; div &gt; ul:nth-child(1) &gt; li:nth-child(5) &gt; a &gt; span.arrow|css</v>
      </c>
      <c r="B46" t="str">
        <f t="shared" si="5"/>
        <v>allerArrow1_5</v>
      </c>
      <c r="C46">
        <v>1</v>
      </c>
      <c r="D46">
        <v>5</v>
      </c>
      <c r="E46">
        <v>6</v>
      </c>
      <c r="F46" t="str">
        <f t="shared" si="6"/>
        <v>allerArrow1_5=//*[@id="content"]/div/ul[1]/li[6]/a/span|xpath</v>
      </c>
    </row>
    <row r="47" spans="1:6" x14ac:dyDescent="0.25">
      <c r="A47" t="str">
        <f t="shared" si="4"/>
        <v>allerArrow1_6=#content &gt; div &gt; ul:nth-child(1) &gt; li:nth-child(6) &gt; a &gt; span.arrow|css</v>
      </c>
      <c r="B47" t="str">
        <f t="shared" si="5"/>
        <v>allerArrow1_6</v>
      </c>
      <c r="C47">
        <v>1</v>
      </c>
      <c r="D47">
        <v>6</v>
      </c>
      <c r="E47">
        <v>7</v>
      </c>
      <c r="F47" t="str">
        <f t="shared" si="6"/>
        <v>allerArrow1_6=//*[@id="content"]/div/ul[1]/li[7]/a/span|xpath</v>
      </c>
    </row>
    <row r="48" spans="1:6" x14ac:dyDescent="0.25">
      <c r="A48" t="str">
        <f t="shared" si="4"/>
        <v>allerArrow1_7=#content &gt; div &gt; ul:nth-child(1) &gt; li:nth-child(7) &gt; a &gt; span.arrow|css</v>
      </c>
      <c r="B48" t="str">
        <f t="shared" si="5"/>
        <v>allerArrow1_7</v>
      </c>
      <c r="C48">
        <v>1</v>
      </c>
      <c r="D48">
        <v>7</v>
      </c>
      <c r="E48">
        <v>8</v>
      </c>
      <c r="F48" t="str">
        <f t="shared" si="6"/>
        <v>allerArrow1_7=//*[@id="content"]/div/ul[1]/li[8]/a/span|xpath</v>
      </c>
    </row>
    <row r="49" spans="1:6" x14ac:dyDescent="0.25">
      <c r="A49" t="str">
        <f t="shared" si="4"/>
        <v>allerArrow1_8=#content &gt; div &gt; ul:nth-child(1) &gt; li:nth-child(8) &gt; a &gt; span.arrow|css</v>
      </c>
      <c r="B49" t="str">
        <f t="shared" si="5"/>
        <v>allerArrow1_8</v>
      </c>
      <c r="C49">
        <v>1</v>
      </c>
      <c r="D49">
        <v>8</v>
      </c>
      <c r="E49">
        <v>9</v>
      </c>
      <c r="F49" t="str">
        <f t="shared" si="6"/>
        <v>allerArrow1_8=//*[@id="content"]/div/ul[1]/li[9]/a/span|xpath</v>
      </c>
    </row>
    <row r="50" spans="1:6" x14ac:dyDescent="0.25">
      <c r="A50" t="str">
        <f t="shared" si="4"/>
        <v>allerArrow1_9=#content &gt; div &gt; ul:nth-child(1) &gt; li:nth-child(9) &gt; a &gt; span.arrow|css</v>
      </c>
      <c r="B50" t="str">
        <f t="shared" si="5"/>
        <v>allerArrow1_9</v>
      </c>
      <c r="C50">
        <v>1</v>
      </c>
      <c r="D50">
        <v>9</v>
      </c>
      <c r="E50">
        <v>10</v>
      </c>
      <c r="F50" t="str">
        <f t="shared" si="6"/>
        <v>allerArrow1_9=//*[@id="content"]/div/ul[1]/li[10]/a/span|xpath</v>
      </c>
    </row>
    <row r="51" spans="1:6" x14ac:dyDescent="0.25">
      <c r="A51" t="str">
        <f t="shared" si="4"/>
        <v>allerArrow1_10=#content &gt; div &gt; ul:nth-child(1) &gt; li:nth-child(10) &gt; a &gt; span.arrow|css</v>
      </c>
      <c r="B51" t="str">
        <f t="shared" si="5"/>
        <v>allerArrow1_10</v>
      </c>
      <c r="C51">
        <v>1</v>
      </c>
      <c r="D51">
        <v>10</v>
      </c>
      <c r="E51">
        <v>11</v>
      </c>
      <c r="F51" t="str">
        <f t="shared" si="6"/>
        <v>allerArrow1_10=//*[@id="content"]/div/ul[1]/li[11]/a/span|xpath</v>
      </c>
    </row>
    <row r="52" spans="1:6" x14ac:dyDescent="0.25">
      <c r="A52" t="str">
        <f t="shared" si="4"/>
        <v>allerArrow1_11=#content &gt; div &gt; ul:nth-child(1) &gt; li:nth-child(11) &gt; a &gt; span.arrow|css</v>
      </c>
      <c r="B52" t="str">
        <f t="shared" si="5"/>
        <v>allerArrow1_11</v>
      </c>
      <c r="C52">
        <v>1</v>
      </c>
      <c r="D52">
        <v>11</v>
      </c>
      <c r="E52">
        <v>12</v>
      </c>
      <c r="F52" t="str">
        <f t="shared" si="6"/>
        <v>allerArrow1_11=//*[@id="content"]/div/ul[1]/li[12]/a/span|xpath</v>
      </c>
    </row>
    <row r="53" spans="1:6" x14ac:dyDescent="0.25">
      <c r="A53" t="str">
        <f t="shared" si="4"/>
        <v>allerArrow1_12=#content &gt; div &gt; ul:nth-child(1) &gt; li:nth-child(12) &gt; a &gt; span.arrow|css</v>
      </c>
      <c r="B53" t="str">
        <f t="shared" si="5"/>
        <v>allerArrow1_12</v>
      </c>
      <c r="C53">
        <v>1</v>
      </c>
      <c r="D53">
        <v>12</v>
      </c>
      <c r="E53">
        <v>13</v>
      </c>
      <c r="F53" t="str">
        <f t="shared" si="6"/>
        <v>allerArrow1_12=//*[@id="content"]/div/ul[1]/li[13]/a/span|xpath</v>
      </c>
    </row>
    <row r="54" spans="1:6" x14ac:dyDescent="0.25">
      <c r="A54" t="str">
        <f t="shared" si="4"/>
        <v>allerArrow1_13=#content &gt; div &gt; ul:nth-child(1) &gt; li:nth-child(13) &gt; a &gt; span.arrow|css</v>
      </c>
      <c r="B54" t="str">
        <f t="shared" si="5"/>
        <v>allerArrow1_13</v>
      </c>
      <c r="C54">
        <v>1</v>
      </c>
      <c r="D54">
        <v>13</v>
      </c>
      <c r="E54">
        <v>14</v>
      </c>
      <c r="F54" t="str">
        <f t="shared" si="6"/>
        <v>allerArrow1_13=//*[@id="content"]/div/ul[1]/li[14]/a/span|xpath</v>
      </c>
    </row>
    <row r="55" spans="1:6" x14ac:dyDescent="0.25">
      <c r="A55" t="str">
        <f t="shared" si="4"/>
        <v>allerArrow1_14=#content &gt; div &gt; ul:nth-child(1) &gt; li:nth-child(14) &gt; a &gt; span.arrow|css</v>
      </c>
      <c r="B55" t="str">
        <f t="shared" si="5"/>
        <v>allerArrow1_14</v>
      </c>
      <c r="C55">
        <v>1</v>
      </c>
      <c r="D55">
        <v>14</v>
      </c>
      <c r="E55">
        <v>15</v>
      </c>
      <c r="F55" t="str">
        <f t="shared" si="6"/>
        <v>allerArrow1_14=//*[@id="content"]/div/ul[1]/li[15]/a/span|xpath</v>
      </c>
    </row>
    <row r="56" spans="1:6" x14ac:dyDescent="0.25">
      <c r="A56" t="str">
        <f t="shared" si="4"/>
        <v>allerArrow1_15=#content &gt; div &gt; ul:nth-child(1) &gt; li:nth-child(15) &gt; a &gt; span.arrow|css</v>
      </c>
      <c r="B56" t="str">
        <f t="shared" si="5"/>
        <v>allerArrow1_15</v>
      </c>
      <c r="C56">
        <v>1</v>
      </c>
      <c r="D56">
        <v>15</v>
      </c>
      <c r="E56">
        <v>16</v>
      </c>
      <c r="F56" t="str">
        <f t="shared" si="6"/>
        <v>allerArrow1_15=//*[@id="content"]/div/ul[1]/li[16]/a/span|xpath</v>
      </c>
    </row>
    <row r="57" spans="1:6" x14ac:dyDescent="0.25">
      <c r="A57" t="str">
        <f t="shared" si="4"/>
        <v>allerArrow1_16=#content &gt; div &gt; ul:nth-child(1) &gt; li:nth-child(16) &gt; a &gt; span.arrow|css</v>
      </c>
      <c r="B57" t="str">
        <f t="shared" si="5"/>
        <v>allerArrow1_16</v>
      </c>
      <c r="C57">
        <v>1</v>
      </c>
      <c r="D57">
        <v>16</v>
      </c>
      <c r="E57">
        <v>17</v>
      </c>
      <c r="F57" t="str">
        <f t="shared" si="6"/>
        <v>allerArrow1_16=//*[@id="content"]/div/ul[1]/li[17]/a/span|xpath</v>
      </c>
    </row>
    <row r="58" spans="1:6" x14ac:dyDescent="0.25">
      <c r="A58" t="str">
        <f t="shared" si="4"/>
        <v>allerArrow1_17=#content &gt; div &gt; ul:nth-child(1) &gt; li:nth-child(17) &gt; a &gt; span.arrow|css</v>
      </c>
      <c r="B58" t="str">
        <f t="shared" si="5"/>
        <v>allerArrow1_17</v>
      </c>
      <c r="C58">
        <v>1</v>
      </c>
      <c r="D58">
        <v>17</v>
      </c>
      <c r="E58">
        <v>18</v>
      </c>
      <c r="F58" t="str">
        <f t="shared" si="6"/>
        <v>allerArrow1_17=//*[@id="content"]/div/ul[1]/li[18]/a/span|xpath</v>
      </c>
    </row>
    <row r="59" spans="1:6" x14ac:dyDescent="0.25">
      <c r="A59" t="str">
        <f t="shared" si="4"/>
        <v>allerArrow1_18=#content &gt; div &gt; ul:nth-child(1) &gt; li:nth-child(18) &gt; a &gt; span.arrow|css</v>
      </c>
      <c r="B59" t="str">
        <f t="shared" si="5"/>
        <v>allerArrow1_18</v>
      </c>
      <c r="C59">
        <v>1</v>
      </c>
      <c r="D59">
        <v>18</v>
      </c>
      <c r="E59">
        <v>19</v>
      </c>
      <c r="F59" t="str">
        <f t="shared" si="6"/>
        <v>allerArrow1_18=//*[@id="content"]/div/ul[1]/li[19]/a/span|xpath</v>
      </c>
    </row>
    <row r="60" spans="1:6" x14ac:dyDescent="0.25">
      <c r="A60" t="str">
        <f t="shared" si="4"/>
        <v>allerArrow1_19=#content &gt; div &gt; ul:nth-child(1) &gt; li:nth-child(19) &gt; a &gt; span.arrow|css</v>
      </c>
      <c r="B60" t="str">
        <f t="shared" si="5"/>
        <v>allerArrow1_19</v>
      </c>
      <c r="C60">
        <v>1</v>
      </c>
      <c r="D60">
        <v>19</v>
      </c>
      <c r="E60">
        <v>20</v>
      </c>
      <c r="F60" t="str">
        <f t="shared" si="6"/>
        <v>allerArrow1_19=//*[@id="content"]/div/ul[1]/li[20]/a/span|xpath</v>
      </c>
    </row>
    <row r="61" spans="1:6" x14ac:dyDescent="0.25">
      <c r="A61" t="str">
        <f t="shared" si="4"/>
        <v>allerArrow1_20=#content &gt; div &gt; ul:nth-child(1) &gt; li:nth-child(20) &gt; a &gt; span.arrow|css</v>
      </c>
      <c r="B61" t="str">
        <f t="shared" si="5"/>
        <v>allerArrow1_20</v>
      </c>
      <c r="C61">
        <v>1</v>
      </c>
      <c r="D61">
        <v>20</v>
      </c>
      <c r="E61">
        <v>21</v>
      </c>
      <c r="F61" t="str">
        <f t="shared" si="6"/>
        <v>allerArrow1_20=//*[@id="content"]/div/ul[1]/li[21]/a/span|xpath</v>
      </c>
    </row>
    <row r="62" spans="1:6" x14ac:dyDescent="0.25">
      <c r="A62" t="str">
        <f t="shared" si="4"/>
        <v>allerArrow2_1=#content &gt; div &gt; ul:nth-child(2) &gt; li:nth-child(1) &gt; a &gt; span.arrow|css</v>
      </c>
      <c r="B62" t="str">
        <f t="shared" si="5"/>
        <v>allerArrow2_1</v>
      </c>
      <c r="C62">
        <v>2</v>
      </c>
      <c r="D62">
        <v>1</v>
      </c>
      <c r="E62">
        <v>2</v>
      </c>
      <c r="F62" t="str">
        <f t="shared" si="6"/>
        <v>allerArrow2_1=//*[@id="content"]/div/ul[2]/li[2]/a/span|xpath</v>
      </c>
    </row>
    <row r="63" spans="1:6" x14ac:dyDescent="0.25">
      <c r="A63" t="str">
        <f t="shared" si="4"/>
        <v>allerArrow2_2=#content &gt; div &gt; ul:nth-child(2) &gt; li:nth-child(2) &gt; a &gt; span.arrow|css</v>
      </c>
      <c r="B63" t="str">
        <f t="shared" si="5"/>
        <v>allerArrow2_2</v>
      </c>
      <c r="C63">
        <v>2</v>
      </c>
      <c r="D63">
        <v>2</v>
      </c>
      <c r="E63">
        <v>3</v>
      </c>
      <c r="F63" t="str">
        <f t="shared" si="6"/>
        <v>allerArrow2_2=//*[@id="content"]/div/ul[2]/li[3]/a/span|xpath</v>
      </c>
    </row>
    <row r="64" spans="1:6" x14ac:dyDescent="0.25">
      <c r="A64" t="str">
        <f t="shared" si="4"/>
        <v>allerArrow2_3=#content &gt; div &gt; ul:nth-child(2) &gt; li:nth-child(3) &gt; a &gt; span.arrow|css</v>
      </c>
      <c r="B64" t="str">
        <f t="shared" si="5"/>
        <v>allerArrow2_3</v>
      </c>
      <c r="C64">
        <v>2</v>
      </c>
      <c r="D64">
        <v>3</v>
      </c>
      <c r="E64">
        <v>4</v>
      </c>
      <c r="F64" t="str">
        <f t="shared" si="6"/>
        <v>allerArrow2_3=//*[@id="content"]/div/ul[2]/li[4]/a/span|xpath</v>
      </c>
    </row>
    <row r="65" spans="1:6" x14ac:dyDescent="0.25">
      <c r="A65" t="str">
        <f t="shared" si="4"/>
        <v>allerArrow2_4=#content &gt; div &gt; ul:nth-child(2) &gt; li:nth-child(4) &gt; a &gt; span.arrow|css</v>
      </c>
      <c r="B65" t="str">
        <f t="shared" si="5"/>
        <v>allerArrow2_4</v>
      </c>
      <c r="C65">
        <v>2</v>
      </c>
      <c r="D65">
        <v>4</v>
      </c>
      <c r="E65">
        <v>5</v>
      </c>
      <c r="F65" t="str">
        <f t="shared" si="6"/>
        <v>allerArrow2_4=//*[@id="content"]/div/ul[2]/li[5]/a/span|xpath</v>
      </c>
    </row>
    <row r="66" spans="1:6" x14ac:dyDescent="0.25">
      <c r="A66" t="str">
        <f t="shared" si="4"/>
        <v>allerArrow2_5=#content &gt; div &gt; ul:nth-child(2) &gt; li:nth-child(5) &gt; a &gt; span.arrow|css</v>
      </c>
      <c r="B66" t="str">
        <f t="shared" si="5"/>
        <v>allerArrow2_5</v>
      </c>
      <c r="C66">
        <v>2</v>
      </c>
      <c r="D66">
        <v>5</v>
      </c>
      <c r="E66">
        <v>6</v>
      </c>
      <c r="F66" t="str">
        <f t="shared" si="6"/>
        <v>allerArrow2_5=//*[@id="content"]/div/ul[2]/li[6]/a/span|xpath</v>
      </c>
    </row>
    <row r="67" spans="1:6" x14ac:dyDescent="0.25">
      <c r="A67" t="str">
        <f t="shared" si="4"/>
        <v>allerArrow2_6=#content &gt; div &gt; ul:nth-child(2) &gt; li:nth-child(6) &gt; a &gt; span.arrow|css</v>
      </c>
      <c r="B67" t="str">
        <f t="shared" si="5"/>
        <v>allerArrow2_6</v>
      </c>
      <c r="C67">
        <v>2</v>
      </c>
      <c r="D67">
        <v>6</v>
      </c>
      <c r="E67">
        <v>7</v>
      </c>
      <c r="F67" t="str">
        <f t="shared" si="6"/>
        <v>allerArrow2_6=//*[@id="content"]/div/ul[2]/li[7]/a/span|xpath</v>
      </c>
    </row>
    <row r="68" spans="1:6" x14ac:dyDescent="0.25">
      <c r="A68" t="str">
        <f t="shared" si="4"/>
        <v>allerArrow2_7=#content &gt; div &gt; ul:nth-child(2) &gt; li:nth-child(7) &gt; a &gt; span.arrow|css</v>
      </c>
      <c r="B68" t="str">
        <f t="shared" si="5"/>
        <v>allerArrow2_7</v>
      </c>
      <c r="C68">
        <v>2</v>
      </c>
      <c r="D68">
        <v>7</v>
      </c>
      <c r="E68">
        <v>8</v>
      </c>
      <c r="F68" t="str">
        <f t="shared" si="6"/>
        <v>allerArrow2_7=//*[@id="content"]/div/ul[2]/li[8]/a/span|xpath</v>
      </c>
    </row>
    <row r="69" spans="1:6" x14ac:dyDescent="0.25">
      <c r="A69" t="str">
        <f t="shared" si="4"/>
        <v>allerArrow2_8=#content &gt; div &gt; ul:nth-child(2) &gt; li:nth-child(8) &gt; a &gt; span.arrow|css</v>
      </c>
      <c r="B69" t="str">
        <f t="shared" si="5"/>
        <v>allerArrow2_8</v>
      </c>
      <c r="C69">
        <v>2</v>
      </c>
      <c r="D69">
        <v>8</v>
      </c>
      <c r="E69">
        <v>9</v>
      </c>
      <c r="F69" t="str">
        <f t="shared" si="6"/>
        <v>allerArrow2_8=//*[@id="content"]/div/ul[2]/li[9]/a/span|xpath</v>
      </c>
    </row>
    <row r="70" spans="1:6" x14ac:dyDescent="0.25">
      <c r="A70" t="str">
        <f t="shared" si="4"/>
        <v>allerArrow2_9=#content &gt; div &gt; ul:nth-child(2) &gt; li:nth-child(9) &gt; a &gt; span.arrow|css</v>
      </c>
      <c r="B70" t="str">
        <f t="shared" si="5"/>
        <v>allerArrow2_9</v>
      </c>
      <c r="C70">
        <v>2</v>
      </c>
      <c r="D70">
        <v>9</v>
      </c>
      <c r="E70">
        <v>10</v>
      </c>
      <c r="F70" t="str">
        <f t="shared" si="6"/>
        <v>allerArrow2_9=//*[@id="content"]/div/ul[2]/li[10]/a/span|xpath</v>
      </c>
    </row>
    <row r="71" spans="1:6" x14ac:dyDescent="0.25">
      <c r="A71" t="str">
        <f t="shared" si="4"/>
        <v>allerArrow2_10=#content &gt; div &gt; ul:nth-child(2) &gt; li:nth-child(10) &gt; a &gt; span.arrow|css</v>
      </c>
      <c r="B71" t="str">
        <f t="shared" si="5"/>
        <v>allerArrow2_10</v>
      </c>
      <c r="C71">
        <v>2</v>
      </c>
      <c r="D71">
        <v>10</v>
      </c>
      <c r="E71">
        <v>11</v>
      </c>
      <c r="F71" t="str">
        <f t="shared" si="6"/>
        <v>allerArrow2_10=//*[@id="content"]/div/ul[2]/li[11]/a/span|xpath</v>
      </c>
    </row>
    <row r="72" spans="1:6" x14ac:dyDescent="0.25">
      <c r="A72" t="str">
        <f t="shared" si="4"/>
        <v>allerArrow2_11=#content &gt; div &gt; ul:nth-child(2) &gt; li:nth-child(11) &gt; a &gt; span.arrow|css</v>
      </c>
      <c r="B72" t="str">
        <f t="shared" si="5"/>
        <v>allerArrow2_11</v>
      </c>
      <c r="C72">
        <v>2</v>
      </c>
      <c r="D72">
        <v>11</v>
      </c>
      <c r="E72">
        <v>12</v>
      </c>
      <c r="F72" t="str">
        <f t="shared" si="6"/>
        <v>allerArrow2_11=//*[@id="content"]/div/ul[2]/li[12]/a/span|xpath</v>
      </c>
    </row>
    <row r="73" spans="1:6" x14ac:dyDescent="0.25">
      <c r="A73" t="str">
        <f t="shared" si="4"/>
        <v>allerArrow2_12=#content &gt; div &gt; ul:nth-child(2) &gt; li:nth-child(12) &gt; a &gt; span.arrow|css</v>
      </c>
      <c r="B73" t="str">
        <f t="shared" si="5"/>
        <v>allerArrow2_12</v>
      </c>
      <c r="C73">
        <v>2</v>
      </c>
      <c r="D73">
        <v>12</v>
      </c>
      <c r="E73">
        <v>13</v>
      </c>
      <c r="F73" t="str">
        <f t="shared" si="6"/>
        <v>allerArrow2_12=//*[@id="content"]/div/ul[2]/li[13]/a/span|xpath</v>
      </c>
    </row>
    <row r="74" spans="1:6" x14ac:dyDescent="0.25">
      <c r="A74" t="str">
        <f t="shared" si="4"/>
        <v>allerArrow2_13=#content &gt; div &gt; ul:nth-child(2) &gt; li:nth-child(13) &gt; a &gt; span.arrow|css</v>
      </c>
      <c r="B74" t="str">
        <f t="shared" si="5"/>
        <v>allerArrow2_13</v>
      </c>
      <c r="C74">
        <v>2</v>
      </c>
      <c r="D74">
        <v>13</v>
      </c>
      <c r="E74">
        <v>14</v>
      </c>
      <c r="F74" t="str">
        <f t="shared" si="6"/>
        <v>allerArrow2_13=//*[@id="content"]/div/ul[2]/li[14]/a/span|xpath</v>
      </c>
    </row>
    <row r="75" spans="1:6" x14ac:dyDescent="0.25">
      <c r="A75" t="str">
        <f t="shared" si="4"/>
        <v>allerArrow2_14=#content &gt; div &gt; ul:nth-child(2) &gt; li:nth-child(14) &gt; a &gt; span.arrow|css</v>
      </c>
      <c r="B75" t="str">
        <f t="shared" si="5"/>
        <v>allerArrow2_14</v>
      </c>
      <c r="C75">
        <v>2</v>
      </c>
      <c r="D75">
        <v>14</v>
      </c>
      <c r="E75">
        <v>15</v>
      </c>
      <c r="F75" t="str">
        <f t="shared" si="6"/>
        <v>allerArrow2_14=//*[@id="content"]/div/ul[2]/li[15]/a/span|xpath</v>
      </c>
    </row>
    <row r="76" spans="1:6" x14ac:dyDescent="0.25">
      <c r="A76" t="str">
        <f t="shared" si="4"/>
        <v>allerArrow2_15=#content &gt; div &gt; ul:nth-child(2) &gt; li:nth-child(15) &gt; a &gt; span.arrow|css</v>
      </c>
      <c r="B76" t="str">
        <f t="shared" si="5"/>
        <v>allerArrow2_15</v>
      </c>
      <c r="C76">
        <v>2</v>
      </c>
      <c r="D76">
        <v>15</v>
      </c>
      <c r="E76">
        <v>16</v>
      </c>
      <c r="F76" t="str">
        <f t="shared" si="6"/>
        <v>allerArrow2_15=//*[@id="content"]/div/ul[2]/li[16]/a/span|xpath</v>
      </c>
    </row>
    <row r="77" spans="1:6" x14ac:dyDescent="0.25">
      <c r="A77" t="str">
        <f t="shared" si="4"/>
        <v>allerArrow2_16=#content &gt; div &gt; ul:nth-child(2) &gt; li:nth-child(16) &gt; a &gt; span.arrow|css</v>
      </c>
      <c r="B77" t="str">
        <f t="shared" si="5"/>
        <v>allerArrow2_16</v>
      </c>
      <c r="C77">
        <v>2</v>
      </c>
      <c r="D77">
        <v>16</v>
      </c>
      <c r="E77">
        <v>17</v>
      </c>
      <c r="F77" t="str">
        <f t="shared" si="6"/>
        <v>allerArrow2_16=//*[@id="content"]/div/ul[2]/li[17]/a/span|xpath</v>
      </c>
    </row>
    <row r="78" spans="1:6" x14ac:dyDescent="0.25">
      <c r="A78" t="str">
        <f t="shared" si="4"/>
        <v>allerArrow2_17=#content &gt; div &gt; ul:nth-child(2) &gt; li:nth-child(17) &gt; a &gt; span.arrow|css</v>
      </c>
      <c r="B78" t="str">
        <f t="shared" si="5"/>
        <v>allerArrow2_17</v>
      </c>
      <c r="C78">
        <v>2</v>
      </c>
      <c r="D78">
        <v>17</v>
      </c>
      <c r="E78">
        <v>18</v>
      </c>
      <c r="F78" t="str">
        <f t="shared" si="6"/>
        <v>allerArrow2_17=//*[@id="content"]/div/ul[2]/li[18]/a/span|xpath</v>
      </c>
    </row>
    <row r="79" spans="1:6" x14ac:dyDescent="0.25">
      <c r="A79" t="str">
        <f t="shared" si="4"/>
        <v>allerArrow2_18=#content &gt; div &gt; ul:nth-child(2) &gt; li:nth-child(18) &gt; a &gt; span.arrow|css</v>
      </c>
      <c r="B79" t="str">
        <f t="shared" si="5"/>
        <v>allerArrow2_18</v>
      </c>
      <c r="C79">
        <v>2</v>
      </c>
      <c r="D79">
        <v>18</v>
      </c>
      <c r="E79">
        <v>19</v>
      </c>
      <c r="F79" t="str">
        <f t="shared" si="6"/>
        <v>allerArrow2_18=//*[@id="content"]/div/ul[2]/li[19]/a/span|xpath</v>
      </c>
    </row>
    <row r="80" spans="1:6" x14ac:dyDescent="0.25">
      <c r="A80" t="str">
        <f t="shared" si="4"/>
        <v>allerArrow2_19=#content &gt; div &gt; ul:nth-child(2) &gt; li:nth-child(19) &gt; a &gt; span.arrow|css</v>
      </c>
      <c r="B80" t="str">
        <f t="shared" si="5"/>
        <v>allerArrow2_19</v>
      </c>
      <c r="C80">
        <v>2</v>
      </c>
      <c r="D80">
        <v>19</v>
      </c>
      <c r="E80">
        <v>20</v>
      </c>
      <c r="F80" t="str">
        <f t="shared" si="6"/>
        <v>allerArrow2_19=//*[@id="content"]/div/ul[2]/li[20]/a/span|xpath</v>
      </c>
    </row>
    <row r="81" spans="1:6" x14ac:dyDescent="0.25">
      <c r="A81" t="str">
        <f t="shared" si="4"/>
        <v>allerArrow2_20=#content &gt; div &gt; ul:nth-child(2) &gt; li:nth-child(20) &gt; a &gt; span.arrow|css</v>
      </c>
      <c r="B81" t="str">
        <f t="shared" si="5"/>
        <v>allerArrow2_20</v>
      </c>
      <c r="C81">
        <v>2</v>
      </c>
      <c r="D81">
        <v>20</v>
      </c>
      <c r="E81">
        <v>21</v>
      </c>
      <c r="F81" t="str">
        <f t="shared" si="6"/>
        <v>allerArrow2_20=//*[@id="content"]/div/ul[2]/li[21]/a/span|xpath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5" workbookViewId="0">
      <selection activeCell="A61" sqref="A32:A61"/>
    </sheetView>
  </sheetViews>
  <sheetFormatPr defaultRowHeight="15" x14ac:dyDescent="0.25"/>
  <cols>
    <col min="1" max="1" width="62.85546875" bestFit="1" customWidth="1"/>
    <col min="5" max="5" width="28.28515625" bestFit="1" customWidth="1"/>
    <col min="7" max="7" width="19.85546875" bestFit="1" customWidth="1"/>
    <col min="8" max="8" width="11.7109375" bestFit="1" customWidth="1"/>
  </cols>
  <sheetData>
    <row r="1" spans="1:8" x14ac:dyDescent="0.25">
      <c r="A1" t="s">
        <v>304</v>
      </c>
      <c r="D1" t="s">
        <v>305</v>
      </c>
      <c r="E1" s="2" t="s">
        <v>306</v>
      </c>
      <c r="F1" t="s">
        <v>307</v>
      </c>
      <c r="G1" t="s">
        <v>308</v>
      </c>
      <c r="H1" t="s">
        <v>309</v>
      </c>
    </row>
    <row r="2" spans="1:8" x14ac:dyDescent="0.25">
      <c r="A2" t="str">
        <f>CONCATENATE($D$1,B2,$E$1,C2,$F$1)</f>
        <v>allerIngr1=//*[@id="ing_list"]/div/ul/li[2]|xpath</v>
      </c>
      <c r="B2">
        <v>1</v>
      </c>
      <c r="C2">
        <v>2</v>
      </c>
    </row>
    <row r="3" spans="1:8" x14ac:dyDescent="0.25">
      <c r="A3" t="str">
        <f t="shared" ref="A3:A31" si="0">CONCATENATE($D$1,B3,$E$1,C3,$F$1)</f>
        <v>allerIngr2=//*[@id="ing_list"]/div/ul/li[3]|xpath</v>
      </c>
      <c r="B3">
        <v>2</v>
      </c>
      <c r="C3">
        <v>3</v>
      </c>
    </row>
    <row r="4" spans="1:8" x14ac:dyDescent="0.25">
      <c r="A4" t="str">
        <f t="shared" si="0"/>
        <v>allerIngr3=//*[@id="ing_list"]/div/ul/li[4]|xpath</v>
      </c>
      <c r="B4">
        <v>3</v>
      </c>
      <c r="C4">
        <v>4</v>
      </c>
    </row>
    <row r="5" spans="1:8" x14ac:dyDescent="0.25">
      <c r="A5" t="str">
        <f t="shared" si="0"/>
        <v>allerIngr4=//*[@id="ing_list"]/div/ul/li[5]|xpath</v>
      </c>
      <c r="B5">
        <v>4</v>
      </c>
      <c r="C5">
        <v>5</v>
      </c>
    </row>
    <row r="6" spans="1:8" x14ac:dyDescent="0.25">
      <c r="A6" t="str">
        <f t="shared" si="0"/>
        <v>allerIngr5=//*[@id="ing_list"]/div/ul/li[6]|xpath</v>
      </c>
      <c r="B6">
        <v>5</v>
      </c>
      <c r="C6">
        <v>6</v>
      </c>
    </row>
    <row r="7" spans="1:8" x14ac:dyDescent="0.25">
      <c r="A7" t="str">
        <f t="shared" si="0"/>
        <v>allerIngr6=//*[@id="ing_list"]/div/ul/li[7]|xpath</v>
      </c>
      <c r="B7">
        <v>6</v>
      </c>
      <c r="C7">
        <v>7</v>
      </c>
    </row>
    <row r="8" spans="1:8" x14ac:dyDescent="0.25">
      <c r="A8" t="str">
        <f t="shared" si="0"/>
        <v>allerIngr7=//*[@id="ing_list"]/div/ul/li[8]|xpath</v>
      </c>
      <c r="B8">
        <v>7</v>
      </c>
      <c r="C8">
        <v>8</v>
      </c>
    </row>
    <row r="9" spans="1:8" x14ac:dyDescent="0.25">
      <c r="A9" t="str">
        <f t="shared" si="0"/>
        <v>allerIngr8=//*[@id="ing_list"]/div/ul/li[9]|xpath</v>
      </c>
      <c r="B9">
        <v>8</v>
      </c>
      <c r="C9">
        <v>9</v>
      </c>
    </row>
    <row r="10" spans="1:8" x14ac:dyDescent="0.25">
      <c r="A10" t="str">
        <f t="shared" si="0"/>
        <v>allerIngr9=//*[@id="ing_list"]/div/ul/li[10]|xpath</v>
      </c>
      <c r="B10">
        <v>9</v>
      </c>
      <c r="C10">
        <v>10</v>
      </c>
    </row>
    <row r="11" spans="1:8" x14ac:dyDescent="0.25">
      <c r="A11" t="str">
        <f t="shared" si="0"/>
        <v>allerIngr10=//*[@id="ing_list"]/div/ul/li[11]|xpath</v>
      </c>
      <c r="B11">
        <v>10</v>
      </c>
      <c r="C11">
        <v>11</v>
      </c>
    </row>
    <row r="12" spans="1:8" x14ac:dyDescent="0.25">
      <c r="A12" t="str">
        <f t="shared" si="0"/>
        <v>allerIngr11=//*[@id="ing_list"]/div/ul/li[12]|xpath</v>
      </c>
      <c r="B12">
        <v>11</v>
      </c>
      <c r="C12">
        <v>12</v>
      </c>
    </row>
    <row r="13" spans="1:8" x14ac:dyDescent="0.25">
      <c r="A13" t="str">
        <f t="shared" si="0"/>
        <v>allerIngr12=//*[@id="ing_list"]/div/ul/li[13]|xpath</v>
      </c>
      <c r="B13">
        <v>12</v>
      </c>
      <c r="C13">
        <v>13</v>
      </c>
    </row>
    <row r="14" spans="1:8" x14ac:dyDescent="0.25">
      <c r="A14" t="str">
        <f t="shared" si="0"/>
        <v>allerIngr13=//*[@id="ing_list"]/div/ul/li[14]|xpath</v>
      </c>
      <c r="B14">
        <v>13</v>
      </c>
      <c r="C14">
        <v>14</v>
      </c>
    </row>
    <row r="15" spans="1:8" x14ac:dyDescent="0.25">
      <c r="A15" t="str">
        <f t="shared" si="0"/>
        <v>allerIngr14=//*[@id="ing_list"]/div/ul/li[15]|xpath</v>
      </c>
      <c r="B15">
        <v>14</v>
      </c>
      <c r="C15">
        <v>15</v>
      </c>
    </row>
    <row r="16" spans="1:8" x14ac:dyDescent="0.25">
      <c r="A16" t="str">
        <f t="shared" si="0"/>
        <v>allerIngr15=//*[@id="ing_list"]/div/ul/li[16]|xpath</v>
      </c>
      <c r="B16">
        <v>15</v>
      </c>
      <c r="C16">
        <v>16</v>
      </c>
    </row>
    <row r="17" spans="1:3" x14ac:dyDescent="0.25">
      <c r="A17" t="str">
        <f t="shared" si="0"/>
        <v>allerIngr16=//*[@id="ing_list"]/div/ul/li[17]|xpath</v>
      </c>
      <c r="B17">
        <v>16</v>
      </c>
      <c r="C17">
        <v>17</v>
      </c>
    </row>
    <row r="18" spans="1:3" x14ac:dyDescent="0.25">
      <c r="A18" t="str">
        <f t="shared" si="0"/>
        <v>allerIngr17=//*[@id="ing_list"]/div/ul/li[18]|xpath</v>
      </c>
      <c r="B18">
        <v>17</v>
      </c>
      <c r="C18">
        <v>18</v>
      </c>
    </row>
    <row r="19" spans="1:3" x14ac:dyDescent="0.25">
      <c r="A19" t="str">
        <f t="shared" si="0"/>
        <v>allerIngr18=//*[@id="ing_list"]/div/ul/li[19]|xpath</v>
      </c>
      <c r="B19">
        <v>18</v>
      </c>
      <c r="C19">
        <v>19</v>
      </c>
    </row>
    <row r="20" spans="1:3" x14ac:dyDescent="0.25">
      <c r="A20" t="str">
        <f t="shared" si="0"/>
        <v>allerIngr19=//*[@id="ing_list"]/div/ul/li[20]|xpath</v>
      </c>
      <c r="B20">
        <v>19</v>
      </c>
      <c r="C20">
        <v>20</v>
      </c>
    </row>
    <row r="21" spans="1:3" x14ac:dyDescent="0.25">
      <c r="A21" t="str">
        <f t="shared" si="0"/>
        <v>allerIngr20=//*[@id="ing_list"]/div/ul/li[21]|xpath</v>
      </c>
      <c r="B21">
        <v>20</v>
      </c>
      <c r="C21">
        <v>21</v>
      </c>
    </row>
    <row r="22" spans="1:3" x14ac:dyDescent="0.25">
      <c r="A22" t="str">
        <f t="shared" si="0"/>
        <v>allerIngr21=//*[@id="ing_list"]/div/ul/li[22]|xpath</v>
      </c>
      <c r="B22">
        <v>21</v>
      </c>
      <c r="C22">
        <v>22</v>
      </c>
    </row>
    <row r="23" spans="1:3" x14ac:dyDescent="0.25">
      <c r="A23" t="str">
        <f t="shared" si="0"/>
        <v>allerIngr22=//*[@id="ing_list"]/div/ul/li[23]|xpath</v>
      </c>
      <c r="B23">
        <v>22</v>
      </c>
      <c r="C23">
        <v>23</v>
      </c>
    </row>
    <row r="24" spans="1:3" x14ac:dyDescent="0.25">
      <c r="A24" t="str">
        <f t="shared" si="0"/>
        <v>allerIngr23=//*[@id="ing_list"]/div/ul/li[24]|xpath</v>
      </c>
      <c r="B24">
        <v>23</v>
      </c>
      <c r="C24">
        <v>24</v>
      </c>
    </row>
    <row r="25" spans="1:3" x14ac:dyDescent="0.25">
      <c r="A25" t="str">
        <f t="shared" si="0"/>
        <v>allerIngr24=//*[@id="ing_list"]/div/ul/li[25]|xpath</v>
      </c>
      <c r="B25">
        <v>24</v>
      </c>
      <c r="C25">
        <v>25</v>
      </c>
    </row>
    <row r="26" spans="1:3" x14ac:dyDescent="0.25">
      <c r="A26" t="str">
        <f t="shared" si="0"/>
        <v>allerIngr25=//*[@id="ing_list"]/div/ul/li[26]|xpath</v>
      </c>
      <c r="B26">
        <v>25</v>
      </c>
      <c r="C26">
        <v>26</v>
      </c>
    </row>
    <row r="27" spans="1:3" x14ac:dyDescent="0.25">
      <c r="A27" t="str">
        <f t="shared" si="0"/>
        <v>allerIngr26=//*[@id="ing_list"]/div/ul/li[27]|xpath</v>
      </c>
      <c r="B27">
        <v>26</v>
      </c>
      <c r="C27">
        <v>27</v>
      </c>
    </row>
    <row r="28" spans="1:3" x14ac:dyDescent="0.25">
      <c r="A28" t="str">
        <f t="shared" si="0"/>
        <v>allerIngr27=//*[@id="ing_list"]/div/ul/li[28]|xpath</v>
      </c>
      <c r="B28">
        <v>27</v>
      </c>
      <c r="C28">
        <v>28</v>
      </c>
    </row>
    <row r="29" spans="1:3" x14ac:dyDescent="0.25">
      <c r="A29" t="str">
        <f t="shared" si="0"/>
        <v>allerIngr28=//*[@id="ing_list"]/div/ul/li[29]|xpath</v>
      </c>
      <c r="B29">
        <v>28</v>
      </c>
      <c r="C29">
        <v>29</v>
      </c>
    </row>
    <row r="30" spans="1:3" x14ac:dyDescent="0.25">
      <c r="A30" t="str">
        <f t="shared" si="0"/>
        <v>allerIngr29=//*[@id="ing_list"]/div/ul/li[30]|xpath</v>
      </c>
      <c r="B30">
        <v>29</v>
      </c>
      <c r="C30">
        <v>30</v>
      </c>
    </row>
    <row r="31" spans="1:3" x14ac:dyDescent="0.25">
      <c r="A31" t="str">
        <f t="shared" si="0"/>
        <v>allerIngr30=//*[@id="ing_list"]/div/ul/li[31]|xpath</v>
      </c>
      <c r="B31">
        <v>30</v>
      </c>
      <c r="C31">
        <v>31</v>
      </c>
    </row>
    <row r="32" spans="1:3" x14ac:dyDescent="0.25">
      <c r="A32" t="str">
        <f>CONCATENATE($H$1,B32,$E$1,C32,$G$1)</f>
        <v>allerIngrOpt1=//*[@id="ing_list"]/div/ul/li[2]/span/span/a|xpath</v>
      </c>
      <c r="B32">
        <v>1</v>
      </c>
      <c r="C32">
        <v>2</v>
      </c>
    </row>
    <row r="33" spans="1:3" x14ac:dyDescent="0.25">
      <c r="A33" t="str">
        <f t="shared" ref="A33:A61" si="1">CONCATENATE($H$1,B33,$E$1,C33,$G$1)</f>
        <v>allerIngrOpt2=//*[@id="ing_list"]/div/ul/li[3]/span/span/a|xpath</v>
      </c>
      <c r="B33">
        <v>2</v>
      </c>
      <c r="C33">
        <v>3</v>
      </c>
    </row>
    <row r="34" spans="1:3" x14ac:dyDescent="0.25">
      <c r="A34" t="str">
        <f t="shared" si="1"/>
        <v>allerIngrOpt3=//*[@id="ing_list"]/div/ul/li[4]/span/span/a|xpath</v>
      </c>
      <c r="B34">
        <v>3</v>
      </c>
      <c r="C34">
        <v>4</v>
      </c>
    </row>
    <row r="35" spans="1:3" x14ac:dyDescent="0.25">
      <c r="A35" t="str">
        <f t="shared" si="1"/>
        <v>allerIngrOpt4=//*[@id="ing_list"]/div/ul/li[5]/span/span/a|xpath</v>
      </c>
      <c r="B35">
        <v>4</v>
      </c>
      <c r="C35">
        <v>5</v>
      </c>
    </row>
    <row r="36" spans="1:3" x14ac:dyDescent="0.25">
      <c r="A36" t="str">
        <f t="shared" si="1"/>
        <v>allerIngrOpt5=//*[@id="ing_list"]/div/ul/li[6]/span/span/a|xpath</v>
      </c>
      <c r="B36">
        <v>5</v>
      </c>
      <c r="C36">
        <v>6</v>
      </c>
    </row>
    <row r="37" spans="1:3" x14ac:dyDescent="0.25">
      <c r="A37" t="str">
        <f t="shared" si="1"/>
        <v>allerIngrOpt6=//*[@id="ing_list"]/div/ul/li[7]/span/span/a|xpath</v>
      </c>
      <c r="B37">
        <v>6</v>
      </c>
      <c r="C37">
        <v>7</v>
      </c>
    </row>
    <row r="38" spans="1:3" x14ac:dyDescent="0.25">
      <c r="A38" t="str">
        <f t="shared" si="1"/>
        <v>allerIngrOpt7=//*[@id="ing_list"]/div/ul/li[8]/span/span/a|xpath</v>
      </c>
      <c r="B38">
        <v>7</v>
      </c>
      <c r="C38">
        <v>8</v>
      </c>
    </row>
    <row r="39" spans="1:3" x14ac:dyDescent="0.25">
      <c r="A39" t="str">
        <f t="shared" si="1"/>
        <v>allerIngrOpt8=//*[@id="ing_list"]/div/ul/li[9]/span/span/a|xpath</v>
      </c>
      <c r="B39">
        <v>8</v>
      </c>
      <c r="C39">
        <v>9</v>
      </c>
    </row>
    <row r="40" spans="1:3" x14ac:dyDescent="0.25">
      <c r="A40" t="str">
        <f t="shared" si="1"/>
        <v>allerIngrOpt9=//*[@id="ing_list"]/div/ul/li[10]/span/span/a|xpath</v>
      </c>
      <c r="B40">
        <v>9</v>
      </c>
      <c r="C40">
        <v>10</v>
      </c>
    </row>
    <row r="41" spans="1:3" x14ac:dyDescent="0.25">
      <c r="A41" t="str">
        <f t="shared" si="1"/>
        <v>allerIngrOpt10=//*[@id="ing_list"]/div/ul/li[11]/span/span/a|xpath</v>
      </c>
      <c r="B41">
        <v>10</v>
      </c>
      <c r="C41">
        <v>11</v>
      </c>
    </row>
    <row r="42" spans="1:3" x14ac:dyDescent="0.25">
      <c r="A42" t="str">
        <f t="shared" si="1"/>
        <v>allerIngrOpt11=//*[@id="ing_list"]/div/ul/li[12]/span/span/a|xpath</v>
      </c>
      <c r="B42">
        <v>11</v>
      </c>
      <c r="C42">
        <v>12</v>
      </c>
    </row>
    <row r="43" spans="1:3" x14ac:dyDescent="0.25">
      <c r="A43" t="str">
        <f t="shared" si="1"/>
        <v>allerIngrOpt12=//*[@id="ing_list"]/div/ul/li[13]/span/span/a|xpath</v>
      </c>
      <c r="B43">
        <v>12</v>
      </c>
      <c r="C43">
        <v>13</v>
      </c>
    </row>
    <row r="44" spans="1:3" x14ac:dyDescent="0.25">
      <c r="A44" t="str">
        <f t="shared" si="1"/>
        <v>allerIngrOpt13=//*[@id="ing_list"]/div/ul/li[14]/span/span/a|xpath</v>
      </c>
      <c r="B44">
        <v>13</v>
      </c>
      <c r="C44">
        <v>14</v>
      </c>
    </row>
    <row r="45" spans="1:3" x14ac:dyDescent="0.25">
      <c r="A45" t="str">
        <f t="shared" si="1"/>
        <v>allerIngrOpt14=//*[@id="ing_list"]/div/ul/li[15]/span/span/a|xpath</v>
      </c>
      <c r="B45">
        <v>14</v>
      </c>
      <c r="C45">
        <v>15</v>
      </c>
    </row>
    <row r="46" spans="1:3" x14ac:dyDescent="0.25">
      <c r="A46" t="str">
        <f t="shared" si="1"/>
        <v>allerIngrOpt15=//*[@id="ing_list"]/div/ul/li[16]/span/span/a|xpath</v>
      </c>
      <c r="B46">
        <v>15</v>
      </c>
      <c r="C46">
        <v>16</v>
      </c>
    </row>
    <row r="47" spans="1:3" x14ac:dyDescent="0.25">
      <c r="A47" t="str">
        <f t="shared" si="1"/>
        <v>allerIngrOpt16=//*[@id="ing_list"]/div/ul/li[17]/span/span/a|xpath</v>
      </c>
      <c r="B47">
        <v>16</v>
      </c>
      <c r="C47">
        <v>17</v>
      </c>
    </row>
    <row r="48" spans="1:3" x14ac:dyDescent="0.25">
      <c r="A48" t="str">
        <f t="shared" si="1"/>
        <v>allerIngrOpt17=//*[@id="ing_list"]/div/ul/li[18]/span/span/a|xpath</v>
      </c>
      <c r="B48">
        <v>17</v>
      </c>
      <c r="C48">
        <v>18</v>
      </c>
    </row>
    <row r="49" spans="1:3" x14ac:dyDescent="0.25">
      <c r="A49" t="str">
        <f t="shared" si="1"/>
        <v>allerIngrOpt18=//*[@id="ing_list"]/div/ul/li[19]/span/span/a|xpath</v>
      </c>
      <c r="B49">
        <v>18</v>
      </c>
      <c r="C49">
        <v>19</v>
      </c>
    </row>
    <row r="50" spans="1:3" x14ac:dyDescent="0.25">
      <c r="A50" t="str">
        <f t="shared" si="1"/>
        <v>allerIngrOpt19=//*[@id="ing_list"]/div/ul/li[20]/span/span/a|xpath</v>
      </c>
      <c r="B50">
        <v>19</v>
      </c>
      <c r="C50">
        <v>20</v>
      </c>
    </row>
    <row r="51" spans="1:3" x14ac:dyDescent="0.25">
      <c r="A51" t="str">
        <f t="shared" si="1"/>
        <v>allerIngrOpt20=//*[@id="ing_list"]/div/ul/li[21]/span/span/a|xpath</v>
      </c>
      <c r="B51">
        <v>20</v>
      </c>
      <c r="C51">
        <v>21</v>
      </c>
    </row>
    <row r="52" spans="1:3" x14ac:dyDescent="0.25">
      <c r="A52" t="str">
        <f t="shared" si="1"/>
        <v>allerIngrOpt21=//*[@id="ing_list"]/div/ul/li[22]/span/span/a|xpath</v>
      </c>
      <c r="B52">
        <v>21</v>
      </c>
      <c r="C52">
        <v>22</v>
      </c>
    </row>
    <row r="53" spans="1:3" x14ac:dyDescent="0.25">
      <c r="A53" t="str">
        <f t="shared" si="1"/>
        <v>allerIngrOpt22=//*[@id="ing_list"]/div/ul/li[23]/span/span/a|xpath</v>
      </c>
      <c r="B53">
        <v>22</v>
      </c>
      <c r="C53">
        <v>23</v>
      </c>
    </row>
    <row r="54" spans="1:3" x14ac:dyDescent="0.25">
      <c r="A54" t="str">
        <f t="shared" si="1"/>
        <v>allerIngrOpt23=//*[@id="ing_list"]/div/ul/li[24]/span/span/a|xpath</v>
      </c>
      <c r="B54">
        <v>23</v>
      </c>
      <c r="C54">
        <v>24</v>
      </c>
    </row>
    <row r="55" spans="1:3" x14ac:dyDescent="0.25">
      <c r="A55" t="str">
        <f t="shared" si="1"/>
        <v>allerIngrOpt24=//*[@id="ing_list"]/div/ul/li[25]/span/span/a|xpath</v>
      </c>
      <c r="B55">
        <v>24</v>
      </c>
      <c r="C55">
        <v>25</v>
      </c>
    </row>
    <row r="56" spans="1:3" x14ac:dyDescent="0.25">
      <c r="A56" t="str">
        <f t="shared" si="1"/>
        <v>allerIngrOpt25=//*[@id="ing_list"]/div/ul/li[26]/span/span/a|xpath</v>
      </c>
      <c r="B56">
        <v>25</v>
      </c>
      <c r="C56">
        <v>26</v>
      </c>
    </row>
    <row r="57" spans="1:3" x14ac:dyDescent="0.25">
      <c r="A57" t="str">
        <f t="shared" si="1"/>
        <v>allerIngrOpt26=//*[@id="ing_list"]/div/ul/li[27]/span/span/a|xpath</v>
      </c>
      <c r="B57">
        <v>26</v>
      </c>
      <c r="C57">
        <v>27</v>
      </c>
    </row>
    <row r="58" spans="1:3" x14ac:dyDescent="0.25">
      <c r="A58" t="str">
        <f t="shared" si="1"/>
        <v>allerIngrOpt27=//*[@id="ing_list"]/div/ul/li[28]/span/span/a|xpath</v>
      </c>
      <c r="B58">
        <v>27</v>
      </c>
      <c r="C58">
        <v>28</v>
      </c>
    </row>
    <row r="59" spans="1:3" x14ac:dyDescent="0.25">
      <c r="A59" t="str">
        <f t="shared" si="1"/>
        <v>allerIngrOpt28=//*[@id="ing_list"]/div/ul/li[29]/span/span/a|xpath</v>
      </c>
      <c r="B59">
        <v>28</v>
      </c>
      <c r="C59">
        <v>29</v>
      </c>
    </row>
    <row r="60" spans="1:3" x14ac:dyDescent="0.25">
      <c r="A60" t="str">
        <f t="shared" si="1"/>
        <v>allerIngrOpt29=//*[@id="ing_list"]/div/ul/li[30]/span/span/a|xpath</v>
      </c>
      <c r="B60">
        <v>29</v>
      </c>
      <c r="C60">
        <v>30</v>
      </c>
    </row>
    <row r="61" spans="1:3" x14ac:dyDescent="0.25">
      <c r="A61" t="str">
        <f t="shared" si="1"/>
        <v>allerIngrOpt30=//*[@id="ing_list"]/div/ul/li[31]/span/span/a|xpath</v>
      </c>
      <c r="B61">
        <v>30</v>
      </c>
      <c r="C6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27" sqref="A27"/>
    </sheetView>
  </sheetViews>
  <sheetFormatPr defaultRowHeight="15" x14ac:dyDescent="0.25"/>
  <cols>
    <col min="1" max="1" width="46.7109375" bestFit="1" customWidth="1"/>
    <col min="4" max="4" width="28.7109375" bestFit="1" customWidth="1"/>
  </cols>
  <sheetData>
    <row r="1" spans="1:5" x14ac:dyDescent="0.25">
      <c r="A1" t="s">
        <v>311</v>
      </c>
      <c r="B1" t="s">
        <v>310</v>
      </c>
      <c r="D1" s="2" t="s">
        <v>312</v>
      </c>
      <c r="E1" t="s">
        <v>307</v>
      </c>
    </row>
    <row r="2" spans="1:5" x14ac:dyDescent="0.25">
      <c r="A2" t="str">
        <f>CONCATENATE($B$1,B2,$D$1,C2,$E$1)</f>
        <v>allerAlt1=//*[@id="content"]/div/ul/li[2]|xpath</v>
      </c>
      <c r="B2">
        <v>1</v>
      </c>
      <c r="C2">
        <v>2</v>
      </c>
    </row>
    <row r="3" spans="1:5" x14ac:dyDescent="0.25">
      <c r="A3" t="str">
        <f t="shared" ref="A3:A31" si="0">CONCATENATE($B$1,B3,$D$1,C3,$E$1)</f>
        <v>allerAlt2=//*[@id="content"]/div/ul/li[3]|xpath</v>
      </c>
      <c r="B3">
        <v>2</v>
      </c>
      <c r="C3">
        <v>3</v>
      </c>
    </row>
    <row r="4" spans="1:5" x14ac:dyDescent="0.25">
      <c r="A4" t="str">
        <f t="shared" si="0"/>
        <v>allerAlt3=//*[@id="content"]/div/ul/li[4]|xpath</v>
      </c>
      <c r="B4">
        <v>3</v>
      </c>
      <c r="C4">
        <v>4</v>
      </c>
    </row>
    <row r="5" spans="1:5" x14ac:dyDescent="0.25">
      <c r="A5" t="str">
        <f t="shared" si="0"/>
        <v>allerAlt4=//*[@id="content"]/div/ul/li[5]|xpath</v>
      </c>
      <c r="B5">
        <v>4</v>
      </c>
      <c r="C5">
        <v>5</v>
      </c>
    </row>
    <row r="6" spans="1:5" x14ac:dyDescent="0.25">
      <c r="A6" t="str">
        <f t="shared" si="0"/>
        <v>allerAlt5=//*[@id="content"]/div/ul/li[6]|xpath</v>
      </c>
      <c r="B6">
        <v>5</v>
      </c>
      <c r="C6">
        <v>6</v>
      </c>
    </row>
    <row r="7" spans="1:5" x14ac:dyDescent="0.25">
      <c r="A7" t="str">
        <f t="shared" si="0"/>
        <v>allerAlt6=//*[@id="content"]/div/ul/li[7]|xpath</v>
      </c>
      <c r="B7">
        <v>6</v>
      </c>
      <c r="C7">
        <v>7</v>
      </c>
    </row>
    <row r="8" spans="1:5" x14ac:dyDescent="0.25">
      <c r="A8" t="str">
        <f t="shared" si="0"/>
        <v>allerAlt7=//*[@id="content"]/div/ul/li[8]|xpath</v>
      </c>
      <c r="B8">
        <v>7</v>
      </c>
      <c r="C8">
        <v>8</v>
      </c>
    </row>
    <row r="9" spans="1:5" x14ac:dyDescent="0.25">
      <c r="A9" t="str">
        <f t="shared" si="0"/>
        <v>allerAlt8=//*[@id="content"]/div/ul/li[9]|xpath</v>
      </c>
      <c r="B9">
        <v>8</v>
      </c>
      <c r="C9">
        <v>9</v>
      </c>
    </row>
    <row r="10" spans="1:5" x14ac:dyDescent="0.25">
      <c r="A10" t="str">
        <f t="shared" si="0"/>
        <v>allerAlt9=//*[@id="content"]/div/ul/li[10]|xpath</v>
      </c>
      <c r="B10">
        <v>9</v>
      </c>
      <c r="C10">
        <v>10</v>
      </c>
    </row>
    <row r="11" spans="1:5" x14ac:dyDescent="0.25">
      <c r="A11" t="str">
        <f t="shared" si="0"/>
        <v>allerAlt10=//*[@id="content"]/div/ul/li[11]|xpath</v>
      </c>
      <c r="B11">
        <v>10</v>
      </c>
      <c r="C11">
        <v>11</v>
      </c>
    </row>
    <row r="12" spans="1:5" x14ac:dyDescent="0.25">
      <c r="A12" t="str">
        <f t="shared" si="0"/>
        <v>allerAlt11=//*[@id="content"]/div/ul/li[12]|xpath</v>
      </c>
      <c r="B12">
        <v>11</v>
      </c>
      <c r="C12">
        <v>12</v>
      </c>
    </row>
    <row r="13" spans="1:5" x14ac:dyDescent="0.25">
      <c r="A13" t="str">
        <f t="shared" si="0"/>
        <v>allerAlt12=//*[@id="content"]/div/ul/li[13]|xpath</v>
      </c>
      <c r="B13">
        <v>12</v>
      </c>
      <c r="C13">
        <v>13</v>
      </c>
    </row>
    <row r="14" spans="1:5" x14ac:dyDescent="0.25">
      <c r="A14" t="str">
        <f t="shared" si="0"/>
        <v>allerAlt13=//*[@id="content"]/div/ul/li[14]|xpath</v>
      </c>
      <c r="B14">
        <v>13</v>
      </c>
      <c r="C14">
        <v>14</v>
      </c>
    </row>
    <row r="15" spans="1:5" x14ac:dyDescent="0.25">
      <c r="A15" t="str">
        <f t="shared" si="0"/>
        <v>allerAlt14=//*[@id="content"]/div/ul/li[15]|xpath</v>
      </c>
      <c r="B15">
        <v>14</v>
      </c>
      <c r="C15">
        <v>15</v>
      </c>
    </row>
    <row r="16" spans="1:5" x14ac:dyDescent="0.25">
      <c r="A16" t="str">
        <f t="shared" si="0"/>
        <v>allerAlt15=//*[@id="content"]/div/ul/li[16]|xpath</v>
      </c>
      <c r="B16">
        <v>15</v>
      </c>
      <c r="C16">
        <v>16</v>
      </c>
    </row>
    <row r="17" spans="1:3" x14ac:dyDescent="0.25">
      <c r="A17" t="str">
        <f t="shared" si="0"/>
        <v>allerAlt16=//*[@id="content"]/div/ul/li[17]|xpath</v>
      </c>
      <c r="B17">
        <v>16</v>
      </c>
      <c r="C17">
        <v>17</v>
      </c>
    </row>
    <row r="18" spans="1:3" x14ac:dyDescent="0.25">
      <c r="A18" t="str">
        <f t="shared" si="0"/>
        <v>allerAlt17=//*[@id="content"]/div/ul/li[18]|xpath</v>
      </c>
      <c r="B18">
        <v>17</v>
      </c>
      <c r="C18">
        <v>18</v>
      </c>
    </row>
    <row r="19" spans="1:3" x14ac:dyDescent="0.25">
      <c r="A19" t="str">
        <f t="shared" si="0"/>
        <v>allerAlt18=//*[@id="content"]/div/ul/li[19]|xpath</v>
      </c>
      <c r="B19">
        <v>18</v>
      </c>
      <c r="C19">
        <v>19</v>
      </c>
    </row>
    <row r="20" spans="1:3" x14ac:dyDescent="0.25">
      <c r="A20" t="str">
        <f t="shared" si="0"/>
        <v>allerAlt19=//*[@id="content"]/div/ul/li[20]|xpath</v>
      </c>
      <c r="B20">
        <v>19</v>
      </c>
      <c r="C20">
        <v>20</v>
      </c>
    </row>
    <row r="21" spans="1:3" x14ac:dyDescent="0.25">
      <c r="A21" t="str">
        <f t="shared" si="0"/>
        <v>allerAlt20=//*[@id="content"]/div/ul/li[21]|xpath</v>
      </c>
      <c r="B21">
        <v>20</v>
      </c>
      <c r="C21">
        <v>21</v>
      </c>
    </row>
    <row r="22" spans="1:3" x14ac:dyDescent="0.25">
      <c r="A22" t="str">
        <f t="shared" si="0"/>
        <v>allerAlt21=//*[@id="content"]/div/ul/li[22]|xpath</v>
      </c>
      <c r="B22">
        <v>21</v>
      </c>
      <c r="C22">
        <v>22</v>
      </c>
    </row>
    <row r="23" spans="1:3" x14ac:dyDescent="0.25">
      <c r="A23" t="str">
        <f t="shared" si="0"/>
        <v>allerAlt22=//*[@id="content"]/div/ul/li[23]|xpath</v>
      </c>
      <c r="B23">
        <v>22</v>
      </c>
      <c r="C23">
        <v>23</v>
      </c>
    </row>
    <row r="24" spans="1:3" x14ac:dyDescent="0.25">
      <c r="A24" t="str">
        <f t="shared" si="0"/>
        <v>allerAlt23=//*[@id="content"]/div/ul/li[24]|xpath</v>
      </c>
      <c r="B24">
        <v>23</v>
      </c>
      <c r="C24">
        <v>24</v>
      </c>
    </row>
    <row r="25" spans="1:3" x14ac:dyDescent="0.25">
      <c r="A25" t="str">
        <f t="shared" si="0"/>
        <v>allerAlt24=//*[@id="content"]/div/ul/li[25]|xpath</v>
      </c>
      <c r="B25">
        <v>24</v>
      </c>
      <c r="C25">
        <v>25</v>
      </c>
    </row>
    <row r="26" spans="1:3" x14ac:dyDescent="0.25">
      <c r="A26" t="str">
        <f t="shared" si="0"/>
        <v>allerAlt25=//*[@id="content"]/div/ul/li[26]|xpath</v>
      </c>
      <c r="B26">
        <v>25</v>
      </c>
      <c r="C26">
        <v>26</v>
      </c>
    </row>
    <row r="27" spans="1:3" x14ac:dyDescent="0.25">
      <c r="A27" t="str">
        <f t="shared" si="0"/>
        <v>allerAlt26=//*[@id="content"]/div/ul/li[27]|xpath</v>
      </c>
      <c r="B27">
        <v>26</v>
      </c>
      <c r="C27">
        <v>27</v>
      </c>
    </row>
    <row r="28" spans="1:3" x14ac:dyDescent="0.25">
      <c r="A28" t="str">
        <f t="shared" si="0"/>
        <v>allerAlt27=//*[@id="content"]/div/ul/li[28]|xpath</v>
      </c>
      <c r="B28">
        <v>27</v>
      </c>
      <c r="C28">
        <v>28</v>
      </c>
    </row>
    <row r="29" spans="1:3" x14ac:dyDescent="0.25">
      <c r="A29" t="str">
        <f t="shared" si="0"/>
        <v>allerAlt28=//*[@id="content"]/div/ul/li[29]|xpath</v>
      </c>
      <c r="B29">
        <v>28</v>
      </c>
      <c r="C29">
        <v>29</v>
      </c>
    </row>
    <row r="30" spans="1:3" x14ac:dyDescent="0.25">
      <c r="A30" t="str">
        <f t="shared" si="0"/>
        <v>allerAlt29=//*[@id="content"]/div/ul/li[30]|xpath</v>
      </c>
      <c r="B30">
        <v>29</v>
      </c>
      <c r="C30">
        <v>30</v>
      </c>
    </row>
    <row r="31" spans="1:3" x14ac:dyDescent="0.25">
      <c r="A31" t="str">
        <f t="shared" si="0"/>
        <v>allerAlt30=//*[@id="content"]/div/ul/li[31]|xpath</v>
      </c>
      <c r="B31">
        <v>30</v>
      </c>
      <c r="C3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Sheet7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rsullivan</dc:creator>
  <cp:lastModifiedBy>rsullivan</cp:lastModifiedBy>
  <dcterms:created xsi:type="dcterms:W3CDTF">2015-01-14T20:08:29Z</dcterms:created>
  <dcterms:modified xsi:type="dcterms:W3CDTF">2015-03-17T21:42:37Z</dcterms:modified>
</cp:coreProperties>
</file>