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orkspace\board-game\"/>
    </mc:Choice>
  </mc:AlternateContent>
  <bookViews>
    <workbookView xWindow="0" yWindow="0" windowWidth="21525" windowHeight="12405" activeTab="1"/>
  </bookViews>
  <sheets>
    <sheet name="Score Card" sheetId="1" r:id="rId1"/>
    <sheet name="Trade Car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3" i="2"/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3" i="2"/>
  <c r="T3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3" i="2"/>
  <c r="E3" i="1"/>
  <c r="G3" i="1" s="1"/>
  <c r="F3" i="1"/>
  <c r="E4" i="1"/>
  <c r="F4" i="1"/>
  <c r="G4" i="1"/>
  <c r="E5" i="1"/>
  <c r="F5" i="1"/>
  <c r="E6" i="1"/>
  <c r="F6" i="1"/>
  <c r="E7" i="1"/>
  <c r="G7" i="1" s="1"/>
  <c r="F7" i="1"/>
  <c r="E8" i="1"/>
  <c r="G8" i="1" s="1"/>
  <c r="F8" i="1"/>
  <c r="E9" i="1"/>
  <c r="F9" i="1"/>
  <c r="E10" i="1"/>
  <c r="G10" i="1" s="1"/>
  <c r="F10" i="1"/>
  <c r="E11" i="1"/>
  <c r="F11" i="1"/>
  <c r="E12" i="1"/>
  <c r="G12" i="1" s="1"/>
  <c r="F12" i="1"/>
  <c r="E13" i="1"/>
  <c r="F13" i="1"/>
  <c r="G13" i="1" s="1"/>
  <c r="E14" i="1"/>
  <c r="G14" i="1" s="1"/>
  <c r="F14" i="1"/>
  <c r="E15" i="1"/>
  <c r="F15" i="1"/>
  <c r="E16" i="1"/>
  <c r="F16" i="1"/>
  <c r="G16" i="1"/>
  <c r="E17" i="1"/>
  <c r="F17" i="1"/>
  <c r="E18" i="1"/>
  <c r="F18" i="1"/>
  <c r="E19" i="1"/>
  <c r="F19" i="1"/>
  <c r="E20" i="1"/>
  <c r="F20" i="1"/>
  <c r="G20" i="1"/>
  <c r="E21" i="1"/>
  <c r="G21" i="1" s="1"/>
  <c r="F21" i="1"/>
  <c r="E22" i="1"/>
  <c r="F22" i="1"/>
  <c r="E23" i="1"/>
  <c r="F23" i="1"/>
  <c r="E24" i="1"/>
  <c r="G24" i="1" s="1"/>
  <c r="F24" i="1"/>
  <c r="E25" i="1"/>
  <c r="F25" i="1"/>
  <c r="E26" i="1"/>
  <c r="G26" i="1" s="1"/>
  <c r="F26" i="1"/>
  <c r="E27" i="1"/>
  <c r="F27" i="1"/>
  <c r="G27" i="1" s="1"/>
  <c r="E28" i="1"/>
  <c r="G28" i="1" s="1"/>
  <c r="F28" i="1"/>
  <c r="E29" i="1"/>
  <c r="F29" i="1"/>
  <c r="E30" i="1"/>
  <c r="G30" i="1" s="1"/>
  <c r="F30" i="1"/>
  <c r="E31" i="1"/>
  <c r="F31" i="1"/>
  <c r="G31" i="1" s="1"/>
  <c r="E32" i="1"/>
  <c r="F32" i="1"/>
  <c r="G32" i="1"/>
  <c r="E33" i="1"/>
  <c r="G33" i="1" s="1"/>
  <c r="F33" i="1"/>
  <c r="E34" i="1"/>
  <c r="F34" i="1"/>
  <c r="E35" i="1"/>
  <c r="F35" i="1"/>
  <c r="E36" i="1"/>
  <c r="F36" i="1"/>
  <c r="G36" i="1"/>
  <c r="E37" i="1"/>
  <c r="G37" i="1" s="1"/>
  <c r="F37" i="1"/>
  <c r="F2" i="1"/>
  <c r="E2" i="1"/>
  <c r="G35" i="1" l="1"/>
  <c r="G19" i="1"/>
  <c r="G17" i="1"/>
  <c r="G29" i="1"/>
  <c r="G22" i="1"/>
  <c r="G15" i="1"/>
  <c r="G6" i="1"/>
  <c r="G2" i="1"/>
  <c r="G34" i="1"/>
  <c r="G25" i="1"/>
  <c r="G23" i="1"/>
  <c r="G18" i="1"/>
  <c r="G11" i="1"/>
  <c r="G5" i="1"/>
  <c r="G9" i="1"/>
</calcChain>
</file>

<file path=xl/sharedStrings.xml><?xml version="1.0" encoding="utf-8"?>
<sst xmlns="http://schemas.openxmlformats.org/spreadsheetml/2006/main" count="34" uniqueCount="21">
  <si>
    <t>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</si>
  <si>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</si>
  <si>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</si>
  <si>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</si>
  <si>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Score</t>
    <phoneticPr fontId="2" type="noConversion"/>
  </si>
  <si>
    <t>Base</t>
    <phoneticPr fontId="2" type="noConversion"/>
  </si>
  <si>
    <t>Bonus</t>
    <phoneticPr fontId="2" type="noConversion"/>
  </si>
  <si>
    <t>Bonus Lookup</t>
    <phoneticPr fontId="2" type="noConversion"/>
  </si>
  <si>
    <t>Y</t>
    <phoneticPr fontId="2" type="noConversion"/>
  </si>
  <si>
    <t>From</t>
    <phoneticPr fontId="2" type="noConversion"/>
  </si>
  <si>
    <t>To</t>
    <phoneticPr fontId="2" type="noConversion"/>
  </si>
  <si>
    <t>Y</t>
    <phoneticPr fontId="2" type="noConversion"/>
  </si>
  <si>
    <t>R</t>
    <phoneticPr fontId="2" type="noConversion"/>
  </si>
  <si>
    <t>Up</t>
  </si>
  <si>
    <t>Free</t>
    <phoneticPr fontId="2" type="noConversion"/>
  </si>
  <si>
    <t>R</t>
    <phoneticPr fontId="2" type="noConversion"/>
  </si>
  <si>
    <t>Eff</t>
    <phoneticPr fontId="2" type="noConversion"/>
  </si>
  <si>
    <t>From Set</t>
    <phoneticPr fontId="2" type="noConversion"/>
  </si>
  <si>
    <t>To Set</t>
    <phoneticPr fontId="2" type="noConversion"/>
  </si>
  <si>
    <t>Set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</si>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</sst>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" fillId="0" borderId="0" xfId="0" applyFont="1">
      <alignment vertical="center"/>
    </xf>
    <xf numFmtId="0" fontId="0" fillId="10" borderId="0" xfId="0" applyFill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I2" sqref="I2:I37"/>
    </sheetView>
  </sheetViews>
  <sheetFormatPr defaultRowHeight="16.5"/>
  <cols>
    <col min="1" max="1" width="9" style="4"/>
    <col min="2" max="2" width="9" style="5"/>
    <col min="3" max="3" width="9" style="6"/>
    <col min="4" max="4" width="9" style="7"/>
    <col min="8" max="8" width="3" bestFit="1" customWidth="1"/>
    <col min="9" max="9" width="39.625" bestFit="1" customWidth="1"/>
    <col min="11" max="11" width="13.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2" t="s">
        <v>6</v>
      </c>
      <c r="G1" s="2" t="s">
        <v>4</v>
      </c>
      <c r="H1" s="2" t="s">
        <v>20</v>
      </c>
      <c r="K1" s="2" t="s">
        <v>7</v>
      </c>
      <c r="L1" s="2" t="s">
        <v>6</v>
      </c>
    </row>
    <row r="2" spans="1:12">
      <c r="A2" s="4">
        <v>2</v>
      </c>
      <c r="B2" s="5">
        <v>2</v>
      </c>
      <c r="E2">
        <f>A2*1+B2*2+C2*3+D2*4</f>
        <v>6</v>
      </c>
      <c r="F2">
        <f t="shared" ref="F2:F37" si="0">VLOOKUP(COUNTIF(A2:D2,"&gt;=1"),K:L,2,FALSE)</f>
        <v>0</v>
      </c>
      <c r="G2" s="9">
        <f>E2+F2</f>
        <v>6</v>
      </c>
      <c r="H2" s="11">
        <v>1</v>
      </c>
      <c r="I2" t="str">
        <f>"{id:"&amp;H2&amp;", yellow:"&amp;IF(A2="",0,A2)&amp;",red:"&amp;IF(B2="",0,B2)&amp;",green:"&amp;IF(C2="",0,C2)&amp;",brown:"&amp;IF(D2="",0,D2)&amp;",score:"&amp;G2&amp;"},"</f>
        <v>{id:1, yellow:2,red:2,green:0,brown:0,score:6},</v>
      </c>
      <c r="K2">
        <v>1</v>
      </c>
      <c r="L2">
        <v>0</v>
      </c>
    </row>
    <row r="3" spans="1:12">
      <c r="A3" s="4">
        <v>3</v>
      </c>
      <c r="B3" s="5">
        <v>2</v>
      </c>
      <c r="E3">
        <f t="shared" ref="E3:E37" si="1">A3*1+B3*2+C3*3+D3*4</f>
        <v>7</v>
      </c>
      <c r="F3">
        <f t="shared" si="0"/>
        <v>0</v>
      </c>
      <c r="G3" s="9">
        <f t="shared" ref="G3:G37" si="2">E3+F3</f>
        <v>7</v>
      </c>
      <c r="H3" s="11">
        <v>2</v>
      </c>
      <c r="I3" t="str">
        <f t="shared" ref="I3:I37" si="3">"{id:"&amp;H3&amp;", yellow:"&amp;IF(A3="",0,A3)&amp;",red:"&amp;IF(B3="",0,B3)&amp;",green:"&amp;IF(C3="",0,C3)&amp;",brown:"&amp;IF(D3="",0,D3)&amp;",score:"&amp;G3&amp;"},"</f>
        <v>{id:2, yellow:3,red:2,green:0,brown:0,score:7},</v>
      </c>
      <c r="K3">
        <v>2</v>
      </c>
      <c r="L3">
        <v>0</v>
      </c>
    </row>
    <row r="4" spans="1:12">
      <c r="B4" s="5">
        <v>4</v>
      </c>
      <c r="E4">
        <f t="shared" si="1"/>
        <v>8</v>
      </c>
      <c r="F4">
        <f t="shared" si="0"/>
        <v>0</v>
      </c>
      <c r="G4" s="9">
        <f t="shared" si="2"/>
        <v>8</v>
      </c>
      <c r="H4" s="11">
        <v>3</v>
      </c>
      <c r="I4" t="str">
        <f t="shared" si="3"/>
        <v>{id:3, yellow:0,red:4,green:0,brown:0,score:8},</v>
      </c>
      <c r="K4">
        <v>3</v>
      </c>
      <c r="L4">
        <v>1</v>
      </c>
    </row>
    <row r="5" spans="1:12">
      <c r="A5" s="4">
        <v>2</v>
      </c>
      <c r="C5" s="6">
        <v>2</v>
      </c>
      <c r="E5">
        <f t="shared" si="1"/>
        <v>8</v>
      </c>
      <c r="F5">
        <f t="shared" si="0"/>
        <v>0</v>
      </c>
      <c r="G5" s="9">
        <f t="shared" si="2"/>
        <v>8</v>
      </c>
      <c r="H5" s="11">
        <v>4</v>
      </c>
      <c r="I5" t="str">
        <f t="shared" si="3"/>
        <v>{id:4, yellow:2,red:0,green:2,brown:0,score:8},</v>
      </c>
      <c r="K5">
        <v>4</v>
      </c>
      <c r="L5">
        <v>2</v>
      </c>
    </row>
    <row r="6" spans="1:12">
      <c r="A6" s="4">
        <v>2</v>
      </c>
      <c r="B6" s="5">
        <v>3</v>
      </c>
      <c r="E6">
        <f t="shared" si="1"/>
        <v>8</v>
      </c>
      <c r="F6">
        <f t="shared" si="0"/>
        <v>0</v>
      </c>
      <c r="G6" s="9">
        <f t="shared" si="2"/>
        <v>8</v>
      </c>
      <c r="H6" s="11">
        <v>5</v>
      </c>
      <c r="I6" t="str">
        <f t="shared" si="3"/>
        <v>{id:5, yellow:2,red:3,green:0,brown:0,score:8},</v>
      </c>
    </row>
    <row r="7" spans="1:12">
      <c r="A7" s="4">
        <v>2</v>
      </c>
      <c r="B7" s="5">
        <v>1</v>
      </c>
      <c r="D7" s="7">
        <v>1</v>
      </c>
      <c r="E7">
        <f t="shared" si="1"/>
        <v>8</v>
      </c>
      <c r="F7">
        <f t="shared" si="0"/>
        <v>1</v>
      </c>
      <c r="G7" s="9">
        <f t="shared" si="2"/>
        <v>9</v>
      </c>
      <c r="H7" s="11">
        <v>6</v>
      </c>
      <c r="I7" t="str">
        <f t="shared" si="3"/>
        <v>{id:6, yellow:2,red:1,green:0,brown:1,score:9},</v>
      </c>
    </row>
    <row r="8" spans="1:12">
      <c r="A8" s="4">
        <v>3</v>
      </c>
      <c r="C8" s="6">
        <v>2</v>
      </c>
      <c r="E8">
        <f t="shared" si="1"/>
        <v>9</v>
      </c>
      <c r="F8">
        <f t="shared" si="0"/>
        <v>0</v>
      </c>
      <c r="G8" s="9">
        <f t="shared" si="2"/>
        <v>9</v>
      </c>
      <c r="H8" s="11">
        <v>7</v>
      </c>
      <c r="I8" t="str">
        <f t="shared" si="3"/>
        <v>{id:7, yellow:3,red:0,green:2,brown:0,score:9},</v>
      </c>
    </row>
    <row r="9" spans="1:12">
      <c r="B9" s="5">
        <v>5</v>
      </c>
      <c r="E9">
        <f t="shared" si="1"/>
        <v>10</v>
      </c>
      <c r="F9">
        <f t="shared" si="0"/>
        <v>0</v>
      </c>
      <c r="G9" s="9">
        <f t="shared" si="2"/>
        <v>10</v>
      </c>
      <c r="H9" s="11">
        <v>8</v>
      </c>
      <c r="I9" t="str">
        <f t="shared" si="3"/>
        <v>{id:8, yellow:0,red:5,green:0,brown:0,score:10},</v>
      </c>
    </row>
    <row r="10" spans="1:12">
      <c r="A10" s="4">
        <v>2</v>
      </c>
      <c r="D10" s="7">
        <v>2</v>
      </c>
      <c r="E10">
        <f t="shared" si="1"/>
        <v>10</v>
      </c>
      <c r="F10">
        <f t="shared" si="0"/>
        <v>0</v>
      </c>
      <c r="G10" s="9">
        <f t="shared" si="2"/>
        <v>10</v>
      </c>
      <c r="H10" s="11">
        <v>9</v>
      </c>
      <c r="I10" t="str">
        <f t="shared" si="3"/>
        <v>{id:9, yellow:2,red:0,green:0,brown:2,score:10},</v>
      </c>
    </row>
    <row r="11" spans="1:12">
      <c r="B11" s="5">
        <v>2</v>
      </c>
      <c r="C11" s="6">
        <v>2</v>
      </c>
      <c r="E11">
        <f t="shared" si="1"/>
        <v>10</v>
      </c>
      <c r="F11">
        <f t="shared" si="0"/>
        <v>0</v>
      </c>
      <c r="G11" s="9">
        <f t="shared" si="2"/>
        <v>10</v>
      </c>
      <c r="H11" s="11">
        <v>10</v>
      </c>
      <c r="I11" t="str">
        <f t="shared" si="3"/>
        <v>{id:10, yellow:0,red:2,green:2,brown:0,score:10},</v>
      </c>
    </row>
    <row r="12" spans="1:12">
      <c r="A12" s="4">
        <v>2</v>
      </c>
      <c r="C12" s="6">
        <v>3</v>
      </c>
      <c r="E12">
        <f t="shared" si="1"/>
        <v>11</v>
      </c>
      <c r="F12">
        <f t="shared" si="0"/>
        <v>0</v>
      </c>
      <c r="G12" s="9">
        <f t="shared" si="2"/>
        <v>11</v>
      </c>
      <c r="H12" s="11">
        <v>11</v>
      </c>
      <c r="I12" t="str">
        <f t="shared" si="3"/>
        <v>{id:11, yellow:2,red:0,green:3,brown:0,score:11},</v>
      </c>
    </row>
    <row r="13" spans="1:12">
      <c r="A13" s="4">
        <v>3</v>
      </c>
      <c r="D13" s="7">
        <v>2</v>
      </c>
      <c r="E13">
        <f t="shared" si="1"/>
        <v>11</v>
      </c>
      <c r="F13">
        <f t="shared" si="0"/>
        <v>0</v>
      </c>
      <c r="G13" s="9">
        <f t="shared" si="2"/>
        <v>11</v>
      </c>
      <c r="H13" s="11">
        <v>12</v>
      </c>
      <c r="I13" t="str">
        <f t="shared" si="3"/>
        <v>{id:12, yellow:3,red:0,green:0,brown:2,score:11},</v>
      </c>
    </row>
    <row r="14" spans="1:12">
      <c r="B14" s="5">
        <v>2</v>
      </c>
      <c r="D14" s="7">
        <v>2</v>
      </c>
      <c r="E14">
        <f t="shared" si="1"/>
        <v>12</v>
      </c>
      <c r="F14">
        <f t="shared" si="0"/>
        <v>0</v>
      </c>
      <c r="G14" s="9">
        <f t="shared" si="2"/>
        <v>12</v>
      </c>
      <c r="H14" s="11">
        <v>13</v>
      </c>
      <c r="I14" t="str">
        <f t="shared" si="3"/>
        <v>{id:13, yellow:0,red:2,green:0,brown:2,score:12},</v>
      </c>
    </row>
    <row r="15" spans="1:12">
      <c r="A15" s="4">
        <v>1</v>
      </c>
      <c r="B15" s="5">
        <v>1</v>
      </c>
      <c r="C15" s="6">
        <v>1</v>
      </c>
      <c r="D15" s="7">
        <v>1</v>
      </c>
      <c r="E15">
        <f t="shared" si="1"/>
        <v>10</v>
      </c>
      <c r="F15">
        <f t="shared" si="0"/>
        <v>2</v>
      </c>
      <c r="G15" s="9">
        <f t="shared" si="2"/>
        <v>12</v>
      </c>
      <c r="H15" s="11">
        <v>14</v>
      </c>
      <c r="I15" t="str">
        <f t="shared" si="3"/>
        <v>{id:14, yellow:1,red:1,green:1,brown:1,score:12},</v>
      </c>
    </row>
    <row r="16" spans="1:12">
      <c r="B16" s="5">
        <v>3</v>
      </c>
      <c r="C16" s="6">
        <v>2</v>
      </c>
      <c r="E16">
        <f t="shared" si="1"/>
        <v>12</v>
      </c>
      <c r="F16">
        <f t="shared" si="0"/>
        <v>0</v>
      </c>
      <c r="G16" s="9">
        <f t="shared" si="2"/>
        <v>12</v>
      </c>
      <c r="H16" s="11">
        <v>15</v>
      </c>
      <c r="I16" t="str">
        <f t="shared" si="3"/>
        <v>{id:15, yellow:0,red:3,green:2,brown:0,score:12},</v>
      </c>
    </row>
    <row r="17" spans="1:9">
      <c r="C17" s="6">
        <v>4</v>
      </c>
      <c r="E17">
        <f t="shared" si="1"/>
        <v>12</v>
      </c>
      <c r="F17">
        <f t="shared" si="0"/>
        <v>0</v>
      </c>
      <c r="G17" s="9">
        <f t="shared" si="2"/>
        <v>12</v>
      </c>
      <c r="H17" s="11">
        <v>16</v>
      </c>
      <c r="I17" t="str">
        <f t="shared" si="3"/>
        <v>{id:16, yellow:0,red:0,green:4,brown:0,score:12},</v>
      </c>
    </row>
    <row r="18" spans="1:9">
      <c r="B18" s="5">
        <v>2</v>
      </c>
      <c r="C18" s="6">
        <v>1</v>
      </c>
      <c r="D18" s="7">
        <v>1</v>
      </c>
      <c r="E18">
        <f t="shared" si="1"/>
        <v>11</v>
      </c>
      <c r="F18">
        <f t="shared" si="0"/>
        <v>1</v>
      </c>
      <c r="G18" s="9">
        <f t="shared" si="2"/>
        <v>12</v>
      </c>
      <c r="H18" s="11">
        <v>17</v>
      </c>
      <c r="I18" t="str">
        <f t="shared" si="3"/>
        <v>{id:17, yellow:0,red:2,green:1,brown:1,score:12},</v>
      </c>
    </row>
    <row r="19" spans="1:9">
      <c r="A19" s="4">
        <v>1</v>
      </c>
      <c r="C19" s="6">
        <v>2</v>
      </c>
      <c r="D19" s="7">
        <v>1</v>
      </c>
      <c r="E19">
        <f t="shared" si="1"/>
        <v>11</v>
      </c>
      <c r="F19">
        <f t="shared" si="0"/>
        <v>1</v>
      </c>
      <c r="G19" s="9">
        <f t="shared" si="2"/>
        <v>12</v>
      </c>
      <c r="H19" s="11">
        <v>18</v>
      </c>
      <c r="I19" t="str">
        <f t="shared" si="3"/>
        <v>{id:18, yellow:1,red:0,green:2,brown:1,score:12},</v>
      </c>
    </row>
    <row r="20" spans="1:9">
      <c r="B20" s="5">
        <v>2</v>
      </c>
      <c r="C20" s="6">
        <v>3</v>
      </c>
      <c r="E20">
        <f t="shared" si="1"/>
        <v>13</v>
      </c>
      <c r="F20">
        <f t="shared" si="0"/>
        <v>0</v>
      </c>
      <c r="G20" s="9">
        <f t="shared" si="2"/>
        <v>13</v>
      </c>
      <c r="H20" s="11">
        <v>19</v>
      </c>
      <c r="I20" t="str">
        <f t="shared" si="3"/>
        <v>{id:19, yellow:0,red:2,green:3,brown:0,score:13},</v>
      </c>
    </row>
    <row r="21" spans="1:9">
      <c r="A21" s="4">
        <v>2</v>
      </c>
      <c r="B21" s="5">
        <v>2</v>
      </c>
      <c r="C21" s="6">
        <v>2</v>
      </c>
      <c r="E21">
        <f t="shared" si="1"/>
        <v>12</v>
      </c>
      <c r="F21">
        <f t="shared" si="0"/>
        <v>1</v>
      </c>
      <c r="G21" s="9">
        <f t="shared" si="2"/>
        <v>13</v>
      </c>
      <c r="H21" s="11">
        <v>20</v>
      </c>
      <c r="I21" t="str">
        <f t="shared" si="3"/>
        <v>{id:20, yellow:2,red:2,green:2,brown:0,score:13},</v>
      </c>
    </row>
    <row r="22" spans="1:9">
      <c r="C22" s="6">
        <v>2</v>
      </c>
      <c r="D22" s="7">
        <v>2</v>
      </c>
      <c r="E22">
        <f t="shared" si="1"/>
        <v>14</v>
      </c>
      <c r="F22">
        <f t="shared" si="0"/>
        <v>0</v>
      </c>
      <c r="G22" s="9">
        <f t="shared" si="2"/>
        <v>14</v>
      </c>
      <c r="H22" s="11">
        <v>21</v>
      </c>
      <c r="I22" t="str">
        <f t="shared" si="3"/>
        <v>{id:21, yellow:0,red:0,green:2,brown:2,score:14},</v>
      </c>
    </row>
    <row r="23" spans="1:9">
      <c r="A23" s="4">
        <v>2</v>
      </c>
      <c r="D23" s="7">
        <v>3</v>
      </c>
      <c r="E23">
        <f t="shared" si="1"/>
        <v>14</v>
      </c>
      <c r="F23">
        <f t="shared" si="0"/>
        <v>0</v>
      </c>
      <c r="G23" s="9">
        <f t="shared" si="2"/>
        <v>14</v>
      </c>
      <c r="H23" s="11">
        <v>22</v>
      </c>
      <c r="I23" t="str">
        <f t="shared" si="3"/>
        <v>{id:22, yellow:2,red:0,green:0,brown:3,score:14},</v>
      </c>
    </row>
    <row r="24" spans="1:9">
      <c r="B24" s="5">
        <v>3</v>
      </c>
      <c r="D24" s="7">
        <v>2</v>
      </c>
      <c r="E24">
        <f t="shared" si="1"/>
        <v>14</v>
      </c>
      <c r="F24">
        <f t="shared" si="0"/>
        <v>0</v>
      </c>
      <c r="G24" s="9">
        <f t="shared" si="2"/>
        <v>14</v>
      </c>
      <c r="H24" s="11">
        <v>23</v>
      </c>
      <c r="I24" t="str">
        <f t="shared" si="3"/>
        <v>{id:23, yellow:0,red:3,green:0,brown:2,score:14},</v>
      </c>
    </row>
    <row r="25" spans="1:9">
      <c r="A25" s="4">
        <v>3</v>
      </c>
      <c r="B25" s="5">
        <v>1</v>
      </c>
      <c r="C25" s="6">
        <v>1</v>
      </c>
      <c r="D25" s="7">
        <v>1</v>
      </c>
      <c r="E25">
        <f t="shared" si="1"/>
        <v>12</v>
      </c>
      <c r="F25">
        <f t="shared" si="0"/>
        <v>2</v>
      </c>
      <c r="G25" s="9">
        <f t="shared" si="2"/>
        <v>14</v>
      </c>
      <c r="H25" s="11">
        <v>24</v>
      </c>
      <c r="I25" t="str">
        <f t="shared" si="3"/>
        <v>{id:24, yellow:3,red:1,green:1,brown:1,score:14},</v>
      </c>
    </row>
    <row r="26" spans="1:9">
      <c r="C26" s="6">
        <v>5</v>
      </c>
      <c r="E26">
        <f t="shared" si="1"/>
        <v>15</v>
      </c>
      <c r="F26">
        <f t="shared" si="0"/>
        <v>0</v>
      </c>
      <c r="G26" s="9">
        <f t="shared" si="2"/>
        <v>15</v>
      </c>
      <c r="H26" s="11">
        <v>25</v>
      </c>
      <c r="I26" t="str">
        <f t="shared" si="3"/>
        <v>{id:25, yellow:0,red:0,green:5,brown:0,score:15},</v>
      </c>
    </row>
    <row r="27" spans="1:9">
      <c r="A27" s="4">
        <v>2</v>
      </c>
      <c r="B27" s="5">
        <v>2</v>
      </c>
      <c r="D27" s="7">
        <v>2</v>
      </c>
      <c r="E27">
        <f t="shared" si="1"/>
        <v>14</v>
      </c>
      <c r="F27">
        <f t="shared" si="0"/>
        <v>1</v>
      </c>
      <c r="G27" s="9">
        <f t="shared" si="2"/>
        <v>15</v>
      </c>
      <c r="H27" s="11">
        <v>26</v>
      </c>
      <c r="I27" t="str">
        <f t="shared" si="3"/>
        <v>{id:26, yellow:2,red:2,green:0,brown:2,score:15},</v>
      </c>
    </row>
    <row r="28" spans="1:9">
      <c r="B28" s="5">
        <v>2</v>
      </c>
      <c r="D28" s="7">
        <v>3</v>
      </c>
      <c r="E28">
        <f t="shared" si="1"/>
        <v>16</v>
      </c>
      <c r="F28">
        <f t="shared" si="0"/>
        <v>0</v>
      </c>
      <c r="G28" s="9">
        <f t="shared" si="2"/>
        <v>16</v>
      </c>
      <c r="H28" s="11">
        <v>27</v>
      </c>
      <c r="I28" t="str">
        <f t="shared" si="3"/>
        <v>{id:27, yellow:0,red:2,green:0,brown:3,score:16},</v>
      </c>
    </row>
    <row r="29" spans="1:9">
      <c r="D29" s="7">
        <v>4</v>
      </c>
      <c r="E29">
        <f t="shared" si="1"/>
        <v>16</v>
      </c>
      <c r="F29">
        <f t="shared" si="0"/>
        <v>0</v>
      </c>
      <c r="G29" s="9">
        <f t="shared" si="2"/>
        <v>16</v>
      </c>
      <c r="H29" s="11">
        <v>28</v>
      </c>
      <c r="I29" t="str">
        <f t="shared" si="3"/>
        <v>{id:28, yellow:0,red:0,green:0,brown:4,score:16},</v>
      </c>
    </row>
    <row r="30" spans="1:9">
      <c r="A30" s="4">
        <v>1</v>
      </c>
      <c r="B30" s="5">
        <v>3</v>
      </c>
      <c r="C30" s="6">
        <v>1</v>
      </c>
      <c r="D30" s="7">
        <v>1</v>
      </c>
      <c r="E30">
        <f t="shared" si="1"/>
        <v>14</v>
      </c>
      <c r="F30">
        <f t="shared" si="0"/>
        <v>2</v>
      </c>
      <c r="G30" s="9">
        <f t="shared" si="2"/>
        <v>16</v>
      </c>
      <c r="H30" s="11">
        <v>29</v>
      </c>
      <c r="I30" t="str">
        <f t="shared" si="3"/>
        <v>{id:29, yellow:1,red:3,green:1,brown:1,score:16},</v>
      </c>
    </row>
    <row r="31" spans="1:9">
      <c r="A31" s="4">
        <v>2</v>
      </c>
      <c r="C31" s="6">
        <v>2</v>
      </c>
      <c r="D31" s="7">
        <v>2</v>
      </c>
      <c r="E31">
        <f t="shared" si="1"/>
        <v>16</v>
      </c>
      <c r="F31">
        <f t="shared" si="0"/>
        <v>1</v>
      </c>
      <c r="G31" s="9">
        <f t="shared" si="2"/>
        <v>17</v>
      </c>
      <c r="H31" s="11">
        <v>30</v>
      </c>
      <c r="I31" t="str">
        <f t="shared" si="3"/>
        <v>{id:30, yellow:2,red:0,green:2,brown:2,score:17},</v>
      </c>
    </row>
    <row r="32" spans="1:9">
      <c r="C32" s="6">
        <v>3</v>
      </c>
      <c r="D32" s="7">
        <v>2</v>
      </c>
      <c r="E32">
        <f t="shared" si="1"/>
        <v>17</v>
      </c>
      <c r="F32">
        <f t="shared" si="0"/>
        <v>0</v>
      </c>
      <c r="G32" s="9">
        <f t="shared" si="2"/>
        <v>17</v>
      </c>
      <c r="H32" s="11">
        <v>31</v>
      </c>
      <c r="I32" t="str">
        <f t="shared" si="3"/>
        <v>{id:31, yellow:0,red:0,green:3,brown:2,score:17},</v>
      </c>
    </row>
    <row r="33" spans="1:9">
      <c r="C33" s="6">
        <v>2</v>
      </c>
      <c r="D33" s="7">
        <v>3</v>
      </c>
      <c r="E33">
        <f t="shared" si="1"/>
        <v>18</v>
      </c>
      <c r="F33">
        <f t="shared" si="0"/>
        <v>0</v>
      </c>
      <c r="G33" s="9">
        <f t="shared" si="2"/>
        <v>18</v>
      </c>
      <c r="H33" s="11">
        <v>32</v>
      </c>
      <c r="I33" t="str">
        <f t="shared" si="3"/>
        <v>{id:32, yellow:0,red:0,green:2,brown:3,score:18},</v>
      </c>
    </row>
    <row r="34" spans="1:9">
      <c r="A34" s="4">
        <v>1</v>
      </c>
      <c r="B34" s="5">
        <v>1</v>
      </c>
      <c r="C34" s="6">
        <v>3</v>
      </c>
      <c r="D34" s="7">
        <v>1</v>
      </c>
      <c r="E34">
        <f t="shared" si="1"/>
        <v>16</v>
      </c>
      <c r="F34">
        <f t="shared" si="0"/>
        <v>2</v>
      </c>
      <c r="G34" s="9">
        <f t="shared" si="2"/>
        <v>18</v>
      </c>
      <c r="H34" s="11">
        <v>33</v>
      </c>
      <c r="I34" t="str">
        <f t="shared" si="3"/>
        <v>{id:33, yellow:1,red:1,green:3,brown:1,score:18},</v>
      </c>
    </row>
    <row r="35" spans="1:9">
      <c r="B35" s="5">
        <v>2</v>
      </c>
      <c r="C35" s="6">
        <v>2</v>
      </c>
      <c r="D35" s="7">
        <v>2</v>
      </c>
      <c r="E35">
        <f t="shared" si="1"/>
        <v>18</v>
      </c>
      <c r="F35">
        <f t="shared" si="0"/>
        <v>1</v>
      </c>
      <c r="G35" s="9">
        <f t="shared" si="2"/>
        <v>19</v>
      </c>
      <c r="H35" s="11">
        <v>34</v>
      </c>
      <c r="I35" t="str">
        <f t="shared" si="3"/>
        <v>{id:34, yellow:0,red:2,green:2,brown:2,score:19},</v>
      </c>
    </row>
    <row r="36" spans="1:9">
      <c r="A36" s="4">
        <v>1</v>
      </c>
      <c r="B36" s="5">
        <v>1</v>
      </c>
      <c r="C36" s="6">
        <v>1</v>
      </c>
      <c r="D36" s="7">
        <v>3</v>
      </c>
      <c r="E36">
        <f t="shared" si="1"/>
        <v>18</v>
      </c>
      <c r="F36">
        <f t="shared" si="0"/>
        <v>2</v>
      </c>
      <c r="G36" s="9">
        <f t="shared" si="2"/>
        <v>20</v>
      </c>
      <c r="H36" s="11">
        <v>35</v>
      </c>
      <c r="I36" t="str">
        <f t="shared" si="3"/>
        <v>{id:35, yellow:1,red:1,green:1,brown:3,score:20},</v>
      </c>
    </row>
    <row r="37" spans="1:9">
      <c r="D37" s="7">
        <v>5</v>
      </c>
      <c r="E37">
        <f t="shared" si="1"/>
        <v>20</v>
      </c>
      <c r="F37">
        <f t="shared" si="0"/>
        <v>0</v>
      </c>
      <c r="G37" s="9">
        <f t="shared" si="2"/>
        <v>20</v>
      </c>
      <c r="H37" s="11">
        <v>36</v>
      </c>
      <c r="I37" t="str">
        <f t="shared" si="3"/>
        <v>{id:36, yellow:0,red:0,green:0,brown:5,score:20},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zoomScale="80" zoomScaleNormal="80" workbookViewId="0">
      <selection activeCell="U45" sqref="A45:U45"/>
    </sheetView>
  </sheetViews>
  <sheetFormatPr defaultRowHeight="16.5"/>
  <cols>
    <col min="1" max="1" width="9" style="3"/>
    <col min="2" max="2" width="9" style="5"/>
    <col min="3" max="3" width="9" style="6"/>
    <col min="4" max="4" width="9" style="7"/>
    <col min="5" max="5" width="9" style="3"/>
    <col min="6" max="6" width="9" style="5"/>
    <col min="7" max="7" width="9" style="6"/>
    <col min="8" max="8" width="9" style="7"/>
    <col min="9" max="9" width="9" style="3"/>
    <col min="10" max="10" width="9" style="5"/>
    <col min="11" max="11" width="9" style="6"/>
    <col min="12" max="12" width="9" style="7"/>
    <col min="13" max="13" width="9" style="10"/>
    <col min="22" max="22" width="112.75" bestFit="1" customWidth="1"/>
  </cols>
  <sheetData>
    <row r="1" spans="1:22">
      <c r="A1" s="8" t="s">
        <v>9</v>
      </c>
      <c r="B1" s="8"/>
      <c r="C1" s="8"/>
      <c r="D1" s="8"/>
      <c r="E1" s="8" t="s">
        <v>10</v>
      </c>
      <c r="F1" s="8"/>
      <c r="G1" s="8"/>
      <c r="H1" s="8"/>
      <c r="I1" s="8" t="s">
        <v>14</v>
      </c>
      <c r="J1" s="8"/>
      <c r="K1" s="8"/>
      <c r="L1" s="8"/>
      <c r="M1" s="8" t="s">
        <v>13</v>
      </c>
      <c r="O1" s="8" t="s">
        <v>9</v>
      </c>
      <c r="P1" s="8" t="s">
        <v>10</v>
      </c>
      <c r="Q1" s="8"/>
      <c r="R1" s="8"/>
      <c r="S1" s="8"/>
      <c r="T1" s="8"/>
      <c r="U1" s="8"/>
    </row>
    <row r="2" spans="1:22">
      <c r="A2" s="8" t="s">
        <v>8</v>
      </c>
      <c r="B2" s="8" t="s">
        <v>1</v>
      </c>
      <c r="C2" s="8" t="s">
        <v>2</v>
      </c>
      <c r="D2" s="8" t="s">
        <v>3</v>
      </c>
      <c r="E2" s="8" t="s">
        <v>11</v>
      </c>
      <c r="F2" s="8" t="s">
        <v>12</v>
      </c>
      <c r="G2" s="8" t="s">
        <v>2</v>
      </c>
      <c r="H2" s="8" t="s">
        <v>3</v>
      </c>
      <c r="I2" s="8" t="s">
        <v>0</v>
      </c>
      <c r="J2" s="8" t="s">
        <v>15</v>
      </c>
      <c r="K2" s="8" t="s">
        <v>2</v>
      </c>
      <c r="L2" s="8" t="s">
        <v>3</v>
      </c>
      <c r="M2" s="8"/>
      <c r="N2" s="8" t="s">
        <v>16</v>
      </c>
      <c r="O2" s="8"/>
      <c r="P2" s="8"/>
      <c r="Q2" s="8" t="s">
        <v>17</v>
      </c>
      <c r="R2" s="8" t="s">
        <v>18</v>
      </c>
      <c r="S2" s="8" t="s">
        <v>19</v>
      </c>
      <c r="T2" s="8" t="s">
        <v>16</v>
      </c>
      <c r="U2" s="8" t="s">
        <v>20</v>
      </c>
    </row>
    <row r="3" spans="1:22">
      <c r="B3" s="5">
        <v>3</v>
      </c>
      <c r="E3" s="3">
        <v>1</v>
      </c>
      <c r="G3" s="6">
        <v>1</v>
      </c>
      <c r="H3" s="7">
        <v>1</v>
      </c>
      <c r="N3">
        <f>-(A3*1+B3*2+C3*3+D3*4)+(E3*1+F3*2+G3*3+H3*4)+(I3*1+J3*2+K3*3+L3*4)+M3</f>
        <v>2</v>
      </c>
      <c r="O3">
        <f>SUM(A3:D3)</f>
        <v>3</v>
      </c>
      <c r="P3">
        <f>SUM(E3:H3)</f>
        <v>3</v>
      </c>
      <c r="Q3">
        <f>ROUNDDOWN(10/O3, 0)</f>
        <v>3</v>
      </c>
      <c r="R3">
        <f>ROUNDDOWN(10/P3, 0)</f>
        <v>3</v>
      </c>
      <c r="S3">
        <f>IFERROR(MIN(Q3:R3), 1)</f>
        <v>3</v>
      </c>
      <c r="T3">
        <f>N3*S3</f>
        <v>6</v>
      </c>
      <c r="U3">
        <v>1</v>
      </c>
      <c r="V3" t="str">
        <f>"{id:"&amp;U3&amp;", from:{yellow:"&amp;IF(A3="",0,A3)&amp;",red:"&amp;IF(B3="",0,B3)&amp;",green:"&amp;IF(C3="",0,C3)&amp;",brown:"&amp;IF(D3="",0,D3)&amp;"},to:{yellow:"&amp;IF(E3="",0,E3)&amp;",red:"&amp;IF(F3="",0,F3)&amp;",green:"&amp;IF(G3="",0,G3)&amp;",brown:"&amp;IF(H3="",0,H3)&amp;"},free:{yellow:"&amp;IF(I3="",0,I3)&amp;",red:"&amp;IF(J3="",0,J3)&amp;",green:"&amp;IF(K3="",0,K3)&amp;",brown:"&amp;IF(L3="",0,L3)&amp;"},up:"&amp;IF(M3="",0,M3)&amp;"},"</f>
        <v>{id:1, from:{yellow:0,red:3,green:0,brown:0},to:{yellow:1,red:0,green:1,brown:1},free:{yellow:0,red:0,green:0,brown:0},up:0},</v>
      </c>
    </row>
    <row r="4" spans="1:22">
      <c r="L4" s="7">
        <v>1</v>
      </c>
      <c r="N4">
        <f t="shared" ref="N4:N45" si="0">-(A4*1+B4*2+C4*3+D4*4)+(E4*1+F4*2+G4*3+H4*4)+(I4*1+J4*2+K4*3+L4*4)+M4</f>
        <v>4</v>
      </c>
      <c r="O4">
        <f t="shared" ref="O4:O45" si="1">SUM(A4:D4)</f>
        <v>0</v>
      </c>
      <c r="P4">
        <f t="shared" ref="P4:P45" si="2">SUM(E4:H4)</f>
        <v>0</v>
      </c>
      <c r="Q4" t="e">
        <f t="shared" ref="Q4:Q45" si="3">ROUNDDOWN(10/O4, 0)</f>
        <v>#DIV/0!</v>
      </c>
      <c r="R4" t="e">
        <f t="shared" ref="R4:R45" si="4">ROUNDDOWN(10/P4, 0)</f>
        <v>#DIV/0!</v>
      </c>
      <c r="S4">
        <f t="shared" ref="S4:S45" si="5">IFERROR(MIN(Q4:R4), 1)</f>
        <v>1</v>
      </c>
      <c r="T4">
        <f t="shared" ref="T4:T45" si="6">N4*S4</f>
        <v>4</v>
      </c>
      <c r="U4">
        <v>2</v>
      </c>
      <c r="V4" t="str">
        <f t="shared" ref="V4:V45" si="7">"{id:"&amp;U4&amp;", from:{yellow:"&amp;IF(A4="",0,A4)&amp;",red:"&amp;IF(B4="",0,B4)&amp;",green:"&amp;IF(C4="",0,C4)&amp;",brown:"&amp;IF(D4="",0,D4)&amp;"},to:{yellow:"&amp;IF(E4="",0,E4)&amp;",red:"&amp;IF(F4="",0,F4)&amp;",green:"&amp;IF(G4="",0,G4)&amp;",brown:"&amp;IF(H4="",0,H4)&amp;"},free:{yellow:"&amp;IF(I4="",0,I4)&amp;",red:"&amp;IF(J4="",0,J4)&amp;",green:"&amp;IF(K4="",0,K4)&amp;",brown:"&amp;IF(L4="",0,L4)&amp;"},up:"&amp;IF(M4="",0,M4)&amp;"},"</f>
        <v>{id:2, from:{yellow:0,red:0,green:0,brown:0},to:{yellow:0,red:0,green:0,brown:0},free:{yellow:0,red:0,green:0,brown:1},up:0},</v>
      </c>
    </row>
    <row r="5" spans="1:22">
      <c r="J5" s="5">
        <v>2</v>
      </c>
      <c r="N5">
        <f t="shared" si="0"/>
        <v>4</v>
      </c>
      <c r="O5">
        <f t="shared" si="1"/>
        <v>0</v>
      </c>
      <c r="P5">
        <f t="shared" si="2"/>
        <v>0</v>
      </c>
      <c r="Q5" t="e">
        <f t="shared" si="3"/>
        <v>#DIV/0!</v>
      </c>
      <c r="R5" t="e">
        <f t="shared" si="4"/>
        <v>#DIV/0!</v>
      </c>
      <c r="S5">
        <f t="shared" si="5"/>
        <v>1</v>
      </c>
      <c r="T5">
        <f t="shared" si="6"/>
        <v>4</v>
      </c>
      <c r="U5">
        <v>3</v>
      </c>
      <c r="V5" t="str">
        <f t="shared" si="7"/>
        <v>{id:3, from:{yellow:0,red:0,green:0,brown:0},to:{yellow:0,red:0,green:0,brown:0},free:{yellow:0,red:2,green:0,brown:0},up:0},</v>
      </c>
    </row>
    <row r="6" spans="1:22">
      <c r="C6" s="6">
        <v>3</v>
      </c>
      <c r="H6" s="7">
        <v>3</v>
      </c>
      <c r="N6">
        <f t="shared" si="0"/>
        <v>3</v>
      </c>
      <c r="O6">
        <f t="shared" si="1"/>
        <v>3</v>
      </c>
      <c r="P6">
        <f t="shared" si="2"/>
        <v>3</v>
      </c>
      <c r="Q6">
        <f t="shared" si="3"/>
        <v>3</v>
      </c>
      <c r="R6">
        <f t="shared" si="4"/>
        <v>3</v>
      </c>
      <c r="S6">
        <f t="shared" si="5"/>
        <v>3</v>
      </c>
      <c r="T6">
        <f t="shared" si="6"/>
        <v>9</v>
      </c>
      <c r="U6">
        <v>4</v>
      </c>
      <c r="V6" t="str">
        <f t="shared" si="7"/>
        <v>{id:4, from:{yellow:0,red:0,green:3,brown:0},to:{yellow:0,red:0,green:0,brown:3},free:{yellow:0,red:0,green:0,brown:0},up:0},</v>
      </c>
    </row>
    <row r="7" spans="1:22">
      <c r="A7" s="3">
        <v>5</v>
      </c>
      <c r="G7" s="6">
        <v>3</v>
      </c>
      <c r="N7">
        <f t="shared" si="0"/>
        <v>4</v>
      </c>
      <c r="O7">
        <f t="shared" si="1"/>
        <v>5</v>
      </c>
      <c r="P7">
        <f t="shared" si="2"/>
        <v>3</v>
      </c>
      <c r="Q7">
        <f t="shared" si="3"/>
        <v>2</v>
      </c>
      <c r="R7">
        <f t="shared" si="4"/>
        <v>3</v>
      </c>
      <c r="S7">
        <f t="shared" si="5"/>
        <v>2</v>
      </c>
      <c r="T7">
        <f t="shared" si="6"/>
        <v>8</v>
      </c>
      <c r="U7">
        <v>5</v>
      </c>
      <c r="V7" t="str">
        <f t="shared" si="7"/>
        <v>{id:5, from:{yellow:5,red:0,green:0,brown:0},to:{yellow:0,red:0,green:3,brown:0},free:{yellow:0,red:0,green:0,brown:0},up:0},</v>
      </c>
    </row>
    <row r="8" spans="1:22">
      <c r="A8" s="3">
        <v>2</v>
      </c>
      <c r="C8" s="6">
        <v>1</v>
      </c>
      <c r="H8" s="7">
        <v>2</v>
      </c>
      <c r="N8">
        <f t="shared" si="0"/>
        <v>3</v>
      </c>
      <c r="O8">
        <f t="shared" si="1"/>
        <v>3</v>
      </c>
      <c r="P8">
        <f t="shared" si="2"/>
        <v>2</v>
      </c>
      <c r="Q8">
        <f t="shared" si="3"/>
        <v>3</v>
      </c>
      <c r="R8">
        <f t="shared" si="4"/>
        <v>5</v>
      </c>
      <c r="S8">
        <f t="shared" si="5"/>
        <v>3</v>
      </c>
      <c r="T8">
        <f t="shared" si="6"/>
        <v>9</v>
      </c>
      <c r="U8">
        <v>6</v>
      </c>
      <c r="V8" t="str">
        <f t="shared" si="7"/>
        <v>{id:6, from:{yellow:2,red:0,green:1,brown:0},to:{yellow:0,red:0,green:0,brown:2},free:{yellow:0,red:0,green:0,brown:0},up:0},</v>
      </c>
    </row>
    <row r="9" spans="1:22">
      <c r="B9" s="5">
        <v>2</v>
      </c>
      <c r="G9" s="6">
        <v>2</v>
      </c>
      <c r="N9">
        <f t="shared" si="0"/>
        <v>2</v>
      </c>
      <c r="O9">
        <f t="shared" si="1"/>
        <v>2</v>
      </c>
      <c r="P9">
        <f t="shared" si="2"/>
        <v>2</v>
      </c>
      <c r="Q9">
        <f t="shared" si="3"/>
        <v>5</v>
      </c>
      <c r="R9">
        <f t="shared" si="4"/>
        <v>5</v>
      </c>
      <c r="S9">
        <f t="shared" si="5"/>
        <v>5</v>
      </c>
      <c r="T9">
        <f t="shared" si="6"/>
        <v>10</v>
      </c>
      <c r="U9">
        <v>7</v>
      </c>
      <c r="V9" t="str">
        <f t="shared" si="7"/>
        <v>{id:7, from:{yellow:0,red:2,green:0,brown:0},to:{yellow:0,red:0,green:2,brown:0},free:{yellow:0,red:0,green:0,brown:0},up:0},</v>
      </c>
    </row>
    <row r="10" spans="1:22">
      <c r="C10" s="6">
        <v>2</v>
      </c>
      <c r="F10" s="5">
        <v>2</v>
      </c>
      <c r="H10" s="7">
        <v>1</v>
      </c>
      <c r="N10">
        <f t="shared" si="0"/>
        <v>2</v>
      </c>
      <c r="O10">
        <f t="shared" si="1"/>
        <v>2</v>
      </c>
      <c r="P10">
        <f t="shared" si="2"/>
        <v>3</v>
      </c>
      <c r="Q10">
        <f t="shared" si="3"/>
        <v>5</v>
      </c>
      <c r="R10">
        <f t="shared" si="4"/>
        <v>3</v>
      </c>
      <c r="S10">
        <f t="shared" si="5"/>
        <v>3</v>
      </c>
      <c r="T10">
        <f t="shared" si="6"/>
        <v>6</v>
      </c>
      <c r="U10">
        <v>8</v>
      </c>
      <c r="V10" t="str">
        <f t="shared" si="7"/>
        <v>{id:8, from:{yellow:0,red:0,green:2,brown:0},to:{yellow:0,red:2,green:0,brown:1},free:{yellow:0,red:0,green:0,brown:0},up:0},</v>
      </c>
    </row>
    <row r="11" spans="1:22">
      <c r="D11" s="7">
        <v>1</v>
      </c>
      <c r="G11" s="6">
        <v>2</v>
      </c>
      <c r="N11">
        <f t="shared" si="0"/>
        <v>2</v>
      </c>
      <c r="O11">
        <f t="shared" si="1"/>
        <v>1</v>
      </c>
      <c r="P11">
        <f t="shared" si="2"/>
        <v>2</v>
      </c>
      <c r="Q11">
        <f t="shared" si="3"/>
        <v>10</v>
      </c>
      <c r="R11">
        <f t="shared" si="4"/>
        <v>5</v>
      </c>
      <c r="S11">
        <f t="shared" si="5"/>
        <v>5</v>
      </c>
      <c r="T11">
        <f t="shared" si="6"/>
        <v>10</v>
      </c>
      <c r="U11">
        <v>9</v>
      </c>
      <c r="V11" t="str">
        <f t="shared" si="7"/>
        <v>{id:9, from:{yellow:0,red:0,green:0,brown:1},to:{yellow:0,red:0,green:2,brown:0},free:{yellow:0,red:0,green:0,brown:0},up:0},</v>
      </c>
    </row>
    <row r="12" spans="1:22">
      <c r="I12" s="3">
        <v>1</v>
      </c>
      <c r="J12" s="5">
        <v>1</v>
      </c>
      <c r="N12">
        <f t="shared" si="0"/>
        <v>3</v>
      </c>
      <c r="O12">
        <f t="shared" si="1"/>
        <v>0</v>
      </c>
      <c r="P12">
        <f t="shared" si="2"/>
        <v>0</v>
      </c>
      <c r="Q12" t="e">
        <f t="shared" si="3"/>
        <v>#DIV/0!</v>
      </c>
      <c r="R12" t="e">
        <f t="shared" si="4"/>
        <v>#DIV/0!</v>
      </c>
      <c r="S12">
        <f t="shared" si="5"/>
        <v>1</v>
      </c>
      <c r="T12">
        <f t="shared" si="6"/>
        <v>3</v>
      </c>
      <c r="U12">
        <v>10</v>
      </c>
      <c r="V12" t="str">
        <f t="shared" si="7"/>
        <v>{id:10, from:{yellow:0,red:0,green:0,brown:0},to:{yellow:0,red:0,green:0,brown:0},free:{yellow:1,red:1,green:0,brown:0},up:0},</v>
      </c>
    </row>
    <row r="13" spans="1:22">
      <c r="A13" s="3">
        <v>3</v>
      </c>
      <c r="H13" s="7">
        <v>1</v>
      </c>
      <c r="N13">
        <f t="shared" si="0"/>
        <v>1</v>
      </c>
      <c r="O13">
        <f t="shared" si="1"/>
        <v>3</v>
      </c>
      <c r="P13">
        <f t="shared" si="2"/>
        <v>1</v>
      </c>
      <c r="Q13">
        <f t="shared" si="3"/>
        <v>3</v>
      </c>
      <c r="R13">
        <f t="shared" si="4"/>
        <v>10</v>
      </c>
      <c r="S13">
        <f t="shared" si="5"/>
        <v>3</v>
      </c>
      <c r="T13">
        <f t="shared" si="6"/>
        <v>3</v>
      </c>
      <c r="U13">
        <v>11</v>
      </c>
      <c r="V13" t="str">
        <f t="shared" si="7"/>
        <v>{id:11, from:{yellow:3,red:0,green:0,brown:0},to:{yellow:0,red:0,green:0,brown:1},free:{yellow:0,red:0,green:0,brown:0},up:0},</v>
      </c>
    </row>
    <row r="14" spans="1:22">
      <c r="B14" s="5">
        <v>2</v>
      </c>
      <c r="E14" s="3">
        <v>3</v>
      </c>
      <c r="G14" s="6">
        <v>1</v>
      </c>
      <c r="N14">
        <f t="shared" si="0"/>
        <v>2</v>
      </c>
      <c r="O14">
        <f t="shared" si="1"/>
        <v>2</v>
      </c>
      <c r="P14">
        <f t="shared" si="2"/>
        <v>4</v>
      </c>
      <c r="Q14">
        <f t="shared" si="3"/>
        <v>5</v>
      </c>
      <c r="R14">
        <f t="shared" si="4"/>
        <v>2</v>
      </c>
      <c r="S14">
        <f t="shared" si="5"/>
        <v>2</v>
      </c>
      <c r="T14">
        <f t="shared" si="6"/>
        <v>4</v>
      </c>
      <c r="U14">
        <v>12</v>
      </c>
      <c r="V14" t="str">
        <f t="shared" si="7"/>
        <v>{id:12, from:{yellow:0,red:2,green:0,brown:0},to:{yellow:3,red:0,green:1,brown:0},free:{yellow:0,red:0,green:0,brown:0},up:0},</v>
      </c>
    </row>
    <row r="15" spans="1:22">
      <c r="D15" s="7">
        <v>1</v>
      </c>
      <c r="F15" s="5">
        <v>3</v>
      </c>
      <c r="N15">
        <f t="shared" si="0"/>
        <v>2</v>
      </c>
      <c r="O15">
        <f t="shared" si="1"/>
        <v>1</v>
      </c>
      <c r="P15">
        <f t="shared" si="2"/>
        <v>3</v>
      </c>
      <c r="Q15">
        <f t="shared" si="3"/>
        <v>10</v>
      </c>
      <c r="R15">
        <f t="shared" si="4"/>
        <v>3</v>
      </c>
      <c r="S15">
        <f t="shared" si="5"/>
        <v>3</v>
      </c>
      <c r="T15">
        <f t="shared" si="6"/>
        <v>6</v>
      </c>
      <c r="U15">
        <v>13</v>
      </c>
      <c r="V15" t="str">
        <f t="shared" si="7"/>
        <v>{id:13, from:{yellow:0,red:0,green:0,brown:1},to:{yellow:0,red:3,green:0,brown:0},free:{yellow:0,red:0,green:0,brown:0},up:0},</v>
      </c>
    </row>
    <row r="16" spans="1:22">
      <c r="A16" s="3">
        <v>4</v>
      </c>
      <c r="G16" s="6">
        <v>1</v>
      </c>
      <c r="H16" s="7">
        <v>1</v>
      </c>
      <c r="N16">
        <f t="shared" si="0"/>
        <v>3</v>
      </c>
      <c r="O16">
        <f t="shared" si="1"/>
        <v>4</v>
      </c>
      <c r="P16">
        <f t="shared" si="2"/>
        <v>2</v>
      </c>
      <c r="Q16">
        <f t="shared" si="3"/>
        <v>2</v>
      </c>
      <c r="R16">
        <f t="shared" si="4"/>
        <v>5</v>
      </c>
      <c r="S16">
        <f t="shared" si="5"/>
        <v>2</v>
      </c>
      <c r="T16">
        <f t="shared" si="6"/>
        <v>6</v>
      </c>
      <c r="U16">
        <v>14</v>
      </c>
      <c r="V16" t="str">
        <f t="shared" si="7"/>
        <v>{id:14, from:{yellow:4,red:0,green:0,brown:0},to:{yellow:0,red:0,green:1,brown:1},free:{yellow:0,red:0,green:0,brown:0},up:0},</v>
      </c>
    </row>
    <row r="17" spans="1:22">
      <c r="B17" s="5">
        <v>1</v>
      </c>
      <c r="E17" s="3">
        <v>3</v>
      </c>
      <c r="N17">
        <f t="shared" si="0"/>
        <v>1</v>
      </c>
      <c r="O17">
        <f t="shared" si="1"/>
        <v>1</v>
      </c>
      <c r="P17">
        <f t="shared" si="2"/>
        <v>3</v>
      </c>
      <c r="Q17">
        <f t="shared" si="3"/>
        <v>10</v>
      </c>
      <c r="R17">
        <f t="shared" si="4"/>
        <v>3</v>
      </c>
      <c r="S17">
        <f t="shared" si="5"/>
        <v>3</v>
      </c>
      <c r="T17">
        <f t="shared" si="6"/>
        <v>3</v>
      </c>
      <c r="U17">
        <v>15</v>
      </c>
      <c r="V17" t="str">
        <f t="shared" si="7"/>
        <v>{id:15, from:{yellow:0,red:1,green:0,brown:0},to:{yellow:3,red:0,green:0,brown:0},free:{yellow:0,red:0,green:0,brown:0},up:0},</v>
      </c>
    </row>
    <row r="18" spans="1:22">
      <c r="K18" s="6">
        <v>1</v>
      </c>
      <c r="N18">
        <f t="shared" si="0"/>
        <v>3</v>
      </c>
      <c r="O18">
        <f t="shared" si="1"/>
        <v>0</v>
      </c>
      <c r="P18">
        <f t="shared" si="2"/>
        <v>0</v>
      </c>
      <c r="Q18" t="e">
        <f t="shared" si="3"/>
        <v>#DIV/0!</v>
      </c>
      <c r="R18" t="e">
        <f t="shared" si="4"/>
        <v>#DIV/0!</v>
      </c>
      <c r="S18">
        <f t="shared" si="5"/>
        <v>1</v>
      </c>
      <c r="T18">
        <f t="shared" si="6"/>
        <v>3</v>
      </c>
      <c r="U18">
        <v>16</v>
      </c>
      <c r="V18" t="str">
        <f t="shared" si="7"/>
        <v>{id:16, from:{yellow:0,red:0,green:0,brown:0},to:{yellow:0,red:0,green:0,brown:0},free:{yellow:0,red:0,green:1,brown:0},up:0},</v>
      </c>
    </row>
    <row r="19" spans="1:22">
      <c r="A19" s="3">
        <v>3</v>
      </c>
      <c r="F19" s="5">
        <v>1</v>
      </c>
      <c r="G19" s="6">
        <v>1</v>
      </c>
      <c r="N19">
        <f t="shared" si="0"/>
        <v>2</v>
      </c>
      <c r="O19">
        <f t="shared" si="1"/>
        <v>3</v>
      </c>
      <c r="P19">
        <f t="shared" si="2"/>
        <v>2</v>
      </c>
      <c r="Q19">
        <f t="shared" si="3"/>
        <v>3</v>
      </c>
      <c r="R19">
        <f t="shared" si="4"/>
        <v>5</v>
      </c>
      <c r="S19">
        <f t="shared" si="5"/>
        <v>3</v>
      </c>
      <c r="T19">
        <f t="shared" si="6"/>
        <v>6</v>
      </c>
      <c r="U19">
        <v>17</v>
      </c>
      <c r="V19" t="str">
        <f t="shared" si="7"/>
        <v>{id:17, from:{yellow:3,red:0,green:0,brown:0},to:{yellow:0,red:1,green:1,brown:0},free:{yellow:0,red:0,green:0,brown:0},up:0},</v>
      </c>
    </row>
    <row r="20" spans="1:22">
      <c r="A20" s="3">
        <v>2</v>
      </c>
      <c r="G20" s="6">
        <v>1</v>
      </c>
      <c r="N20">
        <f t="shared" si="0"/>
        <v>1</v>
      </c>
      <c r="O20">
        <f t="shared" si="1"/>
        <v>2</v>
      </c>
      <c r="P20">
        <f t="shared" si="2"/>
        <v>1</v>
      </c>
      <c r="Q20">
        <f t="shared" si="3"/>
        <v>5</v>
      </c>
      <c r="R20">
        <f t="shared" si="4"/>
        <v>10</v>
      </c>
      <c r="S20">
        <f t="shared" si="5"/>
        <v>5</v>
      </c>
      <c r="T20">
        <f t="shared" si="6"/>
        <v>5</v>
      </c>
      <c r="U20">
        <v>18</v>
      </c>
      <c r="V20" t="str">
        <f t="shared" si="7"/>
        <v>{id:18, from:{yellow:2,red:0,green:0,brown:0},to:{yellow:0,red:0,green:1,brown:0},free:{yellow:0,red:0,green:0,brown:0},up:0},</v>
      </c>
    </row>
    <row r="21" spans="1:22">
      <c r="I21" s="3">
        <v>2</v>
      </c>
      <c r="J21" s="5">
        <v>1</v>
      </c>
      <c r="N21">
        <f t="shared" si="0"/>
        <v>4</v>
      </c>
      <c r="O21">
        <f t="shared" si="1"/>
        <v>0</v>
      </c>
      <c r="P21">
        <f t="shared" si="2"/>
        <v>0</v>
      </c>
      <c r="Q21" t="e">
        <f t="shared" si="3"/>
        <v>#DIV/0!</v>
      </c>
      <c r="R21" t="e">
        <f t="shared" si="4"/>
        <v>#DIV/0!</v>
      </c>
      <c r="S21">
        <f t="shared" si="5"/>
        <v>1</v>
      </c>
      <c r="T21">
        <f t="shared" si="6"/>
        <v>4</v>
      </c>
      <c r="U21">
        <v>19</v>
      </c>
      <c r="V21" t="str">
        <f t="shared" si="7"/>
        <v>{id:19, from:{yellow:0,red:0,green:0,brown:0},to:{yellow:0,red:0,green:0,brown:0},free:{yellow:2,red:1,green:0,brown:0},up:0},</v>
      </c>
    </row>
    <row r="22" spans="1:22">
      <c r="C22" s="6">
        <v>1</v>
      </c>
      <c r="E22" s="3">
        <v>1</v>
      </c>
      <c r="F22" s="5">
        <v>2</v>
      </c>
      <c r="N22">
        <f t="shared" si="0"/>
        <v>2</v>
      </c>
      <c r="O22">
        <f t="shared" si="1"/>
        <v>1</v>
      </c>
      <c r="P22">
        <f t="shared" si="2"/>
        <v>3</v>
      </c>
      <c r="Q22">
        <f t="shared" si="3"/>
        <v>10</v>
      </c>
      <c r="R22">
        <f t="shared" si="4"/>
        <v>3</v>
      </c>
      <c r="S22">
        <f t="shared" si="5"/>
        <v>3</v>
      </c>
      <c r="T22">
        <f t="shared" si="6"/>
        <v>6</v>
      </c>
      <c r="U22">
        <v>20</v>
      </c>
      <c r="V22" t="str">
        <f t="shared" si="7"/>
        <v>{id:20, from:{yellow:0,red:0,green:1,brown:0},to:{yellow:1,red:2,green:0,brown:0},free:{yellow:0,red:0,green:0,brown:0},up:0},</v>
      </c>
    </row>
    <row r="23" spans="1:22">
      <c r="B23" s="5">
        <v>3</v>
      </c>
      <c r="E23" s="3">
        <v>2</v>
      </c>
      <c r="G23" s="6">
        <v>2</v>
      </c>
      <c r="N23">
        <f t="shared" si="0"/>
        <v>2</v>
      </c>
      <c r="O23">
        <f t="shared" si="1"/>
        <v>3</v>
      </c>
      <c r="P23">
        <f t="shared" si="2"/>
        <v>4</v>
      </c>
      <c r="Q23">
        <f t="shared" si="3"/>
        <v>3</v>
      </c>
      <c r="R23">
        <f t="shared" si="4"/>
        <v>2</v>
      </c>
      <c r="S23">
        <f t="shared" si="5"/>
        <v>2</v>
      </c>
      <c r="T23">
        <f t="shared" si="6"/>
        <v>4</v>
      </c>
      <c r="U23">
        <v>21</v>
      </c>
      <c r="V23" t="str">
        <f t="shared" si="7"/>
        <v>{id:21, from:{yellow:0,red:3,green:0,brown:0},to:{yellow:2,red:0,green:2,brown:0},free:{yellow:0,red:0,green:0,brown:0},up:0},</v>
      </c>
    </row>
    <row r="24" spans="1:22">
      <c r="C24" s="6">
        <v>2</v>
      </c>
      <c r="E24" s="3">
        <v>2</v>
      </c>
      <c r="F24" s="5">
        <v>1</v>
      </c>
      <c r="H24" s="7">
        <v>1</v>
      </c>
      <c r="N24">
        <f t="shared" si="0"/>
        <v>2</v>
      </c>
      <c r="O24">
        <f t="shared" si="1"/>
        <v>2</v>
      </c>
      <c r="P24">
        <f t="shared" si="2"/>
        <v>4</v>
      </c>
      <c r="Q24">
        <f t="shared" si="3"/>
        <v>5</v>
      </c>
      <c r="R24">
        <f t="shared" si="4"/>
        <v>2</v>
      </c>
      <c r="S24">
        <f t="shared" si="5"/>
        <v>2</v>
      </c>
      <c r="T24">
        <f t="shared" si="6"/>
        <v>4</v>
      </c>
      <c r="U24">
        <v>22</v>
      </c>
      <c r="V24" t="str">
        <f t="shared" si="7"/>
        <v>{id:22, from:{yellow:0,red:0,green:2,brown:0},to:{yellow:2,red:1,green:0,brown:1},free:{yellow:0,red:0,green:0,brown:0},up:0},</v>
      </c>
    </row>
    <row r="25" spans="1:22">
      <c r="C25" s="6">
        <v>1</v>
      </c>
      <c r="F25" s="5">
        <v>2</v>
      </c>
      <c r="N25">
        <f t="shared" si="0"/>
        <v>1</v>
      </c>
      <c r="O25">
        <f t="shared" si="1"/>
        <v>1</v>
      </c>
      <c r="P25">
        <f t="shared" si="2"/>
        <v>2</v>
      </c>
      <c r="Q25">
        <f t="shared" si="3"/>
        <v>10</v>
      </c>
      <c r="R25">
        <f t="shared" si="4"/>
        <v>5</v>
      </c>
      <c r="S25">
        <f t="shared" si="5"/>
        <v>5</v>
      </c>
      <c r="T25">
        <f t="shared" si="6"/>
        <v>5</v>
      </c>
      <c r="U25">
        <v>23</v>
      </c>
      <c r="V25" t="str">
        <f t="shared" si="7"/>
        <v>{id:23, from:{yellow:0,red:0,green:1,brown:0},to:{yellow:0,red:2,green:0,brown:0},free:{yellow:0,red:0,green:0,brown:0},up:0},</v>
      </c>
    </row>
    <row r="26" spans="1:22">
      <c r="A26" s="3">
        <v>2</v>
      </c>
      <c r="F26" s="5">
        <v>2</v>
      </c>
      <c r="N26">
        <f t="shared" si="0"/>
        <v>2</v>
      </c>
      <c r="O26">
        <f t="shared" si="1"/>
        <v>2</v>
      </c>
      <c r="P26">
        <f t="shared" si="2"/>
        <v>2</v>
      </c>
      <c r="Q26">
        <f t="shared" si="3"/>
        <v>5</v>
      </c>
      <c r="R26">
        <f t="shared" si="4"/>
        <v>5</v>
      </c>
      <c r="S26">
        <f t="shared" si="5"/>
        <v>5</v>
      </c>
      <c r="T26">
        <f t="shared" si="6"/>
        <v>10</v>
      </c>
      <c r="U26">
        <v>24</v>
      </c>
      <c r="V26" t="str">
        <f t="shared" si="7"/>
        <v>{id:24, from:{yellow:2,red:0,green:0,brown:0},to:{yellow:0,red:2,green:0,brown:0},free:{yellow:0,red:0,green:0,brown:0},up:0},</v>
      </c>
    </row>
    <row r="27" spans="1:22">
      <c r="D27" s="7">
        <v>2</v>
      </c>
      <c r="E27" s="3">
        <v>1</v>
      </c>
      <c r="F27" s="5">
        <v>1</v>
      </c>
      <c r="G27" s="6">
        <v>3</v>
      </c>
      <c r="N27">
        <f t="shared" si="0"/>
        <v>4</v>
      </c>
      <c r="O27">
        <f t="shared" si="1"/>
        <v>2</v>
      </c>
      <c r="P27">
        <f t="shared" si="2"/>
        <v>5</v>
      </c>
      <c r="Q27">
        <f t="shared" si="3"/>
        <v>5</v>
      </c>
      <c r="R27">
        <f t="shared" si="4"/>
        <v>2</v>
      </c>
      <c r="S27">
        <f t="shared" si="5"/>
        <v>2</v>
      </c>
      <c r="T27">
        <f t="shared" si="6"/>
        <v>8</v>
      </c>
      <c r="U27">
        <v>25</v>
      </c>
      <c r="V27" t="str">
        <f t="shared" si="7"/>
        <v>{id:25, from:{yellow:0,red:0,green:0,brown:2},to:{yellow:1,red:1,green:3,brown:0},free:{yellow:0,red:0,green:0,brown:0},up:0},</v>
      </c>
    </row>
    <row r="28" spans="1:22">
      <c r="D28" s="7">
        <v>2</v>
      </c>
      <c r="F28" s="5">
        <v>3</v>
      </c>
      <c r="G28" s="6">
        <v>2</v>
      </c>
      <c r="N28">
        <f t="shared" si="0"/>
        <v>4</v>
      </c>
      <c r="O28">
        <f t="shared" si="1"/>
        <v>2</v>
      </c>
      <c r="P28">
        <f t="shared" si="2"/>
        <v>5</v>
      </c>
      <c r="Q28">
        <f t="shared" si="3"/>
        <v>5</v>
      </c>
      <c r="R28">
        <f t="shared" si="4"/>
        <v>2</v>
      </c>
      <c r="S28">
        <f t="shared" si="5"/>
        <v>2</v>
      </c>
      <c r="T28">
        <f t="shared" si="6"/>
        <v>8</v>
      </c>
      <c r="U28">
        <v>26</v>
      </c>
      <c r="V28" t="str">
        <f t="shared" si="7"/>
        <v>{id:26, from:{yellow:0,red:0,green:0,brown:2},to:{yellow:0,red:3,green:2,brown:0},free:{yellow:0,red:0,green:0,brown:0},up:0},</v>
      </c>
    </row>
    <row r="29" spans="1:22">
      <c r="I29" s="3">
        <v>3</v>
      </c>
      <c r="N29">
        <f t="shared" si="0"/>
        <v>3</v>
      </c>
      <c r="O29">
        <f t="shared" si="1"/>
        <v>0</v>
      </c>
      <c r="P29">
        <f t="shared" si="2"/>
        <v>0</v>
      </c>
      <c r="Q29" t="e">
        <f t="shared" si="3"/>
        <v>#DIV/0!</v>
      </c>
      <c r="R29" t="e">
        <f t="shared" si="4"/>
        <v>#DIV/0!</v>
      </c>
      <c r="S29">
        <f t="shared" si="5"/>
        <v>1</v>
      </c>
      <c r="T29">
        <f t="shared" si="6"/>
        <v>3</v>
      </c>
      <c r="U29">
        <v>27</v>
      </c>
      <c r="V29" t="str">
        <f t="shared" si="7"/>
        <v>{id:27, from:{yellow:0,red:0,green:0,brown:0},to:{yellow:0,red:0,green:0,brown:0},free:{yellow:3,red:0,green:0,brown:0},up:0},</v>
      </c>
    </row>
    <row r="30" spans="1:22">
      <c r="B30" s="5">
        <v>3</v>
      </c>
      <c r="H30" s="7">
        <v>2</v>
      </c>
      <c r="N30">
        <f t="shared" si="0"/>
        <v>2</v>
      </c>
      <c r="O30">
        <f t="shared" si="1"/>
        <v>3</v>
      </c>
      <c r="P30">
        <f t="shared" si="2"/>
        <v>2</v>
      </c>
      <c r="Q30">
        <f t="shared" si="3"/>
        <v>3</v>
      </c>
      <c r="R30">
        <f t="shared" si="4"/>
        <v>5</v>
      </c>
      <c r="S30">
        <f t="shared" si="5"/>
        <v>3</v>
      </c>
      <c r="T30">
        <f t="shared" si="6"/>
        <v>6</v>
      </c>
      <c r="U30">
        <v>28</v>
      </c>
      <c r="V30" t="str">
        <f t="shared" si="7"/>
        <v>{id:28, from:{yellow:0,red:3,green:0,brown:0},to:{yellow:0,red:0,green:0,brown:2},free:{yellow:0,red:0,green:0,brown:0},up:0},</v>
      </c>
    </row>
    <row r="31" spans="1:22">
      <c r="A31" s="3">
        <v>1</v>
      </c>
      <c r="B31" s="5">
        <v>1</v>
      </c>
      <c r="H31" s="7">
        <v>1</v>
      </c>
      <c r="N31">
        <f t="shared" si="0"/>
        <v>1</v>
      </c>
      <c r="O31">
        <f t="shared" si="1"/>
        <v>2</v>
      </c>
      <c r="P31">
        <f t="shared" si="2"/>
        <v>1</v>
      </c>
      <c r="Q31">
        <f t="shared" si="3"/>
        <v>5</v>
      </c>
      <c r="R31">
        <f t="shared" si="4"/>
        <v>10</v>
      </c>
      <c r="S31">
        <f t="shared" si="5"/>
        <v>5</v>
      </c>
      <c r="T31">
        <f t="shared" si="6"/>
        <v>5</v>
      </c>
      <c r="U31">
        <v>29</v>
      </c>
      <c r="V31" t="str">
        <f t="shared" si="7"/>
        <v>{id:29, from:{yellow:1,red:1,green:0,brown:0},to:{yellow:0,red:0,green:0,brown:1},free:{yellow:0,red:0,green:0,brown:0},up:0},</v>
      </c>
    </row>
    <row r="32" spans="1:22">
      <c r="D32" s="7">
        <v>1</v>
      </c>
      <c r="E32" s="3">
        <v>3</v>
      </c>
      <c r="G32" s="6">
        <v>1</v>
      </c>
      <c r="N32">
        <f t="shared" si="0"/>
        <v>2</v>
      </c>
      <c r="O32">
        <f t="shared" si="1"/>
        <v>1</v>
      </c>
      <c r="P32">
        <f t="shared" si="2"/>
        <v>4</v>
      </c>
      <c r="Q32">
        <f t="shared" si="3"/>
        <v>10</v>
      </c>
      <c r="R32">
        <f t="shared" si="4"/>
        <v>2</v>
      </c>
      <c r="S32">
        <f t="shared" si="5"/>
        <v>2</v>
      </c>
      <c r="T32">
        <f t="shared" si="6"/>
        <v>4</v>
      </c>
      <c r="U32">
        <v>30</v>
      </c>
      <c r="V32" t="str">
        <f t="shared" si="7"/>
        <v>{id:30, from:{yellow:0,red:0,green:0,brown:1},to:{yellow:3,red:0,green:1,brown:0},free:{yellow:0,red:0,green:0,brown:0},up:0},</v>
      </c>
    </row>
    <row r="33" spans="1:22">
      <c r="D33" s="7">
        <v>1</v>
      </c>
      <c r="E33" s="3">
        <v>2</v>
      </c>
      <c r="F33" s="5">
        <v>2</v>
      </c>
      <c r="N33">
        <f t="shared" si="0"/>
        <v>2</v>
      </c>
      <c r="O33">
        <f t="shared" si="1"/>
        <v>1</v>
      </c>
      <c r="P33">
        <f t="shared" si="2"/>
        <v>4</v>
      </c>
      <c r="Q33">
        <f t="shared" si="3"/>
        <v>10</v>
      </c>
      <c r="R33">
        <f t="shared" si="4"/>
        <v>2</v>
      </c>
      <c r="S33">
        <f t="shared" si="5"/>
        <v>2</v>
      </c>
      <c r="T33">
        <f t="shared" si="6"/>
        <v>4</v>
      </c>
      <c r="U33">
        <v>31</v>
      </c>
      <c r="V33" t="str">
        <f t="shared" si="7"/>
        <v>{id:31, from:{yellow:0,red:0,green:0,brown:1},to:{yellow:2,red:2,green:0,brown:0},free:{yellow:0,red:0,green:0,brown:0},up:0},</v>
      </c>
    </row>
    <row r="34" spans="1:22">
      <c r="C34" s="6">
        <v>2</v>
      </c>
      <c r="E34" s="3">
        <v>2</v>
      </c>
      <c r="F34" s="5">
        <v>3</v>
      </c>
      <c r="N34">
        <f t="shared" si="0"/>
        <v>2</v>
      </c>
      <c r="O34">
        <f t="shared" si="1"/>
        <v>2</v>
      </c>
      <c r="P34">
        <f t="shared" si="2"/>
        <v>5</v>
      </c>
      <c r="Q34">
        <f t="shared" si="3"/>
        <v>5</v>
      </c>
      <c r="R34">
        <f t="shared" si="4"/>
        <v>2</v>
      </c>
      <c r="S34">
        <f t="shared" si="5"/>
        <v>2</v>
      </c>
      <c r="T34">
        <f t="shared" si="6"/>
        <v>4</v>
      </c>
      <c r="U34">
        <v>32</v>
      </c>
      <c r="V34" t="str">
        <f t="shared" si="7"/>
        <v>{id:32, from:{yellow:0,red:0,green:2,brown:0},to:{yellow:2,red:3,green:0,brown:0},free:{yellow:0,red:0,green:0,brown:0},up:0},</v>
      </c>
    </row>
    <row r="35" spans="1:22">
      <c r="D35" s="7">
        <v>1</v>
      </c>
      <c r="E35" s="3">
        <v>1</v>
      </c>
      <c r="F35" s="5">
        <v>1</v>
      </c>
      <c r="G35" s="6">
        <v>1</v>
      </c>
      <c r="N35">
        <f t="shared" si="0"/>
        <v>2</v>
      </c>
      <c r="O35">
        <f t="shared" si="1"/>
        <v>1</v>
      </c>
      <c r="P35">
        <f t="shared" si="2"/>
        <v>3</v>
      </c>
      <c r="Q35">
        <f t="shared" si="3"/>
        <v>10</v>
      </c>
      <c r="R35">
        <f t="shared" si="4"/>
        <v>3</v>
      </c>
      <c r="S35">
        <f t="shared" si="5"/>
        <v>3</v>
      </c>
      <c r="T35">
        <f t="shared" si="6"/>
        <v>6</v>
      </c>
      <c r="U35">
        <v>33</v>
      </c>
      <c r="V35" t="str">
        <f t="shared" si="7"/>
        <v>{id:33, from:{yellow:0,red:0,green:0,brown:1},to:{yellow:1,red:1,green:1,brown:0},free:{yellow:0,red:0,green:0,brown:0},up:0},</v>
      </c>
    </row>
    <row r="36" spans="1:22">
      <c r="A36" s="3">
        <v>5</v>
      </c>
      <c r="H36" s="7">
        <v>2</v>
      </c>
      <c r="N36">
        <f t="shared" si="0"/>
        <v>3</v>
      </c>
      <c r="O36">
        <f t="shared" si="1"/>
        <v>5</v>
      </c>
      <c r="P36">
        <f t="shared" si="2"/>
        <v>2</v>
      </c>
      <c r="Q36">
        <f t="shared" si="3"/>
        <v>2</v>
      </c>
      <c r="R36">
        <f t="shared" si="4"/>
        <v>5</v>
      </c>
      <c r="S36">
        <f t="shared" si="5"/>
        <v>2</v>
      </c>
      <c r="T36">
        <f t="shared" si="6"/>
        <v>6</v>
      </c>
      <c r="U36">
        <v>34</v>
      </c>
      <c r="V36" t="str">
        <f t="shared" si="7"/>
        <v>{id:34, from:{yellow:5,red:0,green:0,brown:0},to:{yellow:0,red:0,green:0,brown:2},free:{yellow:0,red:0,green:0,brown:0},up:0},</v>
      </c>
    </row>
    <row r="37" spans="1:22">
      <c r="C37" s="6">
        <v>2</v>
      </c>
      <c r="H37" s="7">
        <v>2</v>
      </c>
      <c r="N37">
        <f t="shared" si="0"/>
        <v>2</v>
      </c>
      <c r="O37">
        <f t="shared" si="1"/>
        <v>2</v>
      </c>
      <c r="P37">
        <f t="shared" si="2"/>
        <v>2</v>
      </c>
      <c r="Q37">
        <f t="shared" si="3"/>
        <v>5</v>
      </c>
      <c r="R37">
        <f t="shared" si="4"/>
        <v>5</v>
      </c>
      <c r="S37">
        <f t="shared" si="5"/>
        <v>5</v>
      </c>
      <c r="T37">
        <f t="shared" si="6"/>
        <v>10</v>
      </c>
      <c r="U37">
        <v>35</v>
      </c>
      <c r="V37" t="str">
        <f t="shared" si="7"/>
        <v>{id:35, from:{yellow:0,red:0,green:2,brown:0},to:{yellow:0,red:0,green:0,brown:2},free:{yellow:0,red:0,green:0,brown:0},up:0},</v>
      </c>
    </row>
    <row r="38" spans="1:22">
      <c r="A38" s="3">
        <v>4</v>
      </c>
      <c r="G38" s="6">
        <v>2</v>
      </c>
      <c r="N38">
        <f t="shared" si="0"/>
        <v>2</v>
      </c>
      <c r="O38">
        <f t="shared" si="1"/>
        <v>4</v>
      </c>
      <c r="P38">
        <f t="shared" si="2"/>
        <v>2</v>
      </c>
      <c r="Q38">
        <f t="shared" si="3"/>
        <v>2</v>
      </c>
      <c r="R38">
        <f t="shared" si="4"/>
        <v>5</v>
      </c>
      <c r="S38">
        <f t="shared" si="5"/>
        <v>2</v>
      </c>
      <c r="T38">
        <f t="shared" si="6"/>
        <v>4</v>
      </c>
      <c r="U38">
        <v>36</v>
      </c>
      <c r="V38" t="str">
        <f t="shared" si="7"/>
        <v>{id:36, from:{yellow:4,red:0,green:0,brown:0},to:{yellow:0,red:0,green:2,brown:0},free:{yellow:0,red:0,green:0,brown:0},up:0},</v>
      </c>
    </row>
    <row r="39" spans="1:22">
      <c r="I39" s="3">
        <v>4</v>
      </c>
      <c r="N39">
        <f t="shared" si="0"/>
        <v>4</v>
      </c>
      <c r="O39">
        <f t="shared" si="1"/>
        <v>0</v>
      </c>
      <c r="P39">
        <f t="shared" si="2"/>
        <v>0</v>
      </c>
      <c r="Q39" t="e">
        <f t="shared" si="3"/>
        <v>#DIV/0!</v>
      </c>
      <c r="R39" t="e">
        <f t="shared" si="4"/>
        <v>#DIV/0!</v>
      </c>
      <c r="S39">
        <f t="shared" si="5"/>
        <v>1</v>
      </c>
      <c r="T39">
        <f t="shared" si="6"/>
        <v>4</v>
      </c>
      <c r="U39">
        <v>37</v>
      </c>
      <c r="V39" t="str">
        <f t="shared" si="7"/>
        <v>{id:37, from:{yellow:0,red:0,green:0,brown:0},to:{yellow:0,red:0,green:0,brown:0},free:{yellow:4,red:0,green:0,brown:0},up:0},</v>
      </c>
    </row>
    <row r="40" spans="1:22">
      <c r="A40" s="3">
        <v>3</v>
      </c>
      <c r="F40" s="5">
        <v>3</v>
      </c>
      <c r="N40">
        <f t="shared" si="0"/>
        <v>3</v>
      </c>
      <c r="O40">
        <f t="shared" si="1"/>
        <v>3</v>
      </c>
      <c r="P40">
        <f t="shared" si="2"/>
        <v>3</v>
      </c>
      <c r="Q40">
        <f t="shared" si="3"/>
        <v>3</v>
      </c>
      <c r="R40">
        <f t="shared" si="4"/>
        <v>3</v>
      </c>
      <c r="S40">
        <f t="shared" si="5"/>
        <v>3</v>
      </c>
      <c r="T40">
        <f t="shared" si="6"/>
        <v>9</v>
      </c>
      <c r="U40">
        <v>38</v>
      </c>
      <c r="V40" t="str">
        <f t="shared" si="7"/>
        <v>{id:38, from:{yellow:3,red:0,green:0,brown:0},to:{yellow:0,red:3,green:0,brown:0},free:{yellow:0,red:0,green:0,brown:0},up:0},</v>
      </c>
    </row>
    <row r="41" spans="1:22">
      <c r="C41" s="6">
        <v>1</v>
      </c>
      <c r="E41" s="3">
        <v>4</v>
      </c>
      <c r="F41" s="5">
        <v>1</v>
      </c>
      <c r="N41">
        <f t="shared" si="0"/>
        <v>3</v>
      </c>
      <c r="O41">
        <f t="shared" si="1"/>
        <v>1</v>
      </c>
      <c r="P41">
        <f t="shared" si="2"/>
        <v>5</v>
      </c>
      <c r="Q41">
        <f t="shared" si="3"/>
        <v>10</v>
      </c>
      <c r="R41">
        <f t="shared" si="4"/>
        <v>2</v>
      </c>
      <c r="S41">
        <f t="shared" si="5"/>
        <v>2</v>
      </c>
      <c r="T41">
        <f t="shared" si="6"/>
        <v>6</v>
      </c>
      <c r="U41">
        <v>39</v>
      </c>
      <c r="V41" t="str">
        <f t="shared" si="7"/>
        <v>{id:39, from:{yellow:0,red:0,green:1,brown:0},to:{yellow:4,red:1,green:0,brown:0},free:{yellow:0,red:0,green:0,brown:0},up:0},</v>
      </c>
    </row>
    <row r="42" spans="1:22">
      <c r="M42" s="10">
        <v>3</v>
      </c>
      <c r="N42">
        <f t="shared" si="0"/>
        <v>3</v>
      </c>
      <c r="O42">
        <f t="shared" si="1"/>
        <v>0</v>
      </c>
      <c r="P42">
        <f t="shared" si="2"/>
        <v>0</v>
      </c>
      <c r="Q42" t="e">
        <f t="shared" si="3"/>
        <v>#DIV/0!</v>
      </c>
      <c r="R42" t="e">
        <f t="shared" si="4"/>
        <v>#DIV/0!</v>
      </c>
      <c r="S42">
        <f t="shared" si="5"/>
        <v>1</v>
      </c>
      <c r="T42">
        <f t="shared" si="6"/>
        <v>3</v>
      </c>
      <c r="U42">
        <v>40</v>
      </c>
      <c r="V42" t="str">
        <f t="shared" si="7"/>
        <v>{id:40, from:{yellow:0,red:0,green:0,brown:0},to:{yellow:0,red:0,green:0,brown:0},free:{yellow:0,red:0,green:0,brown:0},up:3},</v>
      </c>
    </row>
    <row r="43" spans="1:22">
      <c r="B43" s="5">
        <v>3</v>
      </c>
      <c r="G43" s="6">
        <v>3</v>
      </c>
      <c r="N43">
        <f t="shared" si="0"/>
        <v>3</v>
      </c>
      <c r="O43">
        <f t="shared" si="1"/>
        <v>3</v>
      </c>
      <c r="P43">
        <f t="shared" si="2"/>
        <v>3</v>
      </c>
      <c r="Q43">
        <f t="shared" si="3"/>
        <v>3</v>
      </c>
      <c r="R43">
        <f t="shared" si="4"/>
        <v>3</v>
      </c>
      <c r="S43">
        <f t="shared" si="5"/>
        <v>3</v>
      </c>
      <c r="T43">
        <f t="shared" si="6"/>
        <v>9</v>
      </c>
      <c r="U43">
        <v>41</v>
      </c>
      <c r="V43" t="str">
        <f t="shared" si="7"/>
        <v>{id:41, from:{yellow:0,red:3,green:0,brown:0},to:{yellow:0,red:0,green:3,brown:0},free:{yellow:0,red:0,green:0,brown:0},up:0},</v>
      </c>
    </row>
    <row r="44" spans="1:22">
      <c r="B44" s="5">
        <v>2</v>
      </c>
      <c r="E44" s="3">
        <v>2</v>
      </c>
      <c r="H44" s="7">
        <v>1</v>
      </c>
      <c r="N44">
        <f t="shared" si="0"/>
        <v>2</v>
      </c>
      <c r="O44">
        <f t="shared" si="1"/>
        <v>2</v>
      </c>
      <c r="P44">
        <f t="shared" si="2"/>
        <v>3</v>
      </c>
      <c r="Q44">
        <f t="shared" si="3"/>
        <v>5</v>
      </c>
      <c r="R44">
        <f t="shared" si="4"/>
        <v>3</v>
      </c>
      <c r="S44">
        <f t="shared" si="5"/>
        <v>3</v>
      </c>
      <c r="T44">
        <f t="shared" si="6"/>
        <v>6</v>
      </c>
      <c r="U44">
        <v>42</v>
      </c>
      <c r="V44" t="str">
        <f t="shared" si="7"/>
        <v>{id:42, from:{yellow:0,red:2,green:0,brown:0},to:{yellow:2,red:0,green:0,brown:1},free:{yellow:0,red:0,green:0,brown:0},up:0},</v>
      </c>
    </row>
    <row r="45" spans="1:22">
      <c r="I45" s="3">
        <v>1</v>
      </c>
      <c r="K45" s="6">
        <v>1</v>
      </c>
      <c r="N45">
        <f t="shared" si="0"/>
        <v>4</v>
      </c>
      <c r="O45">
        <f t="shared" si="1"/>
        <v>0</v>
      </c>
      <c r="P45">
        <f t="shared" si="2"/>
        <v>0</v>
      </c>
      <c r="Q45" t="e">
        <f t="shared" si="3"/>
        <v>#DIV/0!</v>
      </c>
      <c r="R45" t="e">
        <f t="shared" si="4"/>
        <v>#DIV/0!</v>
      </c>
      <c r="S45">
        <f t="shared" si="5"/>
        <v>1</v>
      </c>
      <c r="T45">
        <f t="shared" si="6"/>
        <v>4</v>
      </c>
      <c r="U45">
        <v>43</v>
      </c>
      <c r="V45" t="str">
        <f t="shared" si="7"/>
        <v>{id:43, from:{yellow:0,red:0,green:0,brown:0},to:{yellow:0,red:0,green:0,brown:0},free:{yellow:1,red:0,green:1,brown:0},up:0},</v>
      </c>
    </row>
  </sheetData>
  <phoneticPr fontId="2" type="noConversion"/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Score Card</vt:lpstr>
      <vt:lpstr>Trade 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RayIntel</dc:creator>
  <cp:lastModifiedBy>RayIntel</cp:lastModifiedBy>
  <dcterms:created xsi:type="dcterms:W3CDTF">2017-10-08T04:51:02Z</dcterms:created>
  <dcterms:modified xsi:type="dcterms:W3CDTF">2017-10-22T15:03:28Z</dcterms:modified>
</cp:coreProperties>
</file>