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v\AppData\Local\Microsoft\Windows\INetCache\Content.Outlook\CL7SMQUA\"/>
    </mc:Choice>
  </mc:AlternateContent>
  <xr:revisionPtr revIDLastSave="0" documentId="13_ncr:1_{8E8495ED-47A0-43B8-8121-316631752CBB}" xr6:coauthVersionLast="47" xr6:coauthVersionMax="47" xr10:uidLastSave="{00000000-0000-0000-0000-000000000000}"/>
  <bookViews>
    <workbookView xWindow="-120" yWindow="-120" windowWidth="51840" windowHeight="21240" activeTab="2" xr2:uid="{D2B5785E-2464-42C9-B3F1-8ACA1D4BAF54}"/>
  </bookViews>
  <sheets>
    <sheet name="Initial" sheetId="1" r:id="rId1"/>
    <sheet name="t2" sheetId="2" r:id="rId2"/>
    <sheet name="RG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E6" i="2" s="1"/>
  <c r="D7" i="2"/>
  <c r="E7" i="2" s="1"/>
  <c r="D8" i="2"/>
  <c r="E8" i="2"/>
  <c r="D9" i="2"/>
  <c r="E9" i="2"/>
  <c r="D10" i="2"/>
  <c r="E10" i="2" s="1"/>
  <c r="D11" i="2"/>
  <c r="E11" i="2" s="1"/>
  <c r="D12" i="2"/>
  <c r="E12" i="2"/>
  <c r="D13" i="2"/>
  <c r="E13" i="2"/>
  <c r="D14" i="2"/>
  <c r="E14" i="2" s="1"/>
  <c r="D15" i="2"/>
  <c r="E15" i="2" s="1"/>
  <c r="D16" i="2"/>
  <c r="E16" i="2"/>
  <c r="D17" i="2"/>
  <c r="E17" i="2"/>
  <c r="D18" i="2"/>
  <c r="E18" i="2" s="1"/>
  <c r="D19" i="2"/>
  <c r="E19" i="2" s="1"/>
  <c r="D20" i="2"/>
  <c r="E20" i="2"/>
  <c r="D21" i="2"/>
  <c r="E21" i="2"/>
  <c r="D22" i="2"/>
  <c r="E22" i="2" s="1"/>
  <c r="D23" i="2"/>
  <c r="E23" i="2" s="1"/>
  <c r="D24" i="2"/>
  <c r="E24" i="2"/>
  <c r="D25" i="2"/>
  <c r="E25" i="2"/>
  <c r="D26" i="2"/>
  <c r="E26" i="2" s="1"/>
  <c r="D27" i="2"/>
  <c r="E27" i="2" s="1"/>
  <c r="D28" i="2"/>
  <c r="E28" i="2"/>
  <c r="D29" i="2"/>
  <c r="E29" i="2"/>
  <c r="D30" i="2"/>
  <c r="E30" i="2" s="1"/>
  <c r="D31" i="2"/>
  <c r="E31" i="2" s="1"/>
  <c r="D32" i="2"/>
  <c r="E32" i="2"/>
  <c r="D34" i="2"/>
  <c r="E34" i="2" s="1"/>
  <c r="D35" i="2"/>
  <c r="E35" i="2" s="1"/>
  <c r="D36" i="2"/>
  <c r="E36" i="2"/>
  <c r="D37" i="2"/>
  <c r="E37" i="2"/>
  <c r="D38" i="2"/>
  <c r="E38" i="2" s="1"/>
  <c r="D39" i="2"/>
  <c r="E39" i="2" s="1"/>
  <c r="D40" i="2"/>
  <c r="E40" i="2"/>
  <c r="D41" i="2"/>
  <c r="E41" i="2"/>
  <c r="D42" i="2"/>
  <c r="E42" i="2" s="1"/>
  <c r="D43" i="2"/>
  <c r="E43" i="2" s="1"/>
  <c r="D44" i="2"/>
  <c r="E44" i="2"/>
  <c r="D45" i="2"/>
  <c r="E45" i="2"/>
  <c r="D46" i="2"/>
  <c r="E46" i="2" s="1"/>
  <c r="D47" i="2"/>
  <c r="E47" i="2" s="1"/>
  <c r="D48" i="2"/>
  <c r="E48" i="2"/>
  <c r="D49" i="2"/>
  <c r="E49" i="2"/>
  <c r="D50" i="2"/>
  <c r="E50" i="2" s="1"/>
  <c r="D51" i="2"/>
  <c r="E51" i="2" s="1"/>
  <c r="D52" i="2"/>
  <c r="E52" i="2"/>
  <c r="D53" i="2"/>
  <c r="E53" i="2"/>
  <c r="D54" i="2"/>
  <c r="E54" i="2" s="1"/>
  <c r="D55" i="2"/>
  <c r="E55" i="2" s="1"/>
  <c r="D56" i="2"/>
  <c r="E56" i="2"/>
  <c r="D57" i="2"/>
  <c r="E57" i="2"/>
  <c r="D58" i="2"/>
  <c r="E58" i="2" s="1"/>
  <c r="D59" i="2"/>
  <c r="E59" i="2" s="1"/>
  <c r="D60" i="2"/>
  <c r="E60" i="2"/>
  <c r="D61" i="2"/>
  <c r="E61" i="2"/>
  <c r="D62" i="2"/>
  <c r="E62" i="2" s="1"/>
  <c r="D63" i="2"/>
  <c r="E63" i="2" s="1"/>
  <c r="D64" i="2"/>
  <c r="E64" i="2"/>
  <c r="D65" i="2"/>
  <c r="E65" i="2"/>
  <c r="D66" i="2"/>
  <c r="E66" i="2" s="1"/>
  <c r="D67" i="2"/>
  <c r="E67" i="2" s="1"/>
  <c r="D68" i="2"/>
  <c r="E68" i="2"/>
  <c r="D69" i="2"/>
  <c r="E69" i="2"/>
  <c r="D70" i="2"/>
  <c r="E70" i="2" s="1"/>
  <c r="D71" i="2"/>
  <c r="E71" i="2" s="1"/>
  <c r="D72" i="2"/>
  <c r="E72" i="2"/>
  <c r="D73" i="2"/>
  <c r="E73" i="2"/>
  <c r="D74" i="2"/>
  <c r="E74" i="2" s="1"/>
  <c r="D75" i="2"/>
  <c r="E75" i="2" s="1"/>
  <c r="D76" i="2"/>
  <c r="E76" i="2"/>
  <c r="D77" i="2"/>
  <c r="E77" i="2"/>
  <c r="D78" i="2"/>
  <c r="E78" i="2" s="1"/>
  <c r="D79" i="2"/>
  <c r="E79" i="2" s="1"/>
  <c r="D80" i="2"/>
  <c r="E80" i="2"/>
  <c r="D81" i="2"/>
  <c r="E81" i="2"/>
  <c r="D82" i="2"/>
  <c r="E82" i="2" s="1"/>
  <c r="D83" i="2"/>
  <c r="E83" i="2" s="1"/>
  <c r="D84" i="2"/>
  <c r="E84" i="2"/>
  <c r="D85" i="2"/>
  <c r="E85" i="2"/>
  <c r="D86" i="2"/>
  <c r="E86" i="2" s="1"/>
  <c r="D87" i="2"/>
  <c r="E87" i="2" s="1"/>
  <c r="D88" i="2"/>
  <c r="E88" i="2"/>
  <c r="D89" i="2"/>
  <c r="E89" i="2"/>
  <c r="D90" i="2"/>
  <c r="E90" i="2" s="1"/>
  <c r="D91" i="2"/>
  <c r="E91" i="2" s="1"/>
  <c r="D92" i="2"/>
  <c r="E92" i="2"/>
  <c r="D93" i="2"/>
  <c r="E93" i="2"/>
  <c r="D94" i="2"/>
  <c r="E94" i="2" s="1"/>
  <c r="D95" i="2"/>
  <c r="E95" i="2" s="1"/>
  <c r="D96" i="2"/>
  <c r="E96" i="2"/>
  <c r="D97" i="2"/>
  <c r="E97" i="2"/>
  <c r="D98" i="2"/>
  <c r="E98" i="2" s="1"/>
  <c r="D99" i="2"/>
  <c r="E99" i="2" s="1"/>
  <c r="D100" i="2"/>
  <c r="E100" i="2"/>
  <c r="D101" i="2"/>
  <c r="E101" i="2"/>
  <c r="D102" i="2"/>
  <c r="E102" i="2" s="1"/>
  <c r="E5" i="2"/>
  <c r="D5" i="2"/>
  <c r="D4" i="2"/>
  <c r="E4" i="2" s="1"/>
  <c r="D3" i="2"/>
  <c r="E3" i="2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</calcChain>
</file>

<file path=xl/sharedStrings.xml><?xml version="1.0" encoding="utf-8"?>
<sst xmlns="http://schemas.openxmlformats.org/spreadsheetml/2006/main" count="404" uniqueCount="44">
  <si>
    <t>Brew</t>
  </si>
  <si>
    <t>Colu</t>
  </si>
  <si>
    <t>Come</t>
  </si>
  <si>
    <t>Fugg</t>
  </si>
  <si>
    <t>Hall</t>
  </si>
  <si>
    <t>Neo</t>
  </si>
  <si>
    <t>Saaz</t>
  </si>
  <si>
    <t>Sora</t>
  </si>
  <si>
    <t>Sout</t>
  </si>
  <si>
    <t>Zeus</t>
  </si>
  <si>
    <t>Variety</t>
  </si>
  <si>
    <t>Rep</t>
  </si>
  <si>
    <t>W1</t>
  </si>
  <si>
    <t>W2</t>
  </si>
  <si>
    <t>H</t>
  </si>
  <si>
    <t>(cm)</t>
  </si>
  <si>
    <t>Area</t>
  </si>
  <si>
    <t>(cm2)</t>
  </si>
  <si>
    <t>(cm3)</t>
  </si>
  <si>
    <t>Volume</t>
  </si>
  <si>
    <t>RGR</t>
  </si>
  <si>
    <t>(day-1)</t>
  </si>
  <si>
    <t>ANOVA - RGR</t>
  </si>
  <si>
    <t>Cases</t>
  </si>
  <si>
    <t>df</t>
  </si>
  <si>
    <t>F</t>
  </si>
  <si>
    <t>p</t>
  </si>
  <si>
    <r>
      <t>8.090×10</t>
    </r>
    <r>
      <rPr>
        <vertAlign val="superscript"/>
        <sz val="11"/>
        <color theme="1"/>
        <rFont val="Calibri"/>
        <family val="2"/>
        <scheme val="minor"/>
      </rPr>
      <t>-4</t>
    </r>
  </si>
  <si>
    <t>&lt; .001</t>
  </si>
  <si>
    <t>Residuals</t>
  </si>
  <si>
    <r>
      <t>1.797×10</t>
    </r>
    <r>
      <rPr>
        <vertAlign val="superscript"/>
        <sz val="11"/>
        <color theme="1"/>
        <rFont val="Calibri"/>
        <family val="2"/>
        <scheme val="minor"/>
      </rPr>
      <t>-4</t>
    </r>
  </si>
  <si>
    <r>
      <t>Note.</t>
    </r>
    <r>
      <rPr>
        <sz val="11"/>
        <color theme="1"/>
        <rFont val="Calibri"/>
        <family val="2"/>
        <scheme val="minor"/>
      </rPr>
      <t xml:space="preserve">  Type III Sum of Squares</t>
    </r>
  </si>
  <si>
    <t>SS</t>
  </si>
  <si>
    <t>MS</t>
  </si>
  <si>
    <t>Test for Equality of Variances (Levene's)</t>
  </si>
  <si>
    <t>df1</t>
  </si>
  <si>
    <t>df2</t>
  </si>
  <si>
    <t>Post Hoc Comparisons - Variety</t>
  </si>
  <si>
    <t>Mean Difference</t>
  </si>
  <si>
    <t>SE</t>
  </si>
  <si>
    <t>t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</si>
  <si>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tukey</t>
    </r>
  </si>
  <si>
    <r>
      <t>6.469×10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</si>
  <si>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Note.</t>
    </r>
    <r>
      <rPr>
        <sz val="11"/>
        <color theme="1"/>
        <rFont val="Calibri"/>
        <family val="2"/>
        <scheme val="minor"/>
      </rPr>
      <t xml:space="preserve">  P-value adjusted for comparing a family of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</si>
</sst>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7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</xdr:row>
      <xdr:rowOff>76200</xdr:rowOff>
    </xdr:from>
    <xdr:to>
      <xdr:col>22</xdr:col>
      <xdr:colOff>309162</xdr:colOff>
      <xdr:row>25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E12737-D0FE-D712-4033-312FB69F8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0275" y="276225"/>
          <a:ext cx="6948087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161925</xdr:colOff>
      <xdr:row>15</xdr:row>
      <xdr:rowOff>0</xdr:rowOff>
    </xdr:from>
    <xdr:to>
      <xdr:col>8</xdr:col>
      <xdr:colOff>457200</xdr:colOff>
      <xdr:row>29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249A15-0428-5D14-D4E4-477AB18F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3000375"/>
          <a:ext cx="2733675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B77D-4A4F-4AFA-899E-D37B85D4065D}">
  <dimension ref="A1:G102"/>
  <sheetViews>
    <sheetView workbookViewId="0">
      <selection activeCell="F1" sqref="F1:G5"/>
    </sheetView>
  </sheetViews>
  <sheetFormatPr defaultRowHeight="15" x14ac:dyDescent="0.25"/>
  <cols>
    <col min="1" max="1" width="12" style="1" customWidth="1"/>
    <col min="2" max="5" width="9.140625" style="1"/>
  </cols>
  <sheetData>
    <row r="1" spans="1:7" x14ac:dyDescent="0.25">
      <c r="A1" s="2">
        <v>45119</v>
      </c>
      <c r="B1" s="3"/>
      <c r="C1" s="3" t="s">
        <v>15</v>
      </c>
      <c r="D1" s="3" t="s">
        <v>15</v>
      </c>
      <c r="E1" s="3" t="s">
        <v>15</v>
      </c>
      <c r="F1" s="3" t="s">
        <v>17</v>
      </c>
      <c r="G1" s="3" t="s">
        <v>18</v>
      </c>
    </row>
    <row r="2" spans="1:7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19</v>
      </c>
    </row>
    <row r="3" spans="1:7" x14ac:dyDescent="0.25">
      <c r="A3" s="1" t="s">
        <v>0</v>
      </c>
      <c r="B3" s="1">
        <v>1</v>
      </c>
      <c r="C3" s="1">
        <v>17</v>
      </c>
      <c r="D3" s="1">
        <v>13</v>
      </c>
      <c r="E3" s="1">
        <v>17</v>
      </c>
      <c r="F3">
        <f>PI()*((AVERAGE(C3:D3)^2)/4)</f>
        <v>176.71458676442586</v>
      </c>
      <c r="G3">
        <f>F3*E3</f>
        <v>3004.1479749952396</v>
      </c>
    </row>
    <row r="4" spans="1:7" x14ac:dyDescent="0.25">
      <c r="A4" s="1" t="s">
        <v>0</v>
      </c>
      <c r="B4" s="1">
        <v>2</v>
      </c>
      <c r="C4" s="1">
        <v>26</v>
      </c>
      <c r="D4" s="1">
        <v>30</v>
      </c>
      <c r="E4" s="1">
        <v>36</v>
      </c>
      <c r="F4">
        <f t="shared" ref="F4:F67" si="0">PI()*((AVERAGE(C4:D4)^2)/4)</f>
        <v>615.75216010359941</v>
      </c>
      <c r="G4">
        <f t="shared" ref="G4:G67" si="1">F4*E4</f>
        <v>22167.07776372958</v>
      </c>
    </row>
    <row r="5" spans="1:7" x14ac:dyDescent="0.25">
      <c r="A5" s="1" t="s">
        <v>0</v>
      </c>
      <c r="B5" s="1">
        <v>3</v>
      </c>
      <c r="C5" s="1">
        <v>31</v>
      </c>
      <c r="D5" s="1">
        <v>26</v>
      </c>
      <c r="E5" s="1">
        <v>28</v>
      </c>
      <c r="F5">
        <f t="shared" si="0"/>
        <v>637.93965821957738</v>
      </c>
      <c r="G5">
        <f t="shared" si="1"/>
        <v>17862.310430148165</v>
      </c>
    </row>
    <row r="6" spans="1:7" x14ac:dyDescent="0.25">
      <c r="A6" s="1" t="s">
        <v>0</v>
      </c>
      <c r="B6" s="1">
        <v>4</v>
      </c>
      <c r="C6" s="1">
        <v>41</v>
      </c>
      <c r="D6" s="1">
        <v>16</v>
      </c>
      <c r="E6" s="1">
        <v>20</v>
      </c>
      <c r="F6">
        <f t="shared" si="0"/>
        <v>637.93965821957738</v>
      </c>
      <c r="G6">
        <f t="shared" si="1"/>
        <v>12758.793164391547</v>
      </c>
    </row>
    <row r="7" spans="1:7" x14ac:dyDescent="0.25">
      <c r="A7" s="1" t="s">
        <v>0</v>
      </c>
      <c r="B7" s="1">
        <v>5</v>
      </c>
      <c r="C7" s="1">
        <v>26</v>
      </c>
      <c r="D7" s="1">
        <v>25</v>
      </c>
      <c r="E7" s="1">
        <v>17</v>
      </c>
      <c r="F7">
        <f t="shared" si="0"/>
        <v>510.70515574919074</v>
      </c>
      <c r="G7">
        <f t="shared" si="1"/>
        <v>8681.9876477362432</v>
      </c>
    </row>
    <row r="8" spans="1:7" x14ac:dyDescent="0.25">
      <c r="A8" s="1" t="s">
        <v>0</v>
      </c>
      <c r="B8" s="1">
        <v>6</v>
      </c>
      <c r="C8" s="1">
        <v>28</v>
      </c>
      <c r="D8" s="1">
        <v>23</v>
      </c>
      <c r="E8" s="1">
        <v>17</v>
      </c>
      <c r="F8">
        <f t="shared" si="0"/>
        <v>510.70515574919074</v>
      </c>
      <c r="G8">
        <f t="shared" si="1"/>
        <v>8681.9876477362432</v>
      </c>
    </row>
    <row r="9" spans="1:7" x14ac:dyDescent="0.25">
      <c r="A9" s="1" t="s">
        <v>0</v>
      </c>
      <c r="B9" s="1">
        <v>7</v>
      </c>
      <c r="C9" s="1">
        <v>24</v>
      </c>
      <c r="D9" s="1">
        <v>22</v>
      </c>
      <c r="E9" s="1">
        <v>20</v>
      </c>
      <c r="F9">
        <f t="shared" si="0"/>
        <v>415.47562843725012</v>
      </c>
      <c r="G9">
        <f t="shared" si="1"/>
        <v>8309.5125687450018</v>
      </c>
    </row>
    <row r="10" spans="1:7" x14ac:dyDescent="0.25">
      <c r="A10" s="1" t="s">
        <v>0</v>
      </c>
      <c r="B10" s="1">
        <v>8</v>
      </c>
      <c r="C10" s="1">
        <v>20</v>
      </c>
      <c r="D10" s="1">
        <v>19</v>
      </c>
      <c r="E10" s="1">
        <v>22</v>
      </c>
      <c r="F10">
        <f t="shared" si="0"/>
        <v>298.64765163187968</v>
      </c>
      <c r="G10">
        <f t="shared" si="1"/>
        <v>6570.2483359013531</v>
      </c>
    </row>
    <row r="11" spans="1:7" x14ac:dyDescent="0.25">
      <c r="A11" s="1" t="s">
        <v>0</v>
      </c>
      <c r="B11" s="1">
        <v>9</v>
      </c>
      <c r="C11" s="1">
        <v>18</v>
      </c>
      <c r="D11" s="1">
        <v>13</v>
      </c>
      <c r="E11" s="1">
        <v>21</v>
      </c>
      <c r="F11">
        <f t="shared" si="0"/>
        <v>188.69190875623696</v>
      </c>
      <c r="G11">
        <f t="shared" si="1"/>
        <v>3962.5300838809762</v>
      </c>
    </row>
    <row r="12" spans="1:7" x14ac:dyDescent="0.25">
      <c r="A12" s="1" t="s">
        <v>0</v>
      </c>
      <c r="B12" s="1">
        <v>10</v>
      </c>
      <c r="C12" s="1">
        <v>24</v>
      </c>
      <c r="D12" s="1">
        <v>22</v>
      </c>
      <c r="E12" s="1">
        <v>25</v>
      </c>
      <c r="F12">
        <f t="shared" si="0"/>
        <v>415.47562843725012</v>
      </c>
      <c r="G12">
        <f t="shared" si="1"/>
        <v>10386.890710931253</v>
      </c>
    </row>
    <row r="13" spans="1:7" x14ac:dyDescent="0.25">
      <c r="A13" s="1" t="s">
        <v>1</v>
      </c>
      <c r="B13" s="1">
        <v>1</v>
      </c>
      <c r="C13" s="1">
        <v>20</v>
      </c>
      <c r="D13" s="1">
        <v>16</v>
      </c>
      <c r="E13" s="1">
        <v>30</v>
      </c>
      <c r="F13">
        <f t="shared" si="0"/>
        <v>254.46900494077323</v>
      </c>
      <c r="G13">
        <f t="shared" si="1"/>
        <v>7634.0701482231971</v>
      </c>
    </row>
    <row r="14" spans="1:7" x14ac:dyDescent="0.25">
      <c r="A14" s="1" t="s">
        <v>1</v>
      </c>
      <c r="B14" s="1">
        <v>2</v>
      </c>
      <c r="C14" s="1">
        <v>21</v>
      </c>
      <c r="D14" s="1">
        <v>16</v>
      </c>
      <c r="E14" s="1">
        <v>20</v>
      </c>
      <c r="F14">
        <f t="shared" si="0"/>
        <v>268.80252142277669</v>
      </c>
      <c r="G14">
        <f t="shared" si="1"/>
        <v>5376.0504284555336</v>
      </c>
    </row>
    <row r="15" spans="1:7" x14ac:dyDescent="0.25">
      <c r="A15" s="1" t="s">
        <v>1</v>
      </c>
      <c r="B15" s="1">
        <v>3</v>
      </c>
      <c r="C15" s="1">
        <v>20</v>
      </c>
      <c r="D15" s="1">
        <v>14</v>
      </c>
      <c r="E15" s="1">
        <v>30</v>
      </c>
      <c r="F15">
        <f t="shared" si="0"/>
        <v>226.98006922186255</v>
      </c>
      <c r="G15">
        <f t="shared" si="1"/>
        <v>6809.402076655877</v>
      </c>
    </row>
    <row r="16" spans="1:7" x14ac:dyDescent="0.25">
      <c r="A16" s="1" t="s">
        <v>1</v>
      </c>
      <c r="B16" s="1">
        <v>4</v>
      </c>
      <c r="C16" s="1">
        <v>29</v>
      </c>
      <c r="D16" s="1">
        <v>16</v>
      </c>
      <c r="E16" s="1">
        <v>13</v>
      </c>
      <c r="F16">
        <f t="shared" si="0"/>
        <v>397.60782021995817</v>
      </c>
      <c r="G16">
        <f t="shared" si="1"/>
        <v>5168.9016628594563</v>
      </c>
    </row>
    <row r="17" spans="1:7" x14ac:dyDescent="0.25">
      <c r="A17" s="1" t="s">
        <v>1</v>
      </c>
      <c r="B17" s="1">
        <v>5</v>
      </c>
      <c r="C17" s="1">
        <v>19</v>
      </c>
      <c r="D17" s="1">
        <v>16</v>
      </c>
      <c r="E17" s="1">
        <v>31</v>
      </c>
      <c r="F17">
        <f t="shared" si="0"/>
        <v>240.52818754046854</v>
      </c>
      <c r="G17">
        <f t="shared" si="1"/>
        <v>7456.3738137545242</v>
      </c>
    </row>
    <row r="18" spans="1:7" x14ac:dyDescent="0.25">
      <c r="A18" s="1" t="s">
        <v>1</v>
      </c>
      <c r="B18" s="1">
        <v>6</v>
      </c>
      <c r="C18" s="1">
        <v>22</v>
      </c>
      <c r="D18" s="1">
        <v>19</v>
      </c>
      <c r="E18" s="1">
        <v>15</v>
      </c>
      <c r="F18">
        <f t="shared" si="0"/>
        <v>330.06357816777762</v>
      </c>
      <c r="G18">
        <f t="shared" si="1"/>
        <v>4950.9536725166645</v>
      </c>
    </row>
    <row r="19" spans="1:7" x14ac:dyDescent="0.25">
      <c r="A19" s="1" t="s">
        <v>1</v>
      </c>
      <c r="B19" s="1">
        <v>7</v>
      </c>
      <c r="C19" s="1">
        <v>25</v>
      </c>
      <c r="D19" s="1">
        <v>22</v>
      </c>
      <c r="E19" s="1">
        <v>19</v>
      </c>
      <c r="F19">
        <f t="shared" si="0"/>
        <v>433.73613573624084</v>
      </c>
      <c r="G19">
        <f t="shared" si="1"/>
        <v>8240.9865789885753</v>
      </c>
    </row>
    <row r="20" spans="1:7" x14ac:dyDescent="0.25">
      <c r="A20" s="1" t="s">
        <v>1</v>
      </c>
      <c r="B20" s="1">
        <v>8</v>
      </c>
      <c r="C20" s="1">
        <v>25</v>
      </c>
      <c r="D20" s="1">
        <v>23</v>
      </c>
      <c r="E20" s="1">
        <v>20</v>
      </c>
      <c r="F20">
        <f t="shared" si="0"/>
        <v>452.38934211693021</v>
      </c>
      <c r="G20">
        <f t="shared" si="1"/>
        <v>9047.7868423386044</v>
      </c>
    </row>
    <row r="21" spans="1:7" x14ac:dyDescent="0.25">
      <c r="A21" s="1" t="s">
        <v>1</v>
      </c>
      <c r="B21" s="1">
        <v>9</v>
      </c>
      <c r="C21" s="1">
        <v>22</v>
      </c>
      <c r="D21" s="1">
        <v>20</v>
      </c>
      <c r="E21" s="1">
        <v>30</v>
      </c>
      <c r="F21">
        <f t="shared" si="0"/>
        <v>346.36059005827468</v>
      </c>
      <c r="G21">
        <f t="shared" si="1"/>
        <v>10390.817701748241</v>
      </c>
    </row>
    <row r="22" spans="1:7" x14ac:dyDescent="0.25">
      <c r="A22" s="1" t="s">
        <v>1</v>
      </c>
      <c r="B22" s="1">
        <v>10</v>
      </c>
      <c r="C22" s="1">
        <v>18</v>
      </c>
      <c r="D22" s="1">
        <v>17</v>
      </c>
      <c r="E22" s="1">
        <v>23</v>
      </c>
      <c r="F22">
        <f t="shared" si="0"/>
        <v>240.52818754046854</v>
      </c>
      <c r="G22">
        <f t="shared" si="1"/>
        <v>5532.1483134307764</v>
      </c>
    </row>
    <row r="23" spans="1:7" x14ac:dyDescent="0.25">
      <c r="A23" s="1" t="s">
        <v>2</v>
      </c>
      <c r="B23" s="1">
        <v>1</v>
      </c>
      <c r="C23" s="1">
        <v>24</v>
      </c>
      <c r="D23" s="1">
        <v>19</v>
      </c>
      <c r="E23" s="1">
        <v>21</v>
      </c>
      <c r="F23">
        <f t="shared" si="0"/>
        <v>363.05030103047045</v>
      </c>
      <c r="G23">
        <f t="shared" si="1"/>
        <v>7624.0563216398796</v>
      </c>
    </row>
    <row r="24" spans="1:7" x14ac:dyDescent="0.25">
      <c r="A24" s="1" t="s">
        <v>2</v>
      </c>
      <c r="B24" s="1">
        <v>2</v>
      </c>
      <c r="C24" s="1">
        <v>12</v>
      </c>
      <c r="D24" s="1">
        <v>10</v>
      </c>
      <c r="E24" s="1">
        <v>29</v>
      </c>
      <c r="F24">
        <f t="shared" si="0"/>
        <v>95.033177771091246</v>
      </c>
      <c r="G24">
        <f t="shared" si="1"/>
        <v>2755.9621553616462</v>
      </c>
    </row>
    <row r="25" spans="1:7" x14ac:dyDescent="0.25">
      <c r="A25" s="1" t="s">
        <v>2</v>
      </c>
      <c r="B25" s="1">
        <v>3</v>
      </c>
      <c r="C25" s="1">
        <v>19</v>
      </c>
      <c r="D25" s="1">
        <v>18</v>
      </c>
      <c r="E25" s="1">
        <v>16</v>
      </c>
      <c r="F25">
        <f t="shared" si="0"/>
        <v>268.80252142277669</v>
      </c>
      <c r="G25">
        <f t="shared" si="1"/>
        <v>4300.8403427644271</v>
      </c>
    </row>
    <row r="26" spans="1:7" x14ac:dyDescent="0.25">
      <c r="A26" s="1" t="s">
        <v>2</v>
      </c>
      <c r="B26" s="1">
        <v>4</v>
      </c>
      <c r="C26" s="1">
        <v>23</v>
      </c>
      <c r="D26" s="1">
        <v>14</v>
      </c>
      <c r="E26" s="1">
        <v>30</v>
      </c>
      <c r="F26">
        <f t="shared" si="0"/>
        <v>268.80252142277669</v>
      </c>
      <c r="G26">
        <f t="shared" si="1"/>
        <v>8064.0756426833004</v>
      </c>
    </row>
    <row r="27" spans="1:7" x14ac:dyDescent="0.25">
      <c r="A27" s="1" t="s">
        <v>2</v>
      </c>
      <c r="B27" s="1">
        <v>5</v>
      </c>
      <c r="C27" s="1">
        <v>25</v>
      </c>
      <c r="D27" s="1">
        <v>17</v>
      </c>
      <c r="E27" s="1">
        <v>22</v>
      </c>
      <c r="F27">
        <f t="shared" si="0"/>
        <v>346.36059005827468</v>
      </c>
      <c r="G27">
        <f t="shared" si="1"/>
        <v>7619.9329812820433</v>
      </c>
    </row>
    <row r="28" spans="1:7" x14ac:dyDescent="0.25">
      <c r="A28" s="1" t="s">
        <v>2</v>
      </c>
      <c r="B28" s="1">
        <v>6</v>
      </c>
      <c r="C28" s="1">
        <v>21</v>
      </c>
      <c r="D28" s="1">
        <v>16</v>
      </c>
      <c r="E28" s="1">
        <v>19</v>
      </c>
      <c r="F28">
        <f t="shared" si="0"/>
        <v>268.80252142277669</v>
      </c>
      <c r="G28">
        <f t="shared" si="1"/>
        <v>5107.2479070327572</v>
      </c>
    </row>
    <row r="29" spans="1:7" x14ac:dyDescent="0.25">
      <c r="A29" s="1" t="s">
        <v>2</v>
      </c>
      <c r="B29" s="1">
        <v>7</v>
      </c>
      <c r="C29" s="1">
        <v>15</v>
      </c>
      <c r="D29" s="1">
        <v>10</v>
      </c>
      <c r="E29" s="1">
        <v>15</v>
      </c>
      <c r="F29">
        <f t="shared" si="0"/>
        <v>122.7184630308513</v>
      </c>
      <c r="G29">
        <f t="shared" si="1"/>
        <v>1840.7769454627694</v>
      </c>
    </row>
    <row r="30" spans="1:7" x14ac:dyDescent="0.25">
      <c r="A30" s="1" t="s">
        <v>2</v>
      </c>
      <c r="B30" s="1">
        <v>8</v>
      </c>
      <c r="C30" s="1">
        <v>13</v>
      </c>
      <c r="D30" s="1">
        <v>13</v>
      </c>
      <c r="E30" s="1">
        <v>20</v>
      </c>
      <c r="F30">
        <f t="shared" si="0"/>
        <v>132.73228961416876</v>
      </c>
      <c r="G30">
        <f t="shared" si="1"/>
        <v>2654.6457922833752</v>
      </c>
    </row>
    <row r="31" spans="1:7" x14ac:dyDescent="0.25">
      <c r="A31" s="1" t="s">
        <v>2</v>
      </c>
      <c r="B31" s="1">
        <v>9</v>
      </c>
      <c r="C31" s="1">
        <v>13</v>
      </c>
      <c r="D31" s="1">
        <v>13</v>
      </c>
      <c r="E31" s="1">
        <v>20</v>
      </c>
      <c r="F31">
        <f t="shared" si="0"/>
        <v>132.73228961416876</v>
      </c>
      <c r="G31">
        <f t="shared" si="1"/>
        <v>2654.6457922833752</v>
      </c>
    </row>
    <row r="32" spans="1:7" x14ac:dyDescent="0.25">
      <c r="A32" s="1" t="s">
        <v>2</v>
      </c>
      <c r="B32" s="1">
        <v>10</v>
      </c>
      <c r="C32" s="1">
        <v>16</v>
      </c>
      <c r="D32" s="1">
        <v>13</v>
      </c>
      <c r="E32" s="1">
        <v>23</v>
      </c>
      <c r="F32">
        <f t="shared" si="0"/>
        <v>165.1299638543135</v>
      </c>
      <c r="G32">
        <f t="shared" si="1"/>
        <v>3797.9891686492106</v>
      </c>
    </row>
    <row r="33" spans="1:7" x14ac:dyDescent="0.25">
      <c r="A33" s="1" t="s">
        <v>3</v>
      </c>
      <c r="B33" s="1">
        <v>1</v>
      </c>
      <c r="C33" s="1">
        <v>14</v>
      </c>
      <c r="D33" s="1">
        <v>10</v>
      </c>
      <c r="E33" s="1">
        <v>14</v>
      </c>
      <c r="F33">
        <f t="shared" si="0"/>
        <v>113.09733552923255</v>
      </c>
      <c r="G33">
        <f t="shared" si="1"/>
        <v>1583.3626974092558</v>
      </c>
    </row>
    <row r="34" spans="1:7" x14ac:dyDescent="0.25">
      <c r="A34" s="1" t="s">
        <v>3</v>
      </c>
      <c r="B34" s="1">
        <v>2</v>
      </c>
      <c r="C34" s="1">
        <v>15</v>
      </c>
      <c r="D34" s="1">
        <v>10</v>
      </c>
      <c r="E34" s="1">
        <v>18</v>
      </c>
      <c r="F34">
        <f t="shared" si="0"/>
        <v>122.7184630308513</v>
      </c>
      <c r="G34">
        <f t="shared" si="1"/>
        <v>2208.9323345553235</v>
      </c>
    </row>
    <row r="35" spans="1:7" x14ac:dyDescent="0.25">
      <c r="A35" s="1" t="s">
        <v>3</v>
      </c>
      <c r="B35" s="1">
        <v>3</v>
      </c>
      <c r="C35" s="1">
        <v>16</v>
      </c>
      <c r="D35" s="1">
        <v>12</v>
      </c>
      <c r="E35" s="1">
        <v>17</v>
      </c>
      <c r="F35">
        <f t="shared" si="0"/>
        <v>153.93804002589985</v>
      </c>
      <c r="G35">
        <f t="shared" si="1"/>
        <v>2616.9466804402973</v>
      </c>
    </row>
    <row r="36" spans="1:7" x14ac:dyDescent="0.25">
      <c r="A36" s="1" t="s">
        <v>3</v>
      </c>
      <c r="B36" s="1">
        <v>4</v>
      </c>
      <c r="C36" s="1">
        <v>12</v>
      </c>
      <c r="D36" s="1">
        <v>12</v>
      </c>
      <c r="E36" s="1">
        <v>12</v>
      </c>
      <c r="F36">
        <f t="shared" si="0"/>
        <v>113.09733552923255</v>
      </c>
      <c r="G36">
        <f t="shared" si="1"/>
        <v>1357.1680263507906</v>
      </c>
    </row>
    <row r="37" spans="1:7" x14ac:dyDescent="0.25">
      <c r="A37" s="1" t="s">
        <v>3</v>
      </c>
      <c r="B37" s="1">
        <v>5</v>
      </c>
      <c r="C37" s="1">
        <v>20</v>
      </c>
      <c r="D37" s="1">
        <v>15</v>
      </c>
      <c r="E37" s="1">
        <v>16</v>
      </c>
      <c r="F37">
        <f t="shared" si="0"/>
        <v>240.52818754046854</v>
      </c>
      <c r="G37">
        <f t="shared" si="1"/>
        <v>3848.4510006474966</v>
      </c>
    </row>
    <row r="38" spans="1:7" x14ac:dyDescent="0.25">
      <c r="A38" s="1" t="s">
        <v>3</v>
      </c>
      <c r="B38" s="1">
        <v>6</v>
      </c>
      <c r="C38" s="1">
        <v>19</v>
      </c>
      <c r="D38" s="1">
        <v>14</v>
      </c>
      <c r="E38" s="1">
        <v>15</v>
      </c>
      <c r="F38">
        <f t="shared" si="0"/>
        <v>213.8246499849553</v>
      </c>
      <c r="G38">
        <f t="shared" si="1"/>
        <v>3207.3697497743296</v>
      </c>
    </row>
    <row r="39" spans="1:7" x14ac:dyDescent="0.25">
      <c r="A39" s="1" t="s">
        <v>3</v>
      </c>
      <c r="B39" s="1">
        <v>7</v>
      </c>
      <c r="C39" s="1">
        <v>16</v>
      </c>
      <c r="D39" s="1">
        <v>13</v>
      </c>
      <c r="E39" s="1">
        <v>19</v>
      </c>
      <c r="F39">
        <f t="shared" si="0"/>
        <v>165.1299638543135</v>
      </c>
      <c r="G39">
        <f t="shared" si="1"/>
        <v>3137.4693132319567</v>
      </c>
    </row>
    <row r="40" spans="1:7" x14ac:dyDescent="0.25">
      <c r="A40" s="1" t="s">
        <v>3</v>
      </c>
      <c r="B40" s="1">
        <v>8</v>
      </c>
      <c r="C40" s="1">
        <v>17</v>
      </c>
      <c r="D40" s="1">
        <v>7</v>
      </c>
      <c r="E40" s="1">
        <v>15</v>
      </c>
      <c r="F40">
        <f t="shared" si="0"/>
        <v>113.09733552923255</v>
      </c>
      <c r="G40">
        <f t="shared" si="1"/>
        <v>1696.4600329384882</v>
      </c>
    </row>
    <row r="41" spans="1:7" x14ac:dyDescent="0.25">
      <c r="A41" s="1" t="s">
        <v>3</v>
      </c>
      <c r="B41" s="1">
        <v>9</v>
      </c>
      <c r="C41" s="1">
        <v>24</v>
      </c>
      <c r="D41" s="1">
        <v>15</v>
      </c>
      <c r="E41" s="1">
        <v>19</v>
      </c>
      <c r="F41">
        <f t="shared" si="0"/>
        <v>298.64765163187968</v>
      </c>
      <c r="G41">
        <f t="shared" si="1"/>
        <v>5674.3053810057136</v>
      </c>
    </row>
    <row r="42" spans="1:7" x14ac:dyDescent="0.25">
      <c r="A42" s="1" t="s">
        <v>3</v>
      </c>
      <c r="B42" s="1">
        <v>10</v>
      </c>
      <c r="C42" s="1">
        <v>26</v>
      </c>
      <c r="D42" s="1">
        <v>11</v>
      </c>
      <c r="E42" s="1">
        <v>16</v>
      </c>
      <c r="F42">
        <f t="shared" si="0"/>
        <v>268.80252142277669</v>
      </c>
      <c r="G42">
        <f t="shared" si="1"/>
        <v>4300.8403427644271</v>
      </c>
    </row>
    <row r="43" spans="1:7" x14ac:dyDescent="0.25">
      <c r="A43" s="1" t="s">
        <v>4</v>
      </c>
      <c r="B43" s="1">
        <v>1</v>
      </c>
      <c r="C43" s="1">
        <v>22</v>
      </c>
      <c r="D43" s="1">
        <v>18</v>
      </c>
      <c r="E43" s="1">
        <v>20</v>
      </c>
      <c r="F43">
        <f t="shared" si="0"/>
        <v>314.15926535897933</v>
      </c>
      <c r="G43">
        <f t="shared" si="1"/>
        <v>6283.1853071795867</v>
      </c>
    </row>
    <row r="44" spans="1:7" x14ac:dyDescent="0.25">
      <c r="A44" s="1" t="s">
        <v>4</v>
      </c>
      <c r="B44" s="1">
        <v>2</v>
      </c>
      <c r="C44" s="1">
        <v>17</v>
      </c>
      <c r="D44" s="1">
        <v>12</v>
      </c>
      <c r="E44" s="1">
        <v>17</v>
      </c>
      <c r="F44">
        <f t="shared" si="0"/>
        <v>165.1299638543135</v>
      </c>
      <c r="G44">
        <f t="shared" si="1"/>
        <v>2807.2093855233297</v>
      </c>
    </row>
    <row r="45" spans="1:7" x14ac:dyDescent="0.25">
      <c r="A45" s="1" t="s">
        <v>4</v>
      </c>
      <c r="B45" s="1">
        <v>3</v>
      </c>
      <c r="C45" s="1">
        <v>18</v>
      </c>
      <c r="D45" s="1">
        <v>14</v>
      </c>
      <c r="E45" s="1">
        <v>31</v>
      </c>
      <c r="F45">
        <f t="shared" si="0"/>
        <v>201.06192982974676</v>
      </c>
      <c r="G45">
        <f t="shared" si="1"/>
        <v>6232.9198247221493</v>
      </c>
    </row>
    <row r="46" spans="1:7" x14ac:dyDescent="0.25">
      <c r="A46" s="1" t="s">
        <v>4</v>
      </c>
      <c r="B46" s="1">
        <v>4</v>
      </c>
      <c r="C46" s="1">
        <v>23</v>
      </c>
      <c r="D46" s="1">
        <v>18</v>
      </c>
      <c r="E46" s="1">
        <v>18</v>
      </c>
      <c r="F46">
        <f t="shared" si="0"/>
        <v>330.06357816777762</v>
      </c>
      <c r="G46">
        <f t="shared" si="1"/>
        <v>5941.1444070199968</v>
      </c>
    </row>
    <row r="47" spans="1:7" x14ac:dyDescent="0.25">
      <c r="A47" s="1" t="s">
        <v>4</v>
      </c>
      <c r="B47" s="1">
        <v>5</v>
      </c>
      <c r="C47" s="1">
        <v>23</v>
      </c>
      <c r="D47" s="1">
        <v>9</v>
      </c>
      <c r="E47" s="1">
        <v>19</v>
      </c>
      <c r="F47">
        <f t="shared" si="0"/>
        <v>201.06192982974676</v>
      </c>
      <c r="G47">
        <f t="shared" si="1"/>
        <v>3820.1766667651882</v>
      </c>
    </row>
    <row r="48" spans="1:7" x14ac:dyDescent="0.25">
      <c r="A48" s="1" t="s">
        <v>4</v>
      </c>
      <c r="B48" s="1">
        <v>6</v>
      </c>
      <c r="C48" s="1">
        <v>19</v>
      </c>
      <c r="D48" s="1">
        <v>15</v>
      </c>
      <c r="E48" s="1">
        <v>20</v>
      </c>
      <c r="F48">
        <f t="shared" si="0"/>
        <v>226.98006922186255</v>
      </c>
      <c r="G48">
        <f t="shared" si="1"/>
        <v>4539.601384437251</v>
      </c>
    </row>
    <row r="49" spans="1:7" x14ac:dyDescent="0.25">
      <c r="A49" s="1" t="s">
        <v>4</v>
      </c>
      <c r="B49" s="1">
        <v>7</v>
      </c>
      <c r="C49" s="1">
        <v>26</v>
      </c>
      <c r="D49" s="1">
        <v>17</v>
      </c>
      <c r="E49" s="1">
        <v>39</v>
      </c>
      <c r="F49">
        <f t="shared" si="0"/>
        <v>363.05030103047045</v>
      </c>
      <c r="G49">
        <f t="shared" si="1"/>
        <v>14158.961740188348</v>
      </c>
    </row>
    <row r="50" spans="1:7" x14ac:dyDescent="0.25">
      <c r="A50" s="1" t="s">
        <v>4</v>
      </c>
      <c r="B50" s="1">
        <v>8</v>
      </c>
      <c r="C50" s="1">
        <v>21</v>
      </c>
      <c r="D50" s="1">
        <v>11</v>
      </c>
      <c r="E50" s="1">
        <v>16</v>
      </c>
      <c r="F50">
        <f t="shared" si="0"/>
        <v>201.06192982974676</v>
      </c>
      <c r="G50">
        <f t="shared" si="1"/>
        <v>3216.9908772759482</v>
      </c>
    </row>
    <row r="51" spans="1:7" x14ac:dyDescent="0.25">
      <c r="A51" s="1" t="s">
        <v>4</v>
      </c>
      <c r="B51" s="1">
        <v>9</v>
      </c>
      <c r="C51" s="1">
        <v>27</v>
      </c>
      <c r="D51" s="1">
        <v>22</v>
      </c>
      <c r="E51" s="1">
        <v>20</v>
      </c>
      <c r="F51">
        <f t="shared" si="0"/>
        <v>471.43524757931834</v>
      </c>
      <c r="G51">
        <f t="shared" si="1"/>
        <v>9428.7049515863673</v>
      </c>
    </row>
    <row r="52" spans="1:7" x14ac:dyDescent="0.25">
      <c r="A52" s="1" t="s">
        <v>4</v>
      </c>
      <c r="B52" s="1">
        <v>10</v>
      </c>
      <c r="C52" s="1">
        <v>13</v>
      </c>
      <c r="D52" s="1">
        <v>10</v>
      </c>
      <c r="E52" s="1">
        <v>19</v>
      </c>
      <c r="F52">
        <f t="shared" si="0"/>
        <v>103.86890710931253</v>
      </c>
      <c r="G52">
        <f t="shared" si="1"/>
        <v>1973.509235076938</v>
      </c>
    </row>
    <row r="53" spans="1:7" x14ac:dyDescent="0.25">
      <c r="A53" s="1" t="s">
        <v>5</v>
      </c>
      <c r="B53" s="1">
        <v>1</v>
      </c>
      <c r="C53" s="1">
        <v>20</v>
      </c>
      <c r="D53" s="1">
        <v>20</v>
      </c>
      <c r="E53" s="1">
        <v>25</v>
      </c>
      <c r="F53">
        <f t="shared" si="0"/>
        <v>314.15926535897933</v>
      </c>
      <c r="G53">
        <f t="shared" si="1"/>
        <v>7853.981633974483</v>
      </c>
    </row>
    <row r="54" spans="1:7" x14ac:dyDescent="0.25">
      <c r="A54" s="1" t="s">
        <v>5</v>
      </c>
      <c r="B54" s="1">
        <v>2</v>
      </c>
      <c r="C54" s="1">
        <v>18</v>
      </c>
      <c r="D54" s="1">
        <v>14</v>
      </c>
      <c r="E54" s="1">
        <v>23</v>
      </c>
      <c r="F54">
        <f t="shared" si="0"/>
        <v>201.06192982974676</v>
      </c>
      <c r="G54">
        <f t="shared" si="1"/>
        <v>4624.4243860841752</v>
      </c>
    </row>
    <row r="55" spans="1:7" x14ac:dyDescent="0.25">
      <c r="A55" s="1" t="s">
        <v>5</v>
      </c>
      <c r="B55" s="1">
        <v>3</v>
      </c>
      <c r="C55" s="1">
        <v>11</v>
      </c>
      <c r="D55" s="1">
        <v>9</v>
      </c>
      <c r="E55" s="1">
        <v>17</v>
      </c>
      <c r="F55">
        <f t="shared" si="0"/>
        <v>78.539816339744831</v>
      </c>
      <c r="G55">
        <f t="shared" si="1"/>
        <v>1335.1768777756622</v>
      </c>
    </row>
    <row r="56" spans="1:7" x14ac:dyDescent="0.25">
      <c r="A56" s="1" t="s">
        <v>5</v>
      </c>
      <c r="B56" s="1">
        <v>4</v>
      </c>
      <c r="C56" s="1">
        <v>23</v>
      </c>
      <c r="D56" s="1">
        <v>21</v>
      </c>
      <c r="E56" s="1">
        <v>36</v>
      </c>
      <c r="F56">
        <f t="shared" si="0"/>
        <v>380.13271108436498</v>
      </c>
      <c r="G56">
        <f t="shared" si="1"/>
        <v>13684.777599037139</v>
      </c>
    </row>
    <row r="57" spans="1:7" x14ac:dyDescent="0.25">
      <c r="A57" s="1" t="s">
        <v>5</v>
      </c>
      <c r="B57" s="1">
        <v>5</v>
      </c>
      <c r="C57" s="1">
        <v>12</v>
      </c>
      <c r="D57" s="1">
        <v>9</v>
      </c>
      <c r="E57" s="1">
        <v>12</v>
      </c>
      <c r="F57">
        <f t="shared" si="0"/>
        <v>86.59014751456867</v>
      </c>
      <c r="G57">
        <f t="shared" si="1"/>
        <v>1039.081770174824</v>
      </c>
    </row>
    <row r="58" spans="1:7" x14ac:dyDescent="0.25">
      <c r="A58" s="1" t="s">
        <v>5</v>
      </c>
      <c r="B58" s="1">
        <v>6</v>
      </c>
      <c r="C58" s="1">
        <v>29</v>
      </c>
      <c r="D58" s="1">
        <v>22</v>
      </c>
      <c r="E58" s="1">
        <v>26</v>
      </c>
      <c r="F58">
        <f t="shared" si="0"/>
        <v>510.70515574919074</v>
      </c>
      <c r="G58">
        <f t="shared" si="1"/>
        <v>13278.334049478959</v>
      </c>
    </row>
    <row r="59" spans="1:7" x14ac:dyDescent="0.25">
      <c r="A59" s="1" t="s">
        <v>5</v>
      </c>
      <c r="B59" s="1">
        <v>7</v>
      </c>
      <c r="C59" s="1">
        <v>25</v>
      </c>
      <c r="D59" s="1">
        <v>18</v>
      </c>
      <c r="E59" s="1">
        <v>25</v>
      </c>
      <c r="F59">
        <f t="shared" si="0"/>
        <v>363.05030103047045</v>
      </c>
      <c r="G59">
        <f t="shared" si="1"/>
        <v>9076.2575257617609</v>
      </c>
    </row>
    <row r="60" spans="1:7" x14ac:dyDescent="0.25">
      <c r="A60" s="1" t="s">
        <v>5</v>
      </c>
      <c r="B60" s="1">
        <v>8</v>
      </c>
      <c r="C60" s="1">
        <v>19</v>
      </c>
      <c r="D60" s="1">
        <v>18</v>
      </c>
      <c r="E60" s="1">
        <v>22</v>
      </c>
      <c r="F60">
        <f t="shared" si="0"/>
        <v>268.80252142277669</v>
      </c>
      <c r="G60">
        <f t="shared" si="1"/>
        <v>5913.6554713010873</v>
      </c>
    </row>
    <row r="61" spans="1:7" x14ac:dyDescent="0.25">
      <c r="A61" s="1" t="s">
        <v>5</v>
      </c>
      <c r="B61" s="1">
        <v>9</v>
      </c>
      <c r="C61" s="1">
        <v>22</v>
      </c>
      <c r="D61" s="1">
        <v>18</v>
      </c>
      <c r="E61" s="1">
        <v>29</v>
      </c>
      <c r="F61">
        <f t="shared" si="0"/>
        <v>314.15926535897933</v>
      </c>
      <c r="G61">
        <f t="shared" si="1"/>
        <v>9110.6186954103996</v>
      </c>
    </row>
    <row r="62" spans="1:7" x14ac:dyDescent="0.25">
      <c r="A62" s="1" t="s">
        <v>5</v>
      </c>
      <c r="B62" s="1">
        <v>10</v>
      </c>
      <c r="C62" s="1">
        <v>24</v>
      </c>
      <c r="D62" s="1">
        <v>17</v>
      </c>
      <c r="E62" s="1">
        <v>24</v>
      </c>
      <c r="F62">
        <f t="shared" si="0"/>
        <v>330.06357816777762</v>
      </c>
      <c r="G62">
        <f t="shared" si="1"/>
        <v>7921.5258760266624</v>
      </c>
    </row>
    <row r="63" spans="1:7" x14ac:dyDescent="0.25">
      <c r="A63" s="1" t="s">
        <v>6</v>
      </c>
      <c r="B63" s="1">
        <v>1</v>
      </c>
      <c r="C63" s="1">
        <v>18</v>
      </c>
      <c r="D63" s="1">
        <v>14</v>
      </c>
      <c r="E63" s="1">
        <v>12</v>
      </c>
      <c r="F63">
        <f t="shared" si="0"/>
        <v>201.06192982974676</v>
      </c>
      <c r="G63">
        <f t="shared" si="1"/>
        <v>2412.7431579569611</v>
      </c>
    </row>
    <row r="64" spans="1:7" x14ac:dyDescent="0.25">
      <c r="A64" s="1" t="s">
        <v>6</v>
      </c>
      <c r="B64" s="1">
        <v>2</v>
      </c>
      <c r="C64" s="1">
        <v>17</v>
      </c>
      <c r="D64" s="1">
        <v>11</v>
      </c>
      <c r="E64" s="1">
        <v>19</v>
      </c>
      <c r="F64">
        <f t="shared" si="0"/>
        <v>153.93804002589985</v>
      </c>
      <c r="G64">
        <f t="shared" si="1"/>
        <v>2924.8227604920971</v>
      </c>
    </row>
    <row r="65" spans="1:7" x14ac:dyDescent="0.25">
      <c r="A65" s="1" t="s">
        <v>6</v>
      </c>
      <c r="B65" s="1">
        <v>3</v>
      </c>
      <c r="C65" s="1">
        <v>13</v>
      </c>
      <c r="D65" s="1">
        <v>10</v>
      </c>
      <c r="E65" s="1">
        <v>13</v>
      </c>
      <c r="F65">
        <f t="shared" si="0"/>
        <v>103.86890710931253</v>
      </c>
      <c r="G65">
        <f t="shared" si="1"/>
        <v>1350.295792421063</v>
      </c>
    </row>
    <row r="66" spans="1:7" x14ac:dyDescent="0.25">
      <c r="A66" s="1" t="s">
        <v>6</v>
      </c>
      <c r="B66" s="1">
        <v>4</v>
      </c>
      <c r="C66" s="1">
        <v>14</v>
      </c>
      <c r="D66" s="1">
        <v>14</v>
      </c>
      <c r="E66" s="1">
        <v>16</v>
      </c>
      <c r="F66">
        <f t="shared" si="0"/>
        <v>153.93804002589985</v>
      </c>
      <c r="G66">
        <f t="shared" si="1"/>
        <v>2463.0086404143976</v>
      </c>
    </row>
    <row r="67" spans="1:7" x14ac:dyDescent="0.25">
      <c r="A67" s="1" t="s">
        <v>6</v>
      </c>
      <c r="B67" s="1">
        <v>5</v>
      </c>
      <c r="C67" s="1">
        <v>12</v>
      </c>
      <c r="D67" s="1">
        <v>9</v>
      </c>
      <c r="E67" s="1">
        <v>9</v>
      </c>
      <c r="F67">
        <f t="shared" si="0"/>
        <v>86.59014751456867</v>
      </c>
      <c r="G67">
        <f t="shared" si="1"/>
        <v>779.31132763111805</v>
      </c>
    </row>
    <row r="68" spans="1:7" x14ac:dyDescent="0.25">
      <c r="A68" s="1" t="s">
        <v>6</v>
      </c>
      <c r="B68" s="1">
        <v>6</v>
      </c>
      <c r="C68" s="1">
        <v>17</v>
      </c>
      <c r="D68" s="1">
        <v>13</v>
      </c>
      <c r="E68" s="1">
        <v>10</v>
      </c>
      <c r="F68">
        <f t="shared" ref="F68:F102" si="2">PI()*((AVERAGE(C68:D68)^2)/4)</f>
        <v>176.71458676442586</v>
      </c>
      <c r="G68">
        <f t="shared" ref="G68:G102" si="3">F68*E68</f>
        <v>1767.1458676442585</v>
      </c>
    </row>
    <row r="69" spans="1:7" x14ac:dyDescent="0.25">
      <c r="A69" s="1" t="s">
        <v>6</v>
      </c>
      <c r="B69" s="1">
        <v>7</v>
      </c>
      <c r="C69" s="1">
        <v>13</v>
      </c>
      <c r="D69" s="1">
        <v>10</v>
      </c>
      <c r="E69" s="1">
        <v>10</v>
      </c>
      <c r="F69">
        <f t="shared" si="2"/>
        <v>103.86890710931253</v>
      </c>
      <c r="G69">
        <f t="shared" si="3"/>
        <v>1038.6890710931252</v>
      </c>
    </row>
    <row r="70" spans="1:7" x14ac:dyDescent="0.25">
      <c r="A70" s="1" t="s">
        <v>6</v>
      </c>
      <c r="B70" s="1">
        <v>8</v>
      </c>
      <c r="C70" s="1">
        <v>19</v>
      </c>
      <c r="D70" s="1">
        <v>13</v>
      </c>
      <c r="E70" s="1">
        <v>19</v>
      </c>
      <c r="F70">
        <f t="shared" si="2"/>
        <v>201.06192982974676</v>
      </c>
      <c r="G70">
        <f t="shared" si="3"/>
        <v>3820.1766667651882</v>
      </c>
    </row>
    <row r="71" spans="1:7" x14ac:dyDescent="0.25">
      <c r="A71" s="1" t="s">
        <v>6</v>
      </c>
      <c r="B71" s="1">
        <v>9</v>
      </c>
      <c r="C71" s="1">
        <v>13</v>
      </c>
      <c r="D71" s="1">
        <v>13</v>
      </c>
      <c r="E71" s="1">
        <v>19</v>
      </c>
      <c r="F71">
        <f t="shared" si="2"/>
        <v>132.73228961416876</v>
      </c>
      <c r="G71">
        <f t="shared" si="3"/>
        <v>2521.9135026692065</v>
      </c>
    </row>
    <row r="72" spans="1:7" x14ac:dyDescent="0.25">
      <c r="A72" s="1" t="s">
        <v>6</v>
      </c>
      <c r="B72" s="1">
        <v>10</v>
      </c>
      <c r="C72" s="1">
        <v>13</v>
      </c>
      <c r="D72" s="1">
        <v>11</v>
      </c>
      <c r="E72" s="1">
        <v>19</v>
      </c>
      <c r="F72">
        <f t="shared" si="2"/>
        <v>113.09733552923255</v>
      </c>
      <c r="G72">
        <f t="shared" si="3"/>
        <v>2148.8493750554185</v>
      </c>
    </row>
    <row r="73" spans="1:7" x14ac:dyDescent="0.25">
      <c r="A73" s="1" t="s">
        <v>7</v>
      </c>
      <c r="B73" s="1">
        <v>1</v>
      </c>
      <c r="C73" s="1">
        <v>28</v>
      </c>
      <c r="D73" s="1">
        <v>20</v>
      </c>
      <c r="E73" s="1">
        <v>53</v>
      </c>
      <c r="F73">
        <f t="shared" si="2"/>
        <v>452.38934211693021</v>
      </c>
      <c r="G73">
        <f t="shared" si="3"/>
        <v>23976.635132197302</v>
      </c>
    </row>
    <row r="74" spans="1:7" x14ac:dyDescent="0.25">
      <c r="A74" s="1" t="s">
        <v>7</v>
      </c>
      <c r="B74" s="1">
        <v>2</v>
      </c>
      <c r="C74" s="1">
        <v>26</v>
      </c>
      <c r="D74" s="1">
        <v>18</v>
      </c>
      <c r="E74" s="1">
        <v>26</v>
      </c>
      <c r="F74">
        <f t="shared" si="2"/>
        <v>380.13271108436498</v>
      </c>
      <c r="G74">
        <f t="shared" si="3"/>
        <v>9883.4504881934899</v>
      </c>
    </row>
    <row r="75" spans="1:7" x14ac:dyDescent="0.25">
      <c r="A75" s="1" t="s">
        <v>7</v>
      </c>
      <c r="B75" s="1">
        <v>3</v>
      </c>
      <c r="C75" s="1">
        <v>24</v>
      </c>
      <c r="D75" s="1">
        <v>15</v>
      </c>
      <c r="E75" s="1">
        <v>19</v>
      </c>
      <c r="F75">
        <f t="shared" si="2"/>
        <v>298.64765163187968</v>
      </c>
      <c r="G75">
        <f t="shared" si="3"/>
        <v>5674.3053810057136</v>
      </c>
    </row>
    <row r="76" spans="1:7" x14ac:dyDescent="0.25">
      <c r="A76" s="1" t="s">
        <v>7</v>
      </c>
      <c r="B76" s="1">
        <v>4</v>
      </c>
      <c r="C76" s="1">
        <v>21</v>
      </c>
      <c r="D76" s="1">
        <v>16</v>
      </c>
      <c r="E76" s="1">
        <v>24</v>
      </c>
      <c r="F76">
        <f t="shared" si="2"/>
        <v>268.80252142277669</v>
      </c>
      <c r="G76">
        <f t="shared" si="3"/>
        <v>6451.2605141466411</v>
      </c>
    </row>
    <row r="77" spans="1:7" x14ac:dyDescent="0.25">
      <c r="A77" s="1" t="s">
        <v>7</v>
      </c>
      <c r="B77" s="1">
        <v>5</v>
      </c>
      <c r="C77" s="1">
        <v>35</v>
      </c>
      <c r="D77" s="1">
        <v>20</v>
      </c>
      <c r="E77" s="1">
        <v>31</v>
      </c>
      <c r="F77">
        <f t="shared" si="2"/>
        <v>593.95736106932031</v>
      </c>
      <c r="G77">
        <f t="shared" si="3"/>
        <v>18412.678193148931</v>
      </c>
    </row>
    <row r="78" spans="1:7" x14ac:dyDescent="0.25">
      <c r="A78" s="1" t="s">
        <v>7</v>
      </c>
      <c r="B78" s="1">
        <v>6</v>
      </c>
      <c r="C78" s="1">
        <v>29</v>
      </c>
      <c r="D78" s="1">
        <v>30</v>
      </c>
      <c r="E78" s="1">
        <v>36</v>
      </c>
      <c r="F78">
        <f t="shared" si="2"/>
        <v>683.4927516966294</v>
      </c>
      <c r="G78">
        <f t="shared" si="3"/>
        <v>24605.739061078657</v>
      </c>
    </row>
    <row r="79" spans="1:7" x14ac:dyDescent="0.25">
      <c r="A79" s="1" t="s">
        <v>7</v>
      </c>
      <c r="B79" s="1">
        <v>7</v>
      </c>
      <c r="C79" s="1">
        <v>28</v>
      </c>
      <c r="D79" s="1">
        <v>18</v>
      </c>
      <c r="E79" s="1">
        <v>30</v>
      </c>
      <c r="F79">
        <f t="shared" si="2"/>
        <v>415.47562843725012</v>
      </c>
      <c r="G79">
        <f t="shared" si="3"/>
        <v>12464.268853117504</v>
      </c>
    </row>
    <row r="80" spans="1:7" x14ac:dyDescent="0.25">
      <c r="A80" s="1" t="s">
        <v>7</v>
      </c>
      <c r="B80" s="1">
        <v>8</v>
      </c>
      <c r="C80" s="1">
        <v>20</v>
      </c>
      <c r="D80" s="1">
        <v>16</v>
      </c>
      <c r="E80" s="1">
        <v>29</v>
      </c>
      <c r="F80">
        <f t="shared" si="2"/>
        <v>254.46900494077323</v>
      </c>
      <c r="G80">
        <f t="shared" si="3"/>
        <v>7379.6011432824234</v>
      </c>
    </row>
    <row r="81" spans="1:7" x14ac:dyDescent="0.25">
      <c r="A81" s="1" t="s">
        <v>7</v>
      </c>
      <c r="B81" s="1">
        <v>9</v>
      </c>
      <c r="C81" s="1">
        <v>28</v>
      </c>
      <c r="D81" s="1">
        <v>22</v>
      </c>
      <c r="E81" s="1">
        <v>40</v>
      </c>
      <c r="F81">
        <f t="shared" si="2"/>
        <v>490.87385212340519</v>
      </c>
      <c r="G81">
        <f t="shared" si="3"/>
        <v>19634.954084936209</v>
      </c>
    </row>
    <row r="82" spans="1:7" x14ac:dyDescent="0.25">
      <c r="A82" s="1" t="s">
        <v>7</v>
      </c>
      <c r="B82" s="1">
        <v>10</v>
      </c>
      <c r="C82" s="1">
        <v>21</v>
      </c>
      <c r="D82" s="1">
        <v>17</v>
      </c>
      <c r="E82" s="1">
        <v>13</v>
      </c>
      <c r="F82">
        <f t="shared" si="2"/>
        <v>283.5287369864788</v>
      </c>
      <c r="G82">
        <f t="shared" si="3"/>
        <v>3685.8735808242245</v>
      </c>
    </row>
    <row r="83" spans="1:7" x14ac:dyDescent="0.25">
      <c r="A83" s="1" t="s">
        <v>8</v>
      </c>
      <c r="B83" s="1">
        <v>1</v>
      </c>
      <c r="C83" s="1">
        <v>20</v>
      </c>
      <c r="D83" s="1">
        <v>14</v>
      </c>
      <c r="E83" s="1">
        <v>14</v>
      </c>
      <c r="F83">
        <f t="shared" si="2"/>
        <v>226.98006922186255</v>
      </c>
      <c r="G83">
        <f t="shared" si="3"/>
        <v>3177.7209691060757</v>
      </c>
    </row>
    <row r="84" spans="1:7" x14ac:dyDescent="0.25">
      <c r="A84" s="1" t="s">
        <v>8</v>
      </c>
      <c r="B84" s="1">
        <v>2</v>
      </c>
      <c r="C84" s="1">
        <v>24</v>
      </c>
      <c r="D84" s="1">
        <v>22</v>
      </c>
      <c r="E84" s="1">
        <v>20</v>
      </c>
      <c r="F84">
        <f t="shared" si="2"/>
        <v>415.47562843725012</v>
      </c>
      <c r="G84">
        <f t="shared" si="3"/>
        <v>8309.5125687450018</v>
      </c>
    </row>
    <row r="85" spans="1:7" x14ac:dyDescent="0.25">
      <c r="A85" s="1" t="s">
        <v>8</v>
      </c>
      <c r="B85" s="1">
        <v>3</v>
      </c>
      <c r="C85" s="1">
        <v>20</v>
      </c>
      <c r="D85" s="1">
        <v>18</v>
      </c>
      <c r="E85" s="1">
        <v>32</v>
      </c>
      <c r="F85">
        <f t="shared" si="2"/>
        <v>283.5287369864788</v>
      </c>
      <c r="G85">
        <f t="shared" si="3"/>
        <v>9072.9195835673218</v>
      </c>
    </row>
    <row r="86" spans="1:7" x14ac:dyDescent="0.25">
      <c r="A86" s="1" t="s">
        <v>8</v>
      </c>
      <c r="B86" s="1">
        <v>4</v>
      </c>
      <c r="C86" s="1">
        <v>22</v>
      </c>
      <c r="D86" s="1">
        <v>16</v>
      </c>
      <c r="E86" s="1">
        <v>18</v>
      </c>
      <c r="F86">
        <f t="shared" si="2"/>
        <v>283.5287369864788</v>
      </c>
      <c r="G86">
        <f t="shared" si="3"/>
        <v>5103.5172657566181</v>
      </c>
    </row>
    <row r="87" spans="1:7" x14ac:dyDescent="0.25">
      <c r="A87" s="1" t="s">
        <v>8</v>
      </c>
      <c r="B87" s="1">
        <v>5</v>
      </c>
      <c r="C87" s="1">
        <v>23</v>
      </c>
      <c r="D87" s="1">
        <v>13</v>
      </c>
      <c r="E87" s="1">
        <v>17</v>
      </c>
      <c r="F87">
        <f t="shared" si="2"/>
        <v>254.46900494077323</v>
      </c>
      <c r="G87">
        <f t="shared" si="3"/>
        <v>4325.9730839931453</v>
      </c>
    </row>
    <row r="88" spans="1:7" x14ac:dyDescent="0.25">
      <c r="A88" s="1" t="s">
        <v>8</v>
      </c>
      <c r="B88" s="1">
        <v>6</v>
      </c>
      <c r="C88" s="1">
        <v>30</v>
      </c>
      <c r="D88" s="1">
        <v>16</v>
      </c>
      <c r="E88" s="1">
        <v>32</v>
      </c>
      <c r="F88">
        <f t="shared" si="2"/>
        <v>415.47562843725012</v>
      </c>
      <c r="G88">
        <f t="shared" si="3"/>
        <v>13295.220109992004</v>
      </c>
    </row>
    <row r="89" spans="1:7" x14ac:dyDescent="0.25">
      <c r="A89" s="1" t="s">
        <v>8</v>
      </c>
      <c r="B89" s="1">
        <v>7</v>
      </c>
      <c r="C89" s="1">
        <v>25</v>
      </c>
      <c r="D89" s="1">
        <v>21</v>
      </c>
      <c r="E89" s="1">
        <v>23</v>
      </c>
      <c r="F89">
        <f t="shared" si="2"/>
        <v>415.47562843725012</v>
      </c>
      <c r="G89">
        <f t="shared" si="3"/>
        <v>9555.9394540567537</v>
      </c>
    </row>
    <row r="90" spans="1:7" x14ac:dyDescent="0.25">
      <c r="A90" s="1" t="s">
        <v>8</v>
      </c>
      <c r="B90" s="1">
        <v>8</v>
      </c>
      <c r="C90" s="1">
        <v>23</v>
      </c>
      <c r="D90" s="1">
        <v>14</v>
      </c>
      <c r="E90" s="1">
        <v>17</v>
      </c>
      <c r="F90">
        <f t="shared" si="2"/>
        <v>268.80252142277669</v>
      </c>
      <c r="G90">
        <f t="shared" si="3"/>
        <v>4569.6428641872035</v>
      </c>
    </row>
    <row r="91" spans="1:7" x14ac:dyDescent="0.25">
      <c r="A91" s="1" t="s">
        <v>8</v>
      </c>
      <c r="B91" s="1">
        <v>9</v>
      </c>
      <c r="C91" s="1">
        <v>28</v>
      </c>
      <c r="D91" s="1">
        <v>26</v>
      </c>
      <c r="E91" s="1">
        <v>26</v>
      </c>
      <c r="F91">
        <f t="shared" si="2"/>
        <v>572.55526111673976</v>
      </c>
      <c r="G91">
        <f t="shared" si="3"/>
        <v>14886.436789035233</v>
      </c>
    </row>
    <row r="92" spans="1:7" x14ac:dyDescent="0.25">
      <c r="A92" s="1" t="s">
        <v>8</v>
      </c>
      <c r="B92" s="1">
        <v>10</v>
      </c>
      <c r="C92" s="1">
        <v>22</v>
      </c>
      <c r="D92" s="1">
        <v>16</v>
      </c>
      <c r="E92" s="1">
        <v>28</v>
      </c>
      <c r="F92">
        <f t="shared" si="2"/>
        <v>283.5287369864788</v>
      </c>
      <c r="G92">
        <f t="shared" si="3"/>
        <v>7938.8046356214063</v>
      </c>
    </row>
    <row r="93" spans="1:7" x14ac:dyDescent="0.25">
      <c r="A93" s="1" t="s">
        <v>9</v>
      </c>
      <c r="B93" s="1">
        <v>1</v>
      </c>
      <c r="C93" s="1">
        <v>24</v>
      </c>
      <c r="D93" s="1">
        <v>17</v>
      </c>
      <c r="E93" s="1">
        <v>26</v>
      </c>
      <c r="F93">
        <f t="shared" si="2"/>
        <v>330.06357816777762</v>
      </c>
      <c r="G93">
        <f t="shared" si="3"/>
        <v>8581.6530323622173</v>
      </c>
    </row>
    <row r="94" spans="1:7" x14ac:dyDescent="0.25">
      <c r="A94" s="1" t="s">
        <v>9</v>
      </c>
      <c r="B94" s="1">
        <v>2</v>
      </c>
      <c r="C94" s="1">
        <v>20</v>
      </c>
      <c r="D94" s="1">
        <v>20</v>
      </c>
      <c r="E94" s="1">
        <v>18</v>
      </c>
      <c r="F94">
        <f t="shared" si="2"/>
        <v>314.15926535897933</v>
      </c>
      <c r="G94">
        <f t="shared" si="3"/>
        <v>5654.8667764616275</v>
      </c>
    </row>
    <row r="95" spans="1:7" x14ac:dyDescent="0.25">
      <c r="A95" s="1" t="s">
        <v>9</v>
      </c>
      <c r="B95" s="1">
        <v>3</v>
      </c>
      <c r="C95" s="1">
        <v>33</v>
      </c>
      <c r="D95" s="1">
        <v>21</v>
      </c>
      <c r="E95" s="1">
        <v>17</v>
      </c>
      <c r="F95">
        <f t="shared" si="2"/>
        <v>572.55526111673976</v>
      </c>
      <c r="G95">
        <f t="shared" si="3"/>
        <v>9733.4394389845766</v>
      </c>
    </row>
    <row r="96" spans="1:7" x14ac:dyDescent="0.25">
      <c r="A96" s="1" t="s">
        <v>9</v>
      </c>
      <c r="B96" s="1">
        <v>4</v>
      </c>
      <c r="C96" s="1">
        <v>14</v>
      </c>
      <c r="D96" s="1">
        <v>16</v>
      </c>
      <c r="E96" s="1">
        <v>30</v>
      </c>
      <c r="F96">
        <f t="shared" si="2"/>
        <v>176.71458676442586</v>
      </c>
      <c r="G96">
        <f t="shared" si="3"/>
        <v>5301.4376029327759</v>
      </c>
    </row>
    <row r="97" spans="1:7" x14ac:dyDescent="0.25">
      <c r="A97" s="1" t="s">
        <v>9</v>
      </c>
      <c r="B97" s="1">
        <v>5</v>
      </c>
      <c r="C97" s="1">
        <v>21</v>
      </c>
      <c r="D97" s="1">
        <v>19</v>
      </c>
      <c r="E97" s="1">
        <v>45</v>
      </c>
      <c r="F97">
        <f t="shared" si="2"/>
        <v>314.15926535897933</v>
      </c>
      <c r="G97">
        <f t="shared" si="3"/>
        <v>14137.16694115407</v>
      </c>
    </row>
    <row r="98" spans="1:7" x14ac:dyDescent="0.25">
      <c r="A98" s="1" t="s">
        <v>9</v>
      </c>
      <c r="B98" s="1">
        <v>6</v>
      </c>
      <c r="C98" s="1">
        <v>22</v>
      </c>
      <c r="D98" s="1">
        <v>20</v>
      </c>
      <c r="E98" s="1">
        <v>18</v>
      </c>
      <c r="F98">
        <f t="shared" si="2"/>
        <v>346.36059005827468</v>
      </c>
      <c r="G98">
        <f t="shared" si="3"/>
        <v>6234.4906210489444</v>
      </c>
    </row>
    <row r="99" spans="1:7" x14ac:dyDescent="0.25">
      <c r="A99" s="1" t="s">
        <v>9</v>
      </c>
      <c r="B99" s="1">
        <v>7</v>
      </c>
      <c r="C99" s="1">
        <v>22</v>
      </c>
      <c r="D99" s="1">
        <v>19</v>
      </c>
      <c r="E99" s="1">
        <v>26</v>
      </c>
      <c r="F99">
        <f t="shared" si="2"/>
        <v>330.06357816777762</v>
      </c>
      <c r="G99">
        <f t="shared" si="3"/>
        <v>8581.6530323622173</v>
      </c>
    </row>
    <row r="100" spans="1:7" x14ac:dyDescent="0.25">
      <c r="A100" s="1" t="s">
        <v>9</v>
      </c>
      <c r="B100" s="1">
        <v>8</v>
      </c>
      <c r="C100" s="1">
        <v>23</v>
      </c>
      <c r="D100" s="1">
        <v>19</v>
      </c>
      <c r="E100" s="1">
        <v>25</v>
      </c>
      <c r="F100">
        <f t="shared" si="2"/>
        <v>346.36059005827468</v>
      </c>
      <c r="G100">
        <f t="shared" si="3"/>
        <v>8659.0147514568671</v>
      </c>
    </row>
    <row r="101" spans="1:7" x14ac:dyDescent="0.25">
      <c r="A101" s="1" t="s">
        <v>9</v>
      </c>
      <c r="B101" s="1">
        <v>9</v>
      </c>
      <c r="C101" s="1">
        <v>43</v>
      </c>
      <c r="D101" s="1">
        <v>17</v>
      </c>
      <c r="E101" s="1">
        <v>28</v>
      </c>
      <c r="F101">
        <f t="shared" si="2"/>
        <v>706.85834705770344</v>
      </c>
      <c r="G101">
        <f t="shared" si="3"/>
        <v>19792.033717615697</v>
      </c>
    </row>
    <row r="102" spans="1:7" x14ac:dyDescent="0.25">
      <c r="A102" s="1" t="s">
        <v>9</v>
      </c>
      <c r="B102" s="1">
        <v>10</v>
      </c>
      <c r="C102" s="1">
        <v>22</v>
      </c>
      <c r="D102" s="1">
        <v>22</v>
      </c>
      <c r="E102" s="1">
        <v>22</v>
      </c>
      <c r="F102">
        <f t="shared" si="2"/>
        <v>380.13271108436498</v>
      </c>
      <c r="G102">
        <f t="shared" si="3"/>
        <v>8362.9196438560302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BCAD-1A73-42D7-96D4-FCFBF25C54D0}">
  <dimension ref="A1:E103"/>
  <sheetViews>
    <sheetView topLeftCell="A19" workbookViewId="0">
      <selection activeCell="C33" sqref="C33:F33"/>
    </sheetView>
  </sheetViews>
  <sheetFormatPr defaultRowHeight="15" x14ac:dyDescent="0.25"/>
  <cols>
    <col min="1" max="1" width="11.28515625" customWidth="1"/>
  </cols>
  <sheetData>
    <row r="1" spans="1:5" x14ac:dyDescent="0.25">
      <c r="A1" s="4">
        <v>45181</v>
      </c>
      <c r="B1" s="5"/>
      <c r="C1" s="5" t="s">
        <v>18</v>
      </c>
      <c r="D1" s="3" t="s">
        <v>17</v>
      </c>
      <c r="E1" s="3" t="s">
        <v>18</v>
      </c>
    </row>
    <row r="2" spans="1:5" x14ac:dyDescent="0.25">
      <c r="A2" s="5" t="s">
        <v>10</v>
      </c>
      <c r="B2" s="5" t="s">
        <v>11</v>
      </c>
      <c r="C2" s="5" t="s">
        <v>19</v>
      </c>
      <c r="D2" s="3" t="s">
        <v>16</v>
      </c>
      <c r="E2" s="3" t="s">
        <v>19</v>
      </c>
    </row>
    <row r="3" spans="1:5" x14ac:dyDescent="0.25">
      <c r="A3" s="6" t="s">
        <v>0</v>
      </c>
      <c r="B3" s="6">
        <v>1</v>
      </c>
      <c r="C3" s="7">
        <v>87663.001409999997</v>
      </c>
      <c r="D3">
        <f>PI()*((AVERAGE(A3:B3)^2)/4)</f>
        <v>0.78539816339744828</v>
      </c>
      <c r="E3">
        <f>D3*C3</f>
        <v>68850.360305321912</v>
      </c>
    </row>
    <row r="4" spans="1:5" x14ac:dyDescent="0.25">
      <c r="A4" s="6" t="s">
        <v>0</v>
      </c>
      <c r="B4" s="6">
        <v>2</v>
      </c>
      <c r="C4" s="7">
        <v>108674.5621</v>
      </c>
      <c r="D4">
        <f t="shared" ref="D4:D5" si="0">PI()*((AVERAGE(A4:B4)^2)/4)</f>
        <v>3.1415926535897931</v>
      </c>
      <c r="E4">
        <f t="shared" ref="E4:E5" si="1">D4*C4</f>
        <v>341411.20592544775</v>
      </c>
    </row>
    <row r="5" spans="1:5" x14ac:dyDescent="0.25">
      <c r="A5" s="6" t="s">
        <v>0</v>
      </c>
      <c r="B5" s="6">
        <v>3</v>
      </c>
      <c r="C5" s="7">
        <v>52833.734450000004</v>
      </c>
      <c r="D5">
        <f t="shared" si="0"/>
        <v>7.0685834705770345</v>
      </c>
      <c r="E5">
        <f t="shared" si="1"/>
        <v>373459.66202212643</v>
      </c>
    </row>
    <row r="6" spans="1:5" x14ac:dyDescent="0.25">
      <c r="A6" s="6" t="s">
        <v>0</v>
      </c>
      <c r="B6" s="6">
        <v>4</v>
      </c>
      <c r="C6" s="7">
        <v>35572.253620000003</v>
      </c>
      <c r="D6">
        <f t="shared" ref="D6:D69" si="2">PI()*((AVERAGE(A6:B6)^2)/4)</f>
        <v>12.566370614359172</v>
      </c>
      <c r="E6">
        <f t="shared" ref="E6:E69" si="3">D6*C6</f>
        <v>447014.12257689971</v>
      </c>
    </row>
    <row r="7" spans="1:5" x14ac:dyDescent="0.25">
      <c r="A7" s="6" t="s">
        <v>0</v>
      </c>
      <c r="B7" s="6">
        <v>5</v>
      </c>
      <c r="C7" s="7">
        <v>38288.160470000003</v>
      </c>
      <c r="D7">
        <f t="shared" si="2"/>
        <v>19.634954084936208</v>
      </c>
      <c r="E7">
        <f t="shared" si="3"/>
        <v>751786.27282511955</v>
      </c>
    </row>
    <row r="8" spans="1:5" x14ac:dyDescent="0.25">
      <c r="A8" s="6" t="s">
        <v>0</v>
      </c>
      <c r="B8" s="6">
        <v>6</v>
      </c>
      <c r="C8" s="7">
        <v>15239.865959999999</v>
      </c>
      <c r="D8">
        <f t="shared" si="2"/>
        <v>28.274333882308138</v>
      </c>
      <c r="E8">
        <f t="shared" si="3"/>
        <v>430897.05847466242</v>
      </c>
    </row>
    <row r="9" spans="1:5" x14ac:dyDescent="0.25">
      <c r="A9" s="6" t="s">
        <v>0</v>
      </c>
      <c r="B9" s="6">
        <v>7</v>
      </c>
      <c r="C9" s="7">
        <v>42764.93</v>
      </c>
      <c r="D9">
        <f t="shared" si="2"/>
        <v>38.484510006474963</v>
      </c>
      <c r="E9">
        <f t="shared" si="3"/>
        <v>1645787.3765112013</v>
      </c>
    </row>
    <row r="10" spans="1:5" x14ac:dyDescent="0.25">
      <c r="A10" s="6" t="s">
        <v>0</v>
      </c>
      <c r="B10" s="6">
        <v>8</v>
      </c>
      <c r="C10" s="7">
        <v>95020.611399999994</v>
      </c>
      <c r="D10">
        <f t="shared" si="2"/>
        <v>50.26548245743669</v>
      </c>
      <c r="E10">
        <f t="shared" si="3"/>
        <v>4776256.8754216088</v>
      </c>
    </row>
    <row r="11" spans="1:5" x14ac:dyDescent="0.25">
      <c r="A11" s="6" t="s">
        <v>0</v>
      </c>
      <c r="B11" s="6">
        <v>9</v>
      </c>
      <c r="C11" s="7">
        <v>77204.246759999995</v>
      </c>
      <c r="D11">
        <f t="shared" si="2"/>
        <v>63.617251235193308</v>
      </c>
      <c r="E11">
        <f t="shared" si="3"/>
        <v>4911521.9625547789</v>
      </c>
    </row>
    <row r="12" spans="1:5" x14ac:dyDescent="0.25">
      <c r="A12" s="6" t="s">
        <v>0</v>
      </c>
      <c r="B12" s="6">
        <v>10</v>
      </c>
      <c r="C12" s="7">
        <v>45979.368329999998</v>
      </c>
      <c r="D12">
        <f t="shared" si="2"/>
        <v>78.539816339744831</v>
      </c>
      <c r="E12">
        <f t="shared" si="3"/>
        <v>3611211.1440556799</v>
      </c>
    </row>
    <row r="13" spans="1:5" x14ac:dyDescent="0.25">
      <c r="A13" s="6" t="s">
        <v>1</v>
      </c>
      <c r="B13" s="6">
        <v>1</v>
      </c>
      <c r="C13" s="7">
        <v>83866.386679999996</v>
      </c>
      <c r="D13">
        <f t="shared" si="2"/>
        <v>0.78539816339744828</v>
      </c>
      <c r="E13">
        <f t="shared" si="3"/>
        <v>65868.506069252224</v>
      </c>
    </row>
    <row r="14" spans="1:5" x14ac:dyDescent="0.25">
      <c r="A14" s="6" t="s">
        <v>1</v>
      </c>
      <c r="B14" s="6">
        <v>2</v>
      </c>
      <c r="C14" s="7">
        <v>78893.245509999993</v>
      </c>
      <c r="D14">
        <f t="shared" si="2"/>
        <v>3.1415926535897931</v>
      </c>
      <c r="E14">
        <f t="shared" si="3"/>
        <v>247850.44051207192</v>
      </c>
    </row>
    <row r="15" spans="1:5" x14ac:dyDescent="0.25">
      <c r="A15" s="6" t="s">
        <v>1</v>
      </c>
      <c r="B15" s="6">
        <v>3</v>
      </c>
      <c r="C15" s="7">
        <v>79521.564039999997</v>
      </c>
      <c r="D15">
        <f t="shared" si="2"/>
        <v>7.0685834705770345</v>
      </c>
      <c r="E15">
        <f t="shared" si="3"/>
        <v>562104.81312757707</v>
      </c>
    </row>
    <row r="16" spans="1:5" x14ac:dyDescent="0.25">
      <c r="A16" s="6" t="s">
        <v>1</v>
      </c>
      <c r="B16" s="6">
        <v>4</v>
      </c>
      <c r="C16" s="7">
        <v>133329.58489999999</v>
      </c>
      <c r="D16">
        <f t="shared" si="2"/>
        <v>12.566370614359172</v>
      </c>
      <c r="E16">
        <f t="shared" si="3"/>
        <v>1675468.9777120664</v>
      </c>
    </row>
    <row r="17" spans="1:5" x14ac:dyDescent="0.25">
      <c r="A17" s="6" t="s">
        <v>1</v>
      </c>
      <c r="B17" s="6">
        <v>5</v>
      </c>
      <c r="C17" s="7">
        <v>71658.157630000002</v>
      </c>
      <c r="D17">
        <f t="shared" si="2"/>
        <v>19.634954084936208</v>
      </c>
      <c r="E17">
        <f t="shared" si="3"/>
        <v>1407004.6348761711</v>
      </c>
    </row>
    <row r="18" spans="1:5" x14ac:dyDescent="0.25">
      <c r="A18" s="6" t="s">
        <v>1</v>
      </c>
      <c r="B18" s="6">
        <v>6</v>
      </c>
      <c r="C18" s="7">
        <v>38970.671470000001</v>
      </c>
      <c r="D18">
        <f t="shared" si="2"/>
        <v>28.274333882308138</v>
      </c>
      <c r="E18">
        <f t="shared" si="3"/>
        <v>1101869.7767605202</v>
      </c>
    </row>
    <row r="19" spans="1:5" x14ac:dyDescent="0.25">
      <c r="A19" s="6" t="s">
        <v>1</v>
      </c>
      <c r="B19" s="6">
        <v>7</v>
      </c>
      <c r="C19" s="7">
        <v>36756.634050000001</v>
      </c>
      <c r="D19">
        <f t="shared" si="2"/>
        <v>38.484510006474963</v>
      </c>
      <c r="E19">
        <f t="shared" si="3"/>
        <v>1414561.0509015634</v>
      </c>
    </row>
    <row r="20" spans="1:5" x14ac:dyDescent="0.25">
      <c r="A20" s="6" t="s">
        <v>1</v>
      </c>
      <c r="B20" s="6">
        <v>8</v>
      </c>
      <c r="C20" s="7">
        <v>71083.246180000002</v>
      </c>
      <c r="D20">
        <f t="shared" si="2"/>
        <v>50.26548245743669</v>
      </c>
      <c r="E20">
        <f t="shared" si="3"/>
        <v>3573033.6638784437</v>
      </c>
    </row>
    <row r="21" spans="1:5" x14ac:dyDescent="0.25">
      <c r="A21" s="6" t="s">
        <v>1</v>
      </c>
      <c r="B21" s="6">
        <v>9</v>
      </c>
      <c r="C21" s="7">
        <v>34449.526940000003</v>
      </c>
      <c r="D21">
        <f t="shared" si="2"/>
        <v>63.617251235193308</v>
      </c>
      <c r="E21">
        <f t="shared" si="3"/>
        <v>2191584.2102755401</v>
      </c>
    </row>
    <row r="22" spans="1:5" x14ac:dyDescent="0.25">
      <c r="A22" s="6" t="s">
        <v>1</v>
      </c>
      <c r="B22" s="6">
        <v>10</v>
      </c>
      <c r="C22" s="7">
        <v>59729.530330000001</v>
      </c>
      <c r="D22">
        <f t="shared" si="2"/>
        <v>78.539816339744831</v>
      </c>
      <c r="E22">
        <f t="shared" si="3"/>
        <v>4691146.342177419</v>
      </c>
    </row>
    <row r="23" spans="1:5" x14ac:dyDescent="0.25">
      <c r="A23" s="6" t="s">
        <v>2</v>
      </c>
      <c r="B23" s="6">
        <v>1</v>
      </c>
      <c r="C23" s="7">
        <v>75599.285619999995</v>
      </c>
      <c r="D23">
        <f t="shared" si="2"/>
        <v>0.78539816339744828</v>
      </c>
      <c r="E23">
        <f t="shared" si="3"/>
        <v>59375.540080107116</v>
      </c>
    </row>
    <row r="24" spans="1:5" x14ac:dyDescent="0.25">
      <c r="A24" s="6" t="s">
        <v>2</v>
      </c>
      <c r="B24" s="6">
        <v>2</v>
      </c>
      <c r="C24" s="7">
        <v>55119.243110000003</v>
      </c>
      <c r="D24">
        <f t="shared" si="2"/>
        <v>3.1415926535897931</v>
      </c>
      <c r="E24">
        <f t="shared" si="3"/>
        <v>173162.20922580583</v>
      </c>
    </row>
    <row r="25" spans="1:5" x14ac:dyDescent="0.25">
      <c r="A25" s="6" t="s">
        <v>2</v>
      </c>
      <c r="B25" s="6">
        <v>3</v>
      </c>
      <c r="C25" s="7">
        <v>75103.699370000002</v>
      </c>
      <c r="D25">
        <f t="shared" si="2"/>
        <v>7.0685834705770345</v>
      </c>
      <c r="E25">
        <f t="shared" si="3"/>
        <v>530876.7679459689</v>
      </c>
    </row>
    <row r="26" spans="1:5" x14ac:dyDescent="0.25">
      <c r="A26" s="6" t="s">
        <v>2</v>
      </c>
      <c r="B26" s="6">
        <v>4</v>
      </c>
      <c r="C26" s="7">
        <v>16286.016320000001</v>
      </c>
      <c r="D26">
        <f t="shared" si="2"/>
        <v>12.566370614359172</v>
      </c>
      <c r="E26">
        <f t="shared" si="3"/>
        <v>204656.11690862192</v>
      </c>
    </row>
    <row r="27" spans="1:5" x14ac:dyDescent="0.25">
      <c r="A27" s="6" t="s">
        <v>2</v>
      </c>
      <c r="B27" s="6">
        <v>5</v>
      </c>
      <c r="C27" s="7">
        <v>35342.917350000003</v>
      </c>
      <c r="D27">
        <f t="shared" si="2"/>
        <v>19.634954084936208</v>
      </c>
      <c r="E27">
        <f t="shared" si="3"/>
        <v>693956.55939494539</v>
      </c>
    </row>
    <row r="28" spans="1:5" x14ac:dyDescent="0.25">
      <c r="A28" s="6" t="s">
        <v>2</v>
      </c>
      <c r="B28" s="6">
        <v>6</v>
      </c>
      <c r="C28" s="7">
        <v>57491.145559999997</v>
      </c>
      <c r="D28">
        <f t="shared" si="2"/>
        <v>28.274333882308138</v>
      </c>
      <c r="E28">
        <f t="shared" si="3"/>
        <v>1625523.8448398169</v>
      </c>
    </row>
    <row r="29" spans="1:5" x14ac:dyDescent="0.25">
      <c r="A29" s="6" t="s">
        <v>2</v>
      </c>
      <c r="B29" s="6">
        <v>7</v>
      </c>
      <c r="C29" s="7">
        <v>72043.002729999993</v>
      </c>
      <c r="D29">
        <f t="shared" si="2"/>
        <v>38.484510006474963</v>
      </c>
      <c r="E29">
        <f t="shared" si="3"/>
        <v>2772539.6594591876</v>
      </c>
    </row>
    <row r="30" spans="1:5" x14ac:dyDescent="0.25">
      <c r="A30" s="6" t="s">
        <v>2</v>
      </c>
      <c r="B30" s="6">
        <v>8</v>
      </c>
      <c r="C30" s="7">
        <v>51500.128369999999</v>
      </c>
      <c r="D30">
        <f t="shared" si="2"/>
        <v>50.26548245743669</v>
      </c>
      <c r="E30">
        <f t="shared" si="3"/>
        <v>2588678.7991379723</v>
      </c>
    </row>
    <row r="31" spans="1:5" x14ac:dyDescent="0.25">
      <c r="A31" s="6" t="s">
        <v>2</v>
      </c>
      <c r="B31" s="6">
        <v>9</v>
      </c>
      <c r="C31" s="7">
        <v>48105.63751</v>
      </c>
      <c r="D31">
        <f t="shared" si="2"/>
        <v>63.617251235193308</v>
      </c>
      <c r="E31">
        <f t="shared" si="3"/>
        <v>3060348.427302809</v>
      </c>
    </row>
    <row r="32" spans="1:5" x14ac:dyDescent="0.25">
      <c r="A32" s="6" t="s">
        <v>2</v>
      </c>
      <c r="B32" s="6">
        <v>10</v>
      </c>
      <c r="C32" s="7">
        <v>18246.370129999999</v>
      </c>
      <c r="D32">
        <f t="shared" si="2"/>
        <v>78.539816339744831</v>
      </c>
      <c r="E32">
        <f t="shared" si="3"/>
        <v>1433066.5588772059</v>
      </c>
    </row>
    <row r="33" spans="1:5" x14ac:dyDescent="0.25">
      <c r="A33" s="6" t="s">
        <v>3</v>
      </c>
      <c r="B33" s="6">
        <v>1</v>
      </c>
      <c r="C33" s="7"/>
    </row>
    <row r="34" spans="1:5" x14ac:dyDescent="0.25">
      <c r="A34" s="6" t="s">
        <v>3</v>
      </c>
      <c r="B34" s="6">
        <v>2</v>
      </c>
      <c r="C34" s="7">
        <v>5849.4491710000002</v>
      </c>
      <c r="D34">
        <f t="shared" si="2"/>
        <v>3.1415926535897931</v>
      </c>
      <c r="E34">
        <f t="shared" si="3"/>
        <v>18376.586543160505</v>
      </c>
    </row>
    <row r="35" spans="1:5" x14ac:dyDescent="0.25">
      <c r="A35" s="6" t="s">
        <v>3</v>
      </c>
      <c r="B35" s="6">
        <v>3</v>
      </c>
      <c r="C35" s="7">
        <v>75224.650689999995</v>
      </c>
      <c r="D35">
        <f t="shared" si="2"/>
        <v>7.0685834705770345</v>
      </c>
      <c r="E35">
        <f t="shared" si="3"/>
        <v>531731.72244726529</v>
      </c>
    </row>
    <row r="36" spans="1:5" x14ac:dyDescent="0.25">
      <c r="A36" s="6" t="s">
        <v>3</v>
      </c>
      <c r="B36" s="6">
        <v>4</v>
      </c>
      <c r="C36" s="7">
        <v>31523.91878</v>
      </c>
      <c r="D36">
        <f t="shared" si="2"/>
        <v>12.566370614359172</v>
      </c>
      <c r="E36">
        <f t="shared" si="3"/>
        <v>396141.24660643726</v>
      </c>
    </row>
    <row r="37" spans="1:5" x14ac:dyDescent="0.25">
      <c r="A37" s="6" t="s">
        <v>3</v>
      </c>
      <c r="B37" s="6">
        <v>5</v>
      </c>
      <c r="C37" s="7">
        <v>54118.842199999999</v>
      </c>
      <c r="D37">
        <f t="shared" si="2"/>
        <v>19.634954084936208</v>
      </c>
      <c r="E37">
        <f t="shared" si="3"/>
        <v>1062620.9817269081</v>
      </c>
    </row>
    <row r="38" spans="1:5" x14ac:dyDescent="0.25">
      <c r="A38" s="6" t="s">
        <v>3</v>
      </c>
      <c r="B38" s="6">
        <v>6</v>
      </c>
      <c r="C38" s="7">
        <v>18582.520550000001</v>
      </c>
      <c r="D38">
        <f t="shared" si="2"/>
        <v>28.274333882308138</v>
      </c>
      <c r="E38">
        <f t="shared" si="3"/>
        <v>525408.39040555235</v>
      </c>
    </row>
    <row r="39" spans="1:5" x14ac:dyDescent="0.25">
      <c r="A39" s="6" t="s">
        <v>3</v>
      </c>
      <c r="B39" s="6">
        <v>7</v>
      </c>
      <c r="C39" s="7">
        <v>28048.139210000001</v>
      </c>
      <c r="D39">
        <f t="shared" si="2"/>
        <v>38.484510006474963</v>
      </c>
      <c r="E39">
        <f t="shared" si="3"/>
        <v>1079418.8940902478</v>
      </c>
    </row>
    <row r="40" spans="1:5" x14ac:dyDescent="0.25">
      <c r="A40" s="6" t="s">
        <v>3</v>
      </c>
      <c r="B40" s="6">
        <v>8</v>
      </c>
      <c r="C40" s="7">
        <v>87311.732080000002</v>
      </c>
      <c r="D40">
        <f t="shared" si="2"/>
        <v>50.26548245743669</v>
      </c>
      <c r="E40">
        <f t="shared" si="3"/>
        <v>4388766.3371956525</v>
      </c>
    </row>
    <row r="41" spans="1:5" x14ac:dyDescent="0.25">
      <c r="A41" s="6" t="s">
        <v>3</v>
      </c>
      <c r="B41" s="6">
        <v>9</v>
      </c>
      <c r="C41" s="7">
        <v>24928.537710000001</v>
      </c>
      <c r="D41">
        <f t="shared" si="2"/>
        <v>63.617251235193308</v>
      </c>
      <c r="E41">
        <f t="shared" si="3"/>
        <v>1585885.0464230606</v>
      </c>
    </row>
    <row r="42" spans="1:5" x14ac:dyDescent="0.25">
      <c r="A42" s="6" t="s">
        <v>3</v>
      </c>
      <c r="B42" s="6">
        <v>10</v>
      </c>
      <c r="C42" s="7">
        <v>17520.662230000002</v>
      </c>
      <c r="D42">
        <f t="shared" si="2"/>
        <v>78.539816339744831</v>
      </c>
      <c r="E42">
        <f t="shared" si="3"/>
        <v>1376069.5936949044</v>
      </c>
    </row>
    <row r="43" spans="1:5" x14ac:dyDescent="0.25">
      <c r="A43" s="6" t="s">
        <v>4</v>
      </c>
      <c r="B43" s="6">
        <v>1</v>
      </c>
      <c r="C43" s="7">
        <v>73341.854940000005</v>
      </c>
      <c r="D43">
        <f t="shared" si="2"/>
        <v>0.78539816339744828</v>
      </c>
      <c r="E43">
        <f t="shared" si="3"/>
        <v>57602.558170038072</v>
      </c>
    </row>
    <row r="44" spans="1:5" x14ac:dyDescent="0.25">
      <c r="A44" s="6" t="s">
        <v>4</v>
      </c>
      <c r="B44" s="6">
        <v>2</v>
      </c>
      <c r="C44" s="7">
        <v>7238.2294739999998</v>
      </c>
      <c r="D44">
        <f t="shared" si="2"/>
        <v>3.1415926535897931</v>
      </c>
      <c r="E44">
        <f t="shared" si="3"/>
        <v>22739.568540515513</v>
      </c>
    </row>
    <row r="45" spans="1:5" x14ac:dyDescent="0.25">
      <c r="A45" s="6" t="s">
        <v>4</v>
      </c>
      <c r="B45" s="6">
        <v>3</v>
      </c>
      <c r="C45" s="7">
        <v>7690.6188160000002</v>
      </c>
      <c r="D45">
        <f t="shared" si="2"/>
        <v>7.0685834705770345</v>
      </c>
      <c r="E45">
        <f t="shared" si="3"/>
        <v>54361.781041286325</v>
      </c>
    </row>
    <row r="46" spans="1:5" x14ac:dyDescent="0.25">
      <c r="A46" s="6" t="s">
        <v>4</v>
      </c>
      <c r="B46" s="6">
        <v>4</v>
      </c>
      <c r="C46" s="7">
        <v>46456.301359999998</v>
      </c>
      <c r="D46">
        <f t="shared" si="2"/>
        <v>12.566370614359172</v>
      </c>
      <c r="E46">
        <f t="shared" si="3"/>
        <v>583787.10026211804</v>
      </c>
    </row>
    <row r="47" spans="1:5" x14ac:dyDescent="0.25">
      <c r="A47" s="6" t="s">
        <v>4</v>
      </c>
      <c r="B47" s="6">
        <v>5</v>
      </c>
      <c r="C47" s="7">
        <v>8911.7166109999998</v>
      </c>
      <c r="D47">
        <f t="shared" si="2"/>
        <v>19.634954084936208</v>
      </c>
      <c r="E47">
        <f t="shared" si="3"/>
        <v>174981.1464749483</v>
      </c>
    </row>
    <row r="48" spans="1:5" x14ac:dyDescent="0.25">
      <c r="A48" s="6" t="s">
        <v>4</v>
      </c>
      <c r="B48" s="6">
        <v>6</v>
      </c>
      <c r="C48" s="7">
        <v>23090.705999999998</v>
      </c>
      <c r="D48">
        <f t="shared" si="2"/>
        <v>28.274333882308138</v>
      </c>
      <c r="E48">
        <f t="shared" si="3"/>
        <v>652874.33102221577</v>
      </c>
    </row>
    <row r="49" spans="1:5" x14ac:dyDescent="0.25">
      <c r="A49" s="6" t="s">
        <v>4</v>
      </c>
      <c r="B49" s="6">
        <v>7</v>
      </c>
      <c r="C49" s="7">
        <v>9123.185066</v>
      </c>
      <c r="D49">
        <f t="shared" si="2"/>
        <v>38.484510006474963</v>
      </c>
      <c r="E49">
        <f t="shared" si="3"/>
        <v>351101.30696339993</v>
      </c>
    </row>
    <row r="50" spans="1:5" x14ac:dyDescent="0.25">
      <c r="A50" s="6" t="s">
        <v>4</v>
      </c>
      <c r="B50" s="6">
        <v>8</v>
      </c>
      <c r="C50" s="7">
        <v>13295.22011</v>
      </c>
      <c r="D50">
        <f t="shared" si="2"/>
        <v>50.26548245743669</v>
      </c>
      <c r="E50">
        <f t="shared" si="3"/>
        <v>668290.65320696449</v>
      </c>
    </row>
    <row r="51" spans="1:5" x14ac:dyDescent="0.25">
      <c r="A51" s="6" t="s">
        <v>4</v>
      </c>
      <c r="B51" s="6">
        <v>9</v>
      </c>
      <c r="C51" s="7">
        <v>32029.51885</v>
      </c>
      <c r="D51">
        <f t="shared" si="2"/>
        <v>63.617251235193308</v>
      </c>
      <c r="E51">
        <f t="shared" si="3"/>
        <v>2037629.9476228098</v>
      </c>
    </row>
    <row r="52" spans="1:5" x14ac:dyDescent="0.25">
      <c r="A52" s="6" t="s">
        <v>4</v>
      </c>
      <c r="B52" s="6">
        <v>10</v>
      </c>
      <c r="C52" s="7">
        <v>10252.39128</v>
      </c>
      <c r="D52">
        <f t="shared" si="2"/>
        <v>78.539816339744831</v>
      </c>
      <c r="E52">
        <f t="shared" si="3"/>
        <v>805220.9281744014</v>
      </c>
    </row>
    <row r="53" spans="1:5" x14ac:dyDescent="0.25">
      <c r="A53" s="6" t="s">
        <v>5</v>
      </c>
      <c r="B53" s="6">
        <v>1</v>
      </c>
      <c r="C53" s="7">
        <v>40856.41246</v>
      </c>
      <c r="D53">
        <f t="shared" si="2"/>
        <v>0.78539816339744828</v>
      </c>
      <c r="E53">
        <f t="shared" si="3"/>
        <v>32088.551309092622</v>
      </c>
    </row>
    <row r="54" spans="1:5" x14ac:dyDescent="0.25">
      <c r="A54" s="6" t="s">
        <v>5</v>
      </c>
      <c r="B54" s="6">
        <v>2</v>
      </c>
      <c r="C54" s="7">
        <v>21757.099920000001</v>
      </c>
      <c r="D54">
        <f t="shared" si="2"/>
        <v>3.1415926535897931</v>
      </c>
      <c r="E54">
        <f t="shared" si="3"/>
        <v>68351.945272091078</v>
      </c>
    </row>
    <row r="55" spans="1:5" x14ac:dyDescent="0.25">
      <c r="A55" s="6" t="s">
        <v>5</v>
      </c>
      <c r="B55" s="6">
        <v>3</v>
      </c>
      <c r="C55" s="7">
        <v>48195.172899999998</v>
      </c>
      <c r="D55">
        <f t="shared" si="2"/>
        <v>7.0685834705770345</v>
      </c>
      <c r="E55">
        <f t="shared" si="3"/>
        <v>340671.60252254223</v>
      </c>
    </row>
    <row r="56" spans="1:5" x14ac:dyDescent="0.25">
      <c r="A56" s="6" t="s">
        <v>5</v>
      </c>
      <c r="B56" s="6">
        <v>4</v>
      </c>
      <c r="C56" s="7">
        <v>68025.298429999995</v>
      </c>
      <c r="D56">
        <f t="shared" si="2"/>
        <v>12.566370614359172</v>
      </c>
      <c r="E56">
        <f t="shared" si="3"/>
        <v>854831.11122376507</v>
      </c>
    </row>
    <row r="57" spans="1:5" x14ac:dyDescent="0.25">
      <c r="A57" s="6" t="s">
        <v>5</v>
      </c>
      <c r="B57" s="6">
        <v>5</v>
      </c>
      <c r="C57" s="7">
        <v>74052.247579999996</v>
      </c>
      <c r="D57">
        <f t="shared" si="2"/>
        <v>19.634954084936208</v>
      </c>
      <c r="E57">
        <f t="shared" si="3"/>
        <v>1454012.4811196283</v>
      </c>
    </row>
    <row r="58" spans="1:5" x14ac:dyDescent="0.25">
      <c r="A58" s="6" t="s">
        <v>5</v>
      </c>
      <c r="B58" s="6">
        <v>6</v>
      </c>
      <c r="C58" s="7">
        <v>114558.76519999999</v>
      </c>
      <c r="D58">
        <f t="shared" si="2"/>
        <v>28.274333882308138</v>
      </c>
      <c r="E58">
        <f t="shared" si="3"/>
        <v>3239072.7764097424</v>
      </c>
    </row>
    <row r="59" spans="1:5" x14ac:dyDescent="0.25">
      <c r="A59" s="6" t="s">
        <v>5</v>
      </c>
      <c r="B59" s="6">
        <v>7</v>
      </c>
      <c r="C59" s="7">
        <v>46569.595050000004</v>
      </c>
      <c r="D59">
        <f t="shared" si="2"/>
        <v>38.484510006474963</v>
      </c>
      <c r="E59">
        <f t="shared" si="3"/>
        <v>1792208.0466992119</v>
      </c>
    </row>
    <row r="60" spans="1:5" x14ac:dyDescent="0.25">
      <c r="A60" s="6" t="s">
        <v>5</v>
      </c>
      <c r="B60" s="6">
        <v>8</v>
      </c>
      <c r="C60" s="7">
        <v>21048.67078</v>
      </c>
      <c r="D60">
        <f t="shared" si="2"/>
        <v>50.26548245743669</v>
      </c>
      <c r="E60">
        <f t="shared" si="3"/>
        <v>1058021.5918444502</v>
      </c>
    </row>
    <row r="61" spans="1:5" x14ac:dyDescent="0.25">
      <c r="A61" s="6" t="s">
        <v>5</v>
      </c>
      <c r="B61" s="6">
        <v>9</v>
      </c>
      <c r="C61" s="7">
        <v>106624.86930000001</v>
      </c>
      <c r="D61">
        <f t="shared" si="2"/>
        <v>63.617251235193308</v>
      </c>
      <c r="E61">
        <f t="shared" si="3"/>
        <v>6783181.0981777506</v>
      </c>
    </row>
    <row r="62" spans="1:5" x14ac:dyDescent="0.25">
      <c r="A62" s="6" t="s">
        <v>5</v>
      </c>
      <c r="B62" s="6">
        <v>10</v>
      </c>
      <c r="C62" s="7">
        <v>60763.310660000003</v>
      </c>
      <c r="D62">
        <f t="shared" si="2"/>
        <v>78.539816339744831</v>
      </c>
      <c r="E62">
        <f t="shared" si="3"/>
        <v>4772339.2594312597</v>
      </c>
    </row>
    <row r="63" spans="1:5" x14ac:dyDescent="0.25">
      <c r="A63" s="6" t="s">
        <v>6</v>
      </c>
      <c r="B63" s="6">
        <v>1</v>
      </c>
      <c r="C63" s="7">
        <v>23524.245790000001</v>
      </c>
      <c r="D63">
        <f t="shared" si="2"/>
        <v>0.78539816339744828</v>
      </c>
      <c r="E63">
        <f t="shared" si="3"/>
        <v>18475.899438776156</v>
      </c>
    </row>
    <row r="64" spans="1:5" x14ac:dyDescent="0.25">
      <c r="A64" s="6" t="s">
        <v>6</v>
      </c>
      <c r="B64" s="6">
        <v>2</v>
      </c>
      <c r="C64" s="7">
        <v>22327.888040000002</v>
      </c>
      <c r="D64">
        <f t="shared" si="2"/>
        <v>3.1415926535897931</v>
      </c>
      <c r="E64">
        <f t="shared" si="3"/>
        <v>70145.12903663941</v>
      </c>
    </row>
    <row r="65" spans="1:5" x14ac:dyDescent="0.25">
      <c r="A65" s="6" t="s">
        <v>6</v>
      </c>
      <c r="B65" s="6">
        <v>3</v>
      </c>
      <c r="C65" s="7">
        <v>33780.760410000003</v>
      </c>
      <c r="D65">
        <f t="shared" si="2"/>
        <v>7.0685834705770345</v>
      </c>
      <c r="E65">
        <f t="shared" si="3"/>
        <v>238782.12465764911</v>
      </c>
    </row>
    <row r="66" spans="1:5" x14ac:dyDescent="0.25">
      <c r="A66" s="6" t="s">
        <v>6</v>
      </c>
      <c r="B66" s="6">
        <v>4</v>
      </c>
      <c r="C66" s="7">
        <v>36000.099269999999</v>
      </c>
      <c r="D66">
        <f t="shared" si="2"/>
        <v>12.566370614359172</v>
      </c>
      <c r="E66">
        <f t="shared" si="3"/>
        <v>452390.58958054107</v>
      </c>
    </row>
    <row r="67" spans="1:5" x14ac:dyDescent="0.25">
      <c r="A67" s="6" t="s">
        <v>6</v>
      </c>
      <c r="B67" s="6">
        <v>5</v>
      </c>
      <c r="C67" s="7">
        <v>45659.907630000002</v>
      </c>
      <c r="D67">
        <f t="shared" si="2"/>
        <v>19.634954084936208</v>
      </c>
      <c r="E67">
        <f t="shared" si="3"/>
        <v>896530.18983747845</v>
      </c>
    </row>
    <row r="68" spans="1:5" x14ac:dyDescent="0.25">
      <c r="A68" s="6" t="s">
        <v>6</v>
      </c>
      <c r="B68" s="6">
        <v>6</v>
      </c>
      <c r="C68" s="7">
        <v>59650.990510000003</v>
      </c>
      <c r="D68">
        <f t="shared" si="2"/>
        <v>28.274333882308138</v>
      </c>
      <c r="E68">
        <f t="shared" si="3"/>
        <v>1686592.0220901342</v>
      </c>
    </row>
    <row r="69" spans="1:5" x14ac:dyDescent="0.25">
      <c r="A69" s="6" t="s">
        <v>6</v>
      </c>
      <c r="B69" s="6">
        <v>7</v>
      </c>
      <c r="C69" s="7">
        <v>43021.7552</v>
      </c>
      <c r="D69">
        <f t="shared" si="2"/>
        <v>38.484510006474963</v>
      </c>
      <c r="E69">
        <f t="shared" si="3"/>
        <v>1655671.1684905163</v>
      </c>
    </row>
    <row r="70" spans="1:5" x14ac:dyDescent="0.25">
      <c r="A70" s="6" t="s">
        <v>6</v>
      </c>
      <c r="B70" s="6">
        <v>8</v>
      </c>
      <c r="C70" s="7">
        <v>21133.493780000001</v>
      </c>
      <c r="D70">
        <f t="shared" ref="D70:D102" si="4">PI()*((AVERAGE(A70:B70)^2)/4)</f>
        <v>50.26548245743669</v>
      </c>
      <c r="E70">
        <f t="shared" ref="E70:E102" si="5">D70*C70</f>
        <v>1062285.2608629374</v>
      </c>
    </row>
    <row r="71" spans="1:5" x14ac:dyDescent="0.25">
      <c r="A71" s="6" t="s">
        <v>6</v>
      </c>
      <c r="B71" s="6">
        <v>9</v>
      </c>
      <c r="C71" s="7">
        <v>11928.23461</v>
      </c>
      <c r="D71">
        <f t="shared" si="4"/>
        <v>63.617251235193308</v>
      </c>
      <c r="E71">
        <f t="shared" si="5"/>
        <v>758841.49797669798</v>
      </c>
    </row>
    <row r="72" spans="1:5" x14ac:dyDescent="0.25">
      <c r="A72" s="6" t="s">
        <v>6</v>
      </c>
      <c r="B72" s="6">
        <v>10</v>
      </c>
      <c r="C72" s="7">
        <v>24819.563709999999</v>
      </c>
      <c r="D72">
        <f t="shared" si="4"/>
        <v>78.539816339744831</v>
      </c>
      <c r="E72">
        <f t="shared" si="5"/>
        <v>1949323.9754159958</v>
      </c>
    </row>
    <row r="73" spans="1:5" x14ac:dyDescent="0.25">
      <c r="A73" s="6" t="s">
        <v>7</v>
      </c>
      <c r="B73" s="6">
        <v>1</v>
      </c>
      <c r="C73" s="7">
        <v>54118.842199999999</v>
      </c>
      <c r="D73">
        <f t="shared" si="4"/>
        <v>0.78539816339744828</v>
      </c>
      <c r="E73">
        <f t="shared" si="5"/>
        <v>42504.839269076321</v>
      </c>
    </row>
    <row r="74" spans="1:5" x14ac:dyDescent="0.25">
      <c r="A74" s="6" t="s">
        <v>7</v>
      </c>
      <c r="B74" s="6">
        <v>2</v>
      </c>
      <c r="C74" s="7">
        <v>35007.552340000002</v>
      </c>
      <c r="D74">
        <f t="shared" si="4"/>
        <v>3.1415926535897931</v>
      </c>
      <c r="E74">
        <f t="shared" si="5"/>
        <v>109979.46925150418</v>
      </c>
    </row>
    <row r="75" spans="1:5" x14ac:dyDescent="0.25">
      <c r="A75" s="6" t="s">
        <v>7</v>
      </c>
      <c r="B75" s="6">
        <v>3</v>
      </c>
      <c r="C75" s="7">
        <v>40914.531920000001</v>
      </c>
      <c r="D75">
        <f t="shared" si="4"/>
        <v>7.0685834705770345</v>
      </c>
      <c r="E75">
        <f t="shared" si="5"/>
        <v>289207.78403610847</v>
      </c>
    </row>
    <row r="76" spans="1:5" x14ac:dyDescent="0.25">
      <c r="A76" s="6" t="s">
        <v>7</v>
      </c>
      <c r="B76" s="6">
        <v>4</v>
      </c>
      <c r="C76" s="7">
        <v>16161.138010000001</v>
      </c>
      <c r="D76">
        <f t="shared" si="4"/>
        <v>12.566370614359172</v>
      </c>
      <c r="E76">
        <f t="shared" si="5"/>
        <v>203086.84978346707</v>
      </c>
    </row>
    <row r="77" spans="1:5" x14ac:dyDescent="0.25">
      <c r="A77" s="6" t="s">
        <v>7</v>
      </c>
      <c r="B77" s="6">
        <v>5</v>
      </c>
      <c r="C77" s="7">
        <v>13273.22896</v>
      </c>
      <c r="D77">
        <f t="shared" si="4"/>
        <v>19.634954084936208</v>
      </c>
      <c r="E77">
        <f t="shared" si="5"/>
        <v>260619.24118844559</v>
      </c>
    </row>
    <row r="78" spans="1:5" x14ac:dyDescent="0.25">
      <c r="A78" s="6" t="s">
        <v>7</v>
      </c>
      <c r="B78" s="6">
        <v>6</v>
      </c>
      <c r="C78" s="7">
        <v>80424.771930000003</v>
      </c>
      <c r="D78">
        <f t="shared" si="4"/>
        <v>28.274333882308138</v>
      </c>
      <c r="E78">
        <f t="shared" si="5"/>
        <v>2273956.8539573033</v>
      </c>
    </row>
    <row r="79" spans="1:5" x14ac:dyDescent="0.25">
      <c r="A79" s="6" t="s">
        <v>7</v>
      </c>
      <c r="B79" s="6">
        <v>7</v>
      </c>
      <c r="C79" s="7">
        <v>37000.500180000003</v>
      </c>
      <c r="D79">
        <f t="shared" si="4"/>
        <v>38.484510006474963</v>
      </c>
      <c r="E79">
        <f t="shared" si="5"/>
        <v>1423946.1194217887</v>
      </c>
    </row>
    <row r="80" spans="1:5" x14ac:dyDescent="0.25">
      <c r="A80" s="6" t="s">
        <v>7</v>
      </c>
      <c r="B80" s="6">
        <v>8</v>
      </c>
      <c r="C80" s="7">
        <v>72867.670800000007</v>
      </c>
      <c r="D80">
        <f t="shared" si="4"/>
        <v>50.26548245743669</v>
      </c>
      <c r="E80">
        <f t="shared" si="5"/>
        <v>3662728.6283116722</v>
      </c>
    </row>
    <row r="81" spans="1:5" x14ac:dyDescent="0.25">
      <c r="A81" s="6" t="s">
        <v>7</v>
      </c>
      <c r="B81" s="6">
        <v>9</v>
      </c>
      <c r="C81" s="7">
        <v>14547.144780000001</v>
      </c>
      <c r="D81">
        <f t="shared" si="4"/>
        <v>63.617251235193308</v>
      </c>
      <c r="E81">
        <f t="shared" si="5"/>
        <v>925449.36422399094</v>
      </c>
    </row>
    <row r="82" spans="1:5" x14ac:dyDescent="0.25">
      <c r="A82" s="6" t="s">
        <v>7</v>
      </c>
      <c r="B82" s="6">
        <v>10</v>
      </c>
      <c r="C82" s="7">
        <v>23561.944899999999</v>
      </c>
      <c r="D82">
        <f t="shared" si="4"/>
        <v>78.539816339744831</v>
      </c>
      <c r="E82">
        <f t="shared" si="5"/>
        <v>1850550.8250531873</v>
      </c>
    </row>
    <row r="83" spans="1:5" x14ac:dyDescent="0.25">
      <c r="A83" s="6" t="s">
        <v>8</v>
      </c>
      <c r="B83" s="6">
        <v>1</v>
      </c>
      <c r="C83" s="7">
        <v>29035.18835</v>
      </c>
      <c r="D83">
        <f t="shared" si="4"/>
        <v>0.78539816339744828</v>
      </c>
      <c r="E83">
        <f t="shared" si="5"/>
        <v>22804.183603988986</v>
      </c>
    </row>
    <row r="84" spans="1:5" x14ac:dyDescent="0.25">
      <c r="A84" s="6" t="s">
        <v>8</v>
      </c>
      <c r="B84" s="6">
        <v>2</v>
      </c>
      <c r="C84" s="7">
        <v>33706.540280000001</v>
      </c>
      <c r="D84">
        <f t="shared" si="4"/>
        <v>3.1415926535897931</v>
      </c>
      <c r="E84">
        <f t="shared" si="5"/>
        <v>105892.21932157646</v>
      </c>
    </row>
    <row r="85" spans="1:5" x14ac:dyDescent="0.25">
      <c r="A85" s="6" t="s">
        <v>8</v>
      </c>
      <c r="B85" s="6">
        <v>3</v>
      </c>
      <c r="C85" s="7">
        <v>71449.241720000005</v>
      </c>
      <c r="D85">
        <f t="shared" si="4"/>
        <v>7.0685834705770345</v>
      </c>
      <c r="E85">
        <f t="shared" si="5"/>
        <v>505044.92900725506</v>
      </c>
    </row>
    <row r="86" spans="1:5" x14ac:dyDescent="0.25">
      <c r="A86" s="6" t="s">
        <v>8</v>
      </c>
      <c r="B86" s="6">
        <v>4</v>
      </c>
      <c r="C86" s="7">
        <v>23856.469209999999</v>
      </c>
      <c r="D86">
        <f t="shared" si="4"/>
        <v>12.566370614359172</v>
      </c>
      <c r="E86">
        <f t="shared" si="5"/>
        <v>299789.2336429084</v>
      </c>
    </row>
    <row r="87" spans="1:5" x14ac:dyDescent="0.25">
      <c r="A87" s="6" t="s">
        <v>8</v>
      </c>
      <c r="B87" s="6">
        <v>5</v>
      </c>
      <c r="C87" s="7">
        <v>24986.06812</v>
      </c>
      <c r="D87">
        <f t="shared" si="4"/>
        <v>19.634954084936208</v>
      </c>
      <c r="E87">
        <f t="shared" si="5"/>
        <v>490600.30029928836</v>
      </c>
    </row>
    <row r="88" spans="1:5" x14ac:dyDescent="0.25">
      <c r="A88" s="6" t="s">
        <v>8</v>
      </c>
      <c r="B88" s="6">
        <v>6</v>
      </c>
      <c r="C88" s="7">
        <v>19821.289799999999</v>
      </c>
      <c r="D88">
        <f t="shared" si="4"/>
        <v>28.274333882308138</v>
      </c>
      <c r="E88">
        <f t="shared" si="5"/>
        <v>560433.76578318863</v>
      </c>
    </row>
    <row r="89" spans="1:5" x14ac:dyDescent="0.25">
      <c r="A89" s="6" t="s">
        <v>8</v>
      </c>
      <c r="B89" s="6">
        <v>7</v>
      </c>
      <c r="C89" s="7">
        <v>28500.528549999999</v>
      </c>
      <c r="D89">
        <f t="shared" si="4"/>
        <v>38.484510006474963</v>
      </c>
      <c r="E89">
        <f t="shared" si="5"/>
        <v>1096828.8761723004</v>
      </c>
    </row>
    <row r="90" spans="1:5" x14ac:dyDescent="0.25">
      <c r="A90" s="6" t="s">
        <v>8</v>
      </c>
      <c r="B90" s="6">
        <v>8</v>
      </c>
      <c r="C90" s="7">
        <v>27362.48661</v>
      </c>
      <c r="D90">
        <f t="shared" si="4"/>
        <v>50.26548245743669</v>
      </c>
      <c r="E90">
        <f t="shared" si="5"/>
        <v>1375388.5906868014</v>
      </c>
    </row>
    <row r="91" spans="1:5" x14ac:dyDescent="0.25">
      <c r="A91" s="6" t="s">
        <v>8</v>
      </c>
      <c r="B91" s="6">
        <v>9</v>
      </c>
      <c r="C91" s="7">
        <v>19594.113379999999</v>
      </c>
      <c r="D91">
        <f t="shared" si="4"/>
        <v>63.617251235193308</v>
      </c>
      <c r="E91">
        <f t="shared" si="5"/>
        <v>1246523.6336263227</v>
      </c>
    </row>
    <row r="92" spans="1:5" x14ac:dyDescent="0.25">
      <c r="A92" s="6" t="s">
        <v>8</v>
      </c>
      <c r="B92" s="6">
        <v>10</v>
      </c>
      <c r="C92" s="7">
        <v>25540.166529999999</v>
      </c>
      <c r="D92">
        <f t="shared" si="4"/>
        <v>78.539816339744831</v>
      </c>
      <c r="E92">
        <f t="shared" si="5"/>
        <v>2005919.9885526979</v>
      </c>
    </row>
    <row r="93" spans="1:5" x14ac:dyDescent="0.25">
      <c r="A93" s="6" t="s">
        <v>9</v>
      </c>
      <c r="B93" s="6">
        <v>1</v>
      </c>
      <c r="C93" s="7">
        <v>62362.184970000002</v>
      </c>
      <c r="D93">
        <f t="shared" si="4"/>
        <v>0.78539816339744828</v>
      </c>
      <c r="E93">
        <f t="shared" si="5"/>
        <v>48979.145540889956</v>
      </c>
    </row>
    <row r="94" spans="1:5" x14ac:dyDescent="0.25">
      <c r="A94" s="6" t="s">
        <v>9</v>
      </c>
      <c r="B94" s="6">
        <v>2</v>
      </c>
      <c r="C94" s="7">
        <v>34289.698420000001</v>
      </c>
      <c r="D94">
        <f t="shared" si="4"/>
        <v>3.1415926535897931</v>
      </c>
      <c r="E94">
        <f t="shared" si="5"/>
        <v>107724.26465008153</v>
      </c>
    </row>
    <row r="95" spans="1:5" x14ac:dyDescent="0.25">
      <c r="A95" s="6" t="s">
        <v>9</v>
      </c>
      <c r="B95" s="6">
        <v>3</v>
      </c>
      <c r="C95" s="7">
        <v>40649.26369</v>
      </c>
      <c r="D95">
        <f t="shared" si="4"/>
        <v>7.0685834705770345</v>
      </c>
      <c r="E95">
        <f t="shared" si="5"/>
        <v>287332.7134102612</v>
      </c>
    </row>
    <row r="96" spans="1:5" x14ac:dyDescent="0.25">
      <c r="A96" s="6" t="s">
        <v>9</v>
      </c>
      <c r="B96" s="6">
        <v>4</v>
      </c>
      <c r="C96" s="7">
        <v>99401.955050000004</v>
      </c>
      <c r="D96">
        <f t="shared" si="4"/>
        <v>12.566370614359172</v>
      </c>
      <c r="E96">
        <f t="shared" si="5"/>
        <v>1249121.8069501715</v>
      </c>
    </row>
    <row r="97" spans="1:5" x14ac:dyDescent="0.25">
      <c r="A97" s="6" t="s">
        <v>9</v>
      </c>
      <c r="B97" s="6">
        <v>5</v>
      </c>
      <c r="C97" s="7">
        <v>46477.507120000002</v>
      </c>
      <c r="D97">
        <f t="shared" si="4"/>
        <v>19.634954084936208</v>
      </c>
      <c r="E97">
        <f t="shared" si="5"/>
        <v>912583.71828349575</v>
      </c>
    </row>
    <row r="98" spans="1:5" x14ac:dyDescent="0.25">
      <c r="A98" s="6" t="s">
        <v>9</v>
      </c>
      <c r="B98" s="6">
        <v>6</v>
      </c>
      <c r="C98" s="7">
        <v>23922.246309999999</v>
      </c>
      <c r="D98">
        <f t="shared" si="4"/>
        <v>28.274333882308138</v>
      </c>
      <c r="E98">
        <f t="shared" si="5"/>
        <v>676385.57938375382</v>
      </c>
    </row>
    <row r="99" spans="1:5" x14ac:dyDescent="0.25">
      <c r="A99" s="6" t="s">
        <v>9</v>
      </c>
      <c r="B99" s="6">
        <v>7</v>
      </c>
      <c r="C99" s="7">
        <v>74851.586559999996</v>
      </c>
      <c r="D99">
        <f t="shared" si="4"/>
        <v>38.484510006474963</v>
      </c>
      <c r="E99">
        <f t="shared" si="5"/>
        <v>2880626.6319688465</v>
      </c>
    </row>
    <row r="100" spans="1:5" x14ac:dyDescent="0.25">
      <c r="A100" s="6" t="s">
        <v>9</v>
      </c>
      <c r="B100" s="6">
        <v>8</v>
      </c>
      <c r="C100" s="7">
        <v>47550.361010000001</v>
      </c>
      <c r="D100">
        <f t="shared" si="4"/>
        <v>50.26548245743669</v>
      </c>
      <c r="E100">
        <f t="shared" si="5"/>
        <v>2390141.8371929368</v>
      </c>
    </row>
    <row r="101" spans="1:5" x14ac:dyDescent="0.25">
      <c r="A101" s="6" t="s">
        <v>9</v>
      </c>
      <c r="B101" s="6">
        <v>9</v>
      </c>
      <c r="C101" s="7">
        <v>49774.608610000003</v>
      </c>
      <c r="D101">
        <f t="shared" si="4"/>
        <v>63.617251235193308</v>
      </c>
      <c r="E101">
        <f t="shared" si="5"/>
        <v>3166523.7810757863</v>
      </c>
    </row>
    <row r="102" spans="1:5" x14ac:dyDescent="0.25">
      <c r="A102" s="6" t="s">
        <v>9</v>
      </c>
      <c r="B102" s="6">
        <v>10</v>
      </c>
      <c r="C102" s="7">
        <v>31479.740140000002</v>
      </c>
      <c r="D102">
        <f t="shared" si="4"/>
        <v>78.539816339744831</v>
      </c>
      <c r="E102">
        <f t="shared" si="5"/>
        <v>2472413.0090184934</v>
      </c>
    </row>
    <row r="103" spans="1:5" x14ac:dyDescent="0.25">
      <c r="A103" s="7"/>
      <c r="B103" s="7"/>
      <c r="C10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685D-DD40-435A-84EE-80660479B77D}">
  <dimension ref="A1:J102"/>
  <sheetViews>
    <sheetView tabSelected="1" workbookViewId="0">
      <selection activeCell="E34" sqref="E34"/>
    </sheetView>
  </sheetViews>
  <sheetFormatPr defaultRowHeight="15" x14ac:dyDescent="0.25"/>
  <sheetData>
    <row r="1" spans="1:10" ht="15.75" x14ac:dyDescent="0.25">
      <c r="C1" t="s">
        <v>21</v>
      </c>
      <c r="F1" s="8"/>
    </row>
    <row r="2" spans="1:10" ht="15.75" thickBot="1" x14ac:dyDescent="0.3">
      <c r="A2" s="5" t="s">
        <v>10</v>
      </c>
      <c r="B2" s="5" t="s">
        <v>11</v>
      </c>
      <c r="C2" s="7" t="s">
        <v>20</v>
      </c>
      <c r="E2" s="14" t="s">
        <v>22</v>
      </c>
      <c r="F2" s="14"/>
      <c r="G2" s="14"/>
      <c r="H2" s="14"/>
      <c r="I2" s="14"/>
      <c r="J2" s="14"/>
    </row>
    <row r="3" spans="1:10" ht="15.75" thickBot="1" x14ac:dyDescent="0.3">
      <c r="A3" s="6" t="s">
        <v>0</v>
      </c>
      <c r="B3" s="6">
        <v>1</v>
      </c>
      <c r="C3" s="7">
        <v>5.4411385999999999E-2</v>
      </c>
      <c r="E3" s="15" t="s">
        <v>23</v>
      </c>
      <c r="F3" s="11" t="s">
        <v>32</v>
      </c>
      <c r="G3" s="11" t="s">
        <v>24</v>
      </c>
      <c r="H3" s="11" t="s">
        <v>33</v>
      </c>
      <c r="I3" s="11" t="s">
        <v>25</v>
      </c>
      <c r="J3" s="11" t="s">
        <v>26</v>
      </c>
    </row>
    <row r="4" spans="1:10" ht="17.25" x14ac:dyDescent="0.25">
      <c r="A4" s="6" t="s">
        <v>0</v>
      </c>
      <c r="B4" s="6">
        <v>2</v>
      </c>
      <c r="C4" s="7">
        <v>2.5641121999999999E-2</v>
      </c>
      <c r="E4" s="9" t="s">
        <v>10</v>
      </c>
      <c r="F4" s="10">
        <v>7.0000000000000001E-3</v>
      </c>
      <c r="G4" s="10">
        <v>9</v>
      </c>
      <c r="H4" s="10" t="s">
        <v>27</v>
      </c>
      <c r="I4" s="10">
        <v>4.5010000000000003</v>
      </c>
      <c r="J4" s="10" t="s">
        <v>28</v>
      </c>
    </row>
    <row r="5" spans="1:10" ht="17.25" x14ac:dyDescent="0.25">
      <c r="A5" s="6" t="s">
        <v>0</v>
      </c>
      <c r="B5" s="6">
        <v>3</v>
      </c>
      <c r="C5" s="7">
        <v>1.7491241000000001E-2</v>
      </c>
      <c r="E5" s="9" t="s">
        <v>29</v>
      </c>
      <c r="F5" s="10">
        <v>1.6E-2</v>
      </c>
      <c r="G5" s="10">
        <v>89</v>
      </c>
      <c r="H5" s="10" t="s">
        <v>30</v>
      </c>
      <c r="I5" s="10"/>
      <c r="J5" s="10"/>
    </row>
    <row r="6" spans="1:10" ht="15.75" thickBot="1" x14ac:dyDescent="0.3">
      <c r="A6" s="6" t="s">
        <v>0</v>
      </c>
      <c r="B6" s="6">
        <v>4</v>
      </c>
      <c r="C6" s="7">
        <v>1.6537827000000001E-2</v>
      </c>
      <c r="E6" s="12"/>
      <c r="F6" s="12"/>
      <c r="G6" s="12"/>
      <c r="H6" s="12"/>
      <c r="I6" s="12"/>
      <c r="J6" s="12"/>
    </row>
    <row r="7" spans="1:10" ht="15.75" thickTop="1" x14ac:dyDescent="0.25">
      <c r="A7" s="6" t="s">
        <v>0</v>
      </c>
      <c r="B7" s="6">
        <v>5</v>
      </c>
      <c r="C7" s="7">
        <v>2.3933712999999999E-2</v>
      </c>
      <c r="E7" s="13" t="s">
        <v>31</v>
      </c>
      <c r="F7" s="13"/>
      <c r="G7" s="13"/>
      <c r="H7" s="13"/>
      <c r="I7" s="13"/>
      <c r="J7" s="13"/>
    </row>
    <row r="8" spans="1:10" x14ac:dyDescent="0.25">
      <c r="A8" s="6" t="s">
        <v>0</v>
      </c>
      <c r="B8" s="6">
        <v>6</v>
      </c>
      <c r="C8" s="7">
        <v>9.0752300000000001E-3</v>
      </c>
    </row>
    <row r="9" spans="1:10" x14ac:dyDescent="0.25">
      <c r="A9" s="6" t="s">
        <v>0</v>
      </c>
      <c r="B9" s="6">
        <v>7</v>
      </c>
      <c r="C9" s="7">
        <v>2.6424474999999999E-2</v>
      </c>
    </row>
    <row r="10" spans="1:10" ht="15.75" thickBot="1" x14ac:dyDescent="0.3">
      <c r="A10" s="6" t="s">
        <v>0</v>
      </c>
      <c r="B10" s="6">
        <v>8</v>
      </c>
      <c r="C10" s="7">
        <v>4.3089389999999998E-2</v>
      </c>
      <c r="E10" s="14" t="s">
        <v>34</v>
      </c>
      <c r="F10" s="14"/>
      <c r="G10" s="14"/>
      <c r="H10" s="14"/>
    </row>
    <row r="11" spans="1:10" ht="15.75" thickBot="1" x14ac:dyDescent="0.3">
      <c r="A11" s="6" t="s">
        <v>0</v>
      </c>
      <c r="B11" s="6">
        <v>9</v>
      </c>
      <c r="C11" s="7">
        <v>4.7896318E-2</v>
      </c>
      <c r="E11" s="15" t="s">
        <v>25</v>
      </c>
      <c r="F11" s="15" t="s">
        <v>35</v>
      </c>
      <c r="G11" s="15" t="s">
        <v>36</v>
      </c>
      <c r="H11" s="15" t="s">
        <v>26</v>
      </c>
    </row>
    <row r="12" spans="1:10" x14ac:dyDescent="0.25">
      <c r="A12" s="6" t="s">
        <v>0</v>
      </c>
      <c r="B12" s="6">
        <v>10</v>
      </c>
      <c r="C12" s="7">
        <v>2.3994326999999999E-2</v>
      </c>
      <c r="E12" s="10">
        <v>0.86099999999999999</v>
      </c>
      <c r="F12" s="10">
        <v>9</v>
      </c>
      <c r="G12" s="10">
        <v>89</v>
      </c>
      <c r="H12" s="10">
        <v>0.56299999999999994</v>
      </c>
    </row>
    <row r="13" spans="1:10" ht="15.75" thickBot="1" x14ac:dyDescent="0.3">
      <c r="A13" s="6" t="s">
        <v>1</v>
      </c>
      <c r="B13" s="6">
        <v>1</v>
      </c>
      <c r="C13" s="7">
        <v>3.8654899E-2</v>
      </c>
      <c r="E13" s="12"/>
      <c r="F13" s="12"/>
      <c r="G13" s="12"/>
      <c r="H13" s="12"/>
    </row>
    <row r="14" spans="1:10" ht="15.75" thickTop="1" x14ac:dyDescent="0.25">
      <c r="A14" s="6" t="s">
        <v>1</v>
      </c>
      <c r="B14" s="6">
        <v>2</v>
      </c>
      <c r="C14" s="7">
        <v>4.3324864999999997E-2</v>
      </c>
    </row>
    <row r="15" spans="1:10" x14ac:dyDescent="0.25">
      <c r="A15" s="6" t="s">
        <v>1</v>
      </c>
      <c r="B15" s="6">
        <v>3</v>
      </c>
      <c r="C15" s="7">
        <v>3.9640707999999997E-2</v>
      </c>
    </row>
    <row r="16" spans="1:10" ht="15.75" x14ac:dyDescent="0.25">
      <c r="A16" s="6" t="s">
        <v>1</v>
      </c>
      <c r="B16" s="6">
        <v>4</v>
      </c>
      <c r="C16" s="7">
        <v>5.2421998999999997E-2</v>
      </c>
      <c r="E16" s="8"/>
    </row>
    <row r="17" spans="1:10" x14ac:dyDescent="0.25">
      <c r="A17" s="6" t="s">
        <v>1</v>
      </c>
      <c r="B17" s="6">
        <v>5</v>
      </c>
      <c r="C17" s="7">
        <v>3.6497384000000001E-2</v>
      </c>
    </row>
    <row r="18" spans="1:10" x14ac:dyDescent="0.25">
      <c r="A18" s="6" t="s">
        <v>1</v>
      </c>
      <c r="B18" s="6">
        <v>6</v>
      </c>
      <c r="C18" s="7">
        <v>3.3277888999999998E-2</v>
      </c>
    </row>
    <row r="19" spans="1:10" x14ac:dyDescent="0.25">
      <c r="A19" s="6" t="s">
        <v>1</v>
      </c>
      <c r="B19" s="6">
        <v>7</v>
      </c>
      <c r="C19" s="7">
        <v>2.4116107000000001E-2</v>
      </c>
    </row>
    <row r="20" spans="1:10" x14ac:dyDescent="0.25">
      <c r="A20" s="6" t="s">
        <v>1</v>
      </c>
      <c r="B20" s="6">
        <v>8</v>
      </c>
      <c r="C20" s="7">
        <v>3.3247282000000003E-2</v>
      </c>
    </row>
    <row r="21" spans="1:10" x14ac:dyDescent="0.25">
      <c r="A21" s="6" t="s">
        <v>1</v>
      </c>
      <c r="B21" s="6">
        <v>9</v>
      </c>
      <c r="C21" s="7">
        <v>1.9331819E-2</v>
      </c>
    </row>
    <row r="22" spans="1:10" x14ac:dyDescent="0.25">
      <c r="A22" s="6" t="s">
        <v>1</v>
      </c>
      <c r="B22" s="6">
        <v>10</v>
      </c>
      <c r="C22" s="7">
        <v>3.8375004999999997E-2</v>
      </c>
    </row>
    <row r="23" spans="1:10" x14ac:dyDescent="0.25">
      <c r="A23" s="6" t="s">
        <v>2</v>
      </c>
      <c r="B23" s="6">
        <v>1</v>
      </c>
      <c r="C23" s="7">
        <v>3.7002229999999997E-2</v>
      </c>
    </row>
    <row r="24" spans="1:10" x14ac:dyDescent="0.25">
      <c r="A24" s="6" t="s">
        <v>2</v>
      </c>
      <c r="B24" s="6">
        <v>2</v>
      </c>
      <c r="C24" s="7">
        <v>4.8318262000000001E-2</v>
      </c>
    </row>
    <row r="25" spans="1:10" x14ac:dyDescent="0.25">
      <c r="A25" s="6" t="s">
        <v>2</v>
      </c>
      <c r="B25" s="6">
        <v>3</v>
      </c>
      <c r="C25" s="7">
        <v>4.6129990000000003E-2</v>
      </c>
    </row>
    <row r="26" spans="1:10" x14ac:dyDescent="0.25">
      <c r="A26" s="6" t="s">
        <v>2</v>
      </c>
      <c r="B26" s="6">
        <v>4</v>
      </c>
      <c r="C26" s="7">
        <v>1.1336898999999999E-2</v>
      </c>
    </row>
    <row r="27" spans="1:10" x14ac:dyDescent="0.25">
      <c r="A27" s="6" t="s">
        <v>2</v>
      </c>
      <c r="B27" s="6">
        <v>5</v>
      </c>
      <c r="C27" s="7">
        <v>2.4747265000000001E-2</v>
      </c>
    </row>
    <row r="28" spans="1:10" x14ac:dyDescent="0.25">
      <c r="A28" s="6" t="s">
        <v>2</v>
      </c>
      <c r="B28" s="6">
        <v>6</v>
      </c>
      <c r="C28" s="7">
        <v>3.9047907E-2</v>
      </c>
    </row>
    <row r="29" spans="1:10" x14ac:dyDescent="0.25">
      <c r="A29" s="6" t="s">
        <v>2</v>
      </c>
      <c r="B29" s="6">
        <v>7</v>
      </c>
      <c r="C29" s="7">
        <v>5.9146377999999999E-2</v>
      </c>
    </row>
    <row r="30" spans="1:10" x14ac:dyDescent="0.25">
      <c r="A30" s="6" t="s">
        <v>2</v>
      </c>
      <c r="B30" s="6">
        <v>8</v>
      </c>
      <c r="C30" s="7">
        <v>4.7826985000000002E-2</v>
      </c>
    </row>
    <row r="31" spans="1:10" x14ac:dyDescent="0.25">
      <c r="A31" s="6" t="s">
        <v>2</v>
      </c>
      <c r="B31" s="6">
        <v>9</v>
      </c>
      <c r="C31" s="7">
        <v>4.6727228000000003E-2</v>
      </c>
    </row>
    <row r="32" spans="1:10" ht="15.75" thickBot="1" x14ac:dyDescent="0.3">
      <c r="A32" s="6" t="s">
        <v>2</v>
      </c>
      <c r="B32" s="6">
        <v>10</v>
      </c>
      <c r="C32" s="7">
        <v>2.5314426000000001E-2</v>
      </c>
      <c r="E32" s="14" t="s">
        <v>37</v>
      </c>
      <c r="F32" s="14"/>
      <c r="G32" s="14"/>
      <c r="H32" s="14"/>
      <c r="I32" s="14"/>
      <c r="J32" s="14"/>
    </row>
    <row r="33" spans="1:10" ht="18" customHeight="1" thickBot="1" x14ac:dyDescent="0.3">
      <c r="A33" s="6" t="s">
        <v>3</v>
      </c>
      <c r="B33" s="6">
        <v>1</v>
      </c>
      <c r="C33" s="7"/>
      <c r="E33" s="15" t="s">
        <v>10</v>
      </c>
      <c r="F33" s="15"/>
      <c r="G33" s="11" t="s">
        <v>38</v>
      </c>
      <c r="H33" s="11" t="s">
        <v>39</v>
      </c>
      <c r="I33" s="11" t="s">
        <v>40</v>
      </c>
      <c r="J33" s="11" t="s">
        <v>41</v>
      </c>
    </row>
    <row r="34" spans="1:10" x14ac:dyDescent="0.25">
      <c r="A34" s="6" t="s">
        <v>3</v>
      </c>
      <c r="B34" s="6">
        <v>2</v>
      </c>
      <c r="C34" s="7">
        <v>1.5707068000000001E-2</v>
      </c>
      <c r="E34" s="9" t="s">
        <v>0</v>
      </c>
      <c r="F34" s="9" t="s">
        <v>1</v>
      </c>
      <c r="G34" s="16">
        <v>-7.0000000000000001E-3</v>
      </c>
      <c r="H34" s="16">
        <v>6.0000000000000001E-3</v>
      </c>
      <c r="I34" s="16">
        <v>-1.1739999999999999</v>
      </c>
      <c r="J34" s="16">
        <v>0.97399999999999998</v>
      </c>
    </row>
    <row r="35" spans="1:10" x14ac:dyDescent="0.25">
      <c r="A35" s="6" t="s">
        <v>3</v>
      </c>
      <c r="B35" s="6">
        <v>3</v>
      </c>
      <c r="C35" s="7">
        <v>5.4168883000000001E-2</v>
      </c>
      <c r="E35" s="9"/>
      <c r="F35" s="9" t="s">
        <v>2</v>
      </c>
      <c r="G35" s="16">
        <v>-0.01</v>
      </c>
      <c r="H35" s="16">
        <v>6.0000000000000001E-3</v>
      </c>
      <c r="I35" s="16">
        <v>-1.62</v>
      </c>
      <c r="J35" s="16">
        <v>0.83499999999999996</v>
      </c>
    </row>
    <row r="36" spans="1:10" x14ac:dyDescent="0.25">
      <c r="A36" s="6" t="s">
        <v>3</v>
      </c>
      <c r="B36" s="6">
        <v>4</v>
      </c>
      <c r="C36" s="7">
        <v>5.0731393E-2</v>
      </c>
      <c r="E36" s="9"/>
      <c r="F36" s="9" t="s">
        <v>3</v>
      </c>
      <c r="G36" s="16">
        <v>-8.9999999999999993E-3</v>
      </c>
      <c r="H36" s="16">
        <v>6.0000000000000001E-3</v>
      </c>
      <c r="I36" s="16">
        <v>-1.395</v>
      </c>
      <c r="J36" s="16">
        <v>0.92600000000000005</v>
      </c>
    </row>
    <row r="37" spans="1:10" x14ac:dyDescent="0.25">
      <c r="A37" s="6" t="s">
        <v>3</v>
      </c>
      <c r="B37" s="6">
        <v>5</v>
      </c>
      <c r="C37" s="7">
        <v>4.2637284999999997E-2</v>
      </c>
      <c r="E37" s="9"/>
      <c r="F37" s="9" t="s">
        <v>4</v>
      </c>
      <c r="G37" s="16">
        <v>0.01</v>
      </c>
      <c r="H37" s="16">
        <v>6.0000000000000001E-3</v>
      </c>
      <c r="I37" s="16">
        <v>1.585</v>
      </c>
      <c r="J37" s="16">
        <v>0.85199999999999998</v>
      </c>
    </row>
    <row r="38" spans="1:10" x14ac:dyDescent="0.25">
      <c r="A38" s="6" t="s">
        <v>3</v>
      </c>
      <c r="B38" s="6">
        <v>6</v>
      </c>
      <c r="C38" s="7">
        <v>2.8335003000000001E-2</v>
      </c>
      <c r="E38" s="9"/>
      <c r="F38" s="9" t="s">
        <v>5</v>
      </c>
      <c r="G38" s="16">
        <v>-7.0000000000000001E-3</v>
      </c>
      <c r="H38" s="16">
        <v>6.0000000000000001E-3</v>
      </c>
      <c r="I38" s="16">
        <v>-1.163</v>
      </c>
      <c r="J38" s="16">
        <v>0.97599999999999998</v>
      </c>
    </row>
    <row r="39" spans="1:10" x14ac:dyDescent="0.25">
      <c r="A39" s="6" t="s">
        <v>3</v>
      </c>
      <c r="B39" s="6">
        <v>7</v>
      </c>
      <c r="C39" s="7">
        <v>3.5330738E-2</v>
      </c>
      <c r="E39" s="9"/>
      <c r="F39" s="9" t="s">
        <v>6</v>
      </c>
      <c r="G39" s="16">
        <v>-1.4999999999999999E-2</v>
      </c>
      <c r="H39" s="16">
        <v>6.0000000000000001E-3</v>
      </c>
      <c r="I39" s="16">
        <v>-2.5150000000000001</v>
      </c>
      <c r="J39" s="16">
        <v>0.27500000000000002</v>
      </c>
    </row>
    <row r="40" spans="1:10" x14ac:dyDescent="0.25">
      <c r="A40" s="6" t="s">
        <v>3</v>
      </c>
      <c r="B40" s="6">
        <v>8</v>
      </c>
      <c r="C40" s="7">
        <v>6.3563566000000002E-2</v>
      </c>
      <c r="E40" s="9"/>
      <c r="F40" s="9" t="s">
        <v>7</v>
      </c>
      <c r="G40" s="16">
        <v>1.0999999999999999E-2</v>
      </c>
      <c r="H40" s="16">
        <v>6.0000000000000001E-3</v>
      </c>
      <c r="I40" s="16">
        <v>1.9159999999999999</v>
      </c>
      <c r="J40" s="16">
        <v>0.65800000000000003</v>
      </c>
    </row>
    <row r="41" spans="1:10" x14ac:dyDescent="0.25">
      <c r="A41" s="6" t="s">
        <v>3</v>
      </c>
      <c r="B41" s="6">
        <v>9</v>
      </c>
      <c r="C41" s="7">
        <v>2.3872016999999999E-2</v>
      </c>
      <c r="E41" s="9"/>
      <c r="F41" s="9" t="s">
        <v>8</v>
      </c>
      <c r="G41" s="16">
        <v>7.0000000000000001E-3</v>
      </c>
      <c r="H41" s="16">
        <v>6.0000000000000001E-3</v>
      </c>
      <c r="I41" s="16">
        <v>1.127</v>
      </c>
      <c r="J41" s="16">
        <v>0.98099999999999998</v>
      </c>
    </row>
    <row r="42" spans="1:10" x14ac:dyDescent="0.25">
      <c r="A42" s="6" t="s">
        <v>3</v>
      </c>
      <c r="B42" s="6">
        <v>10</v>
      </c>
      <c r="C42" s="7">
        <v>2.2654362000000001E-2</v>
      </c>
      <c r="E42" s="9"/>
      <c r="F42" s="9" t="s">
        <v>9</v>
      </c>
      <c r="G42" s="16">
        <v>2E-3</v>
      </c>
      <c r="H42" s="16">
        <v>6.0000000000000001E-3</v>
      </c>
      <c r="I42" s="16">
        <v>0.29299999999999998</v>
      </c>
      <c r="J42" s="16">
        <v>1</v>
      </c>
    </row>
    <row r="43" spans="1:10" x14ac:dyDescent="0.25">
      <c r="A43" s="6" t="s">
        <v>4</v>
      </c>
      <c r="B43" s="6">
        <v>1</v>
      </c>
      <c r="C43" s="7">
        <v>3.9633135E-2</v>
      </c>
      <c r="E43" s="9" t="s">
        <v>1</v>
      </c>
      <c r="F43" s="9" t="s">
        <v>2</v>
      </c>
      <c r="G43" s="16">
        <v>-3.0000000000000001E-3</v>
      </c>
      <c r="H43" s="16">
        <v>6.0000000000000001E-3</v>
      </c>
      <c r="I43" s="16">
        <v>-0.44500000000000001</v>
      </c>
      <c r="J43" s="16">
        <v>1</v>
      </c>
    </row>
    <row r="44" spans="1:10" x14ac:dyDescent="0.25">
      <c r="A44" s="6" t="s">
        <v>4</v>
      </c>
      <c r="B44" s="6">
        <v>2</v>
      </c>
      <c r="C44" s="7">
        <v>1.5277189E-2</v>
      </c>
      <c r="E44" s="9"/>
      <c r="F44" s="9" t="s">
        <v>3</v>
      </c>
      <c r="G44" s="16">
        <v>-2E-3</v>
      </c>
      <c r="H44" s="16">
        <v>6.0000000000000001E-3</v>
      </c>
      <c r="I44" s="16">
        <v>-0.253</v>
      </c>
      <c r="J44" s="16">
        <v>1</v>
      </c>
    </row>
    <row r="45" spans="1:10" x14ac:dyDescent="0.25">
      <c r="A45" s="6" t="s">
        <v>4</v>
      </c>
      <c r="B45" s="6">
        <v>3</v>
      </c>
      <c r="C45" s="7">
        <v>3.389619E-3</v>
      </c>
      <c r="E45" s="9"/>
      <c r="F45" s="9" t="s">
        <v>4</v>
      </c>
      <c r="G45" s="16">
        <v>1.7000000000000001E-2</v>
      </c>
      <c r="H45" s="16">
        <v>6.0000000000000001E-3</v>
      </c>
      <c r="I45" s="16">
        <v>2.7589999999999999</v>
      </c>
      <c r="J45" s="16">
        <v>0.16700000000000001</v>
      </c>
    </row>
    <row r="46" spans="1:10" ht="17.25" x14ac:dyDescent="0.25">
      <c r="A46" s="6" t="s">
        <v>4</v>
      </c>
      <c r="B46" s="6">
        <v>4</v>
      </c>
      <c r="C46" s="7">
        <v>3.3171134999999997E-2</v>
      </c>
      <c r="E46" s="9"/>
      <c r="F46" s="9" t="s">
        <v>5</v>
      </c>
      <c r="G46" s="16" t="s">
        <v>42</v>
      </c>
      <c r="H46" s="16">
        <v>6.0000000000000001E-3</v>
      </c>
      <c r="I46" s="16">
        <v>1.0999999999999999E-2</v>
      </c>
      <c r="J46" s="16">
        <v>1</v>
      </c>
    </row>
    <row r="47" spans="1:10" x14ac:dyDescent="0.25">
      <c r="A47" s="6" t="s">
        <v>4</v>
      </c>
      <c r="B47" s="6">
        <v>5</v>
      </c>
      <c r="C47" s="7">
        <v>1.3662423E-2</v>
      </c>
      <c r="E47" s="9"/>
      <c r="F47" s="9" t="s">
        <v>6</v>
      </c>
      <c r="G47" s="16">
        <v>-8.0000000000000002E-3</v>
      </c>
      <c r="H47" s="16">
        <v>6.0000000000000001E-3</v>
      </c>
      <c r="I47" s="16">
        <v>-1.341</v>
      </c>
      <c r="J47" s="16">
        <v>0.94099999999999995</v>
      </c>
    </row>
    <row r="48" spans="1:10" x14ac:dyDescent="0.25">
      <c r="A48" s="6" t="s">
        <v>4</v>
      </c>
      <c r="B48" s="6">
        <v>6</v>
      </c>
      <c r="C48" s="7">
        <v>2.6235339E-2</v>
      </c>
      <c r="E48" s="9"/>
      <c r="F48" s="9" t="s">
        <v>7</v>
      </c>
      <c r="G48" s="16">
        <v>1.9E-2</v>
      </c>
      <c r="H48" s="16">
        <v>6.0000000000000001E-3</v>
      </c>
      <c r="I48" s="16">
        <v>3.09</v>
      </c>
      <c r="J48" s="16">
        <v>7.5999999999999998E-2</v>
      </c>
    </row>
    <row r="49" spans="1:10" x14ac:dyDescent="0.25">
      <c r="A49" s="6" t="s">
        <v>4</v>
      </c>
      <c r="B49" s="6">
        <v>7</v>
      </c>
      <c r="C49" s="7">
        <v>-7.0891740000000002E-3</v>
      </c>
      <c r="E49" s="9"/>
      <c r="F49" s="9" t="s">
        <v>8</v>
      </c>
      <c r="G49" s="16">
        <v>1.4E-2</v>
      </c>
      <c r="H49" s="16">
        <v>6.0000000000000001E-3</v>
      </c>
      <c r="I49" s="16">
        <v>2.3010000000000002</v>
      </c>
      <c r="J49" s="16">
        <v>0.39900000000000002</v>
      </c>
    </row>
    <row r="50" spans="1:10" x14ac:dyDescent="0.25">
      <c r="A50" s="6" t="s">
        <v>4</v>
      </c>
      <c r="B50" s="6">
        <v>8</v>
      </c>
      <c r="C50" s="7">
        <v>2.2886422E-2</v>
      </c>
      <c r="E50" s="9"/>
      <c r="F50" s="9" t="s">
        <v>9</v>
      </c>
      <c r="G50" s="16">
        <v>8.9999999999999993E-3</v>
      </c>
      <c r="H50" s="16">
        <v>6.0000000000000001E-3</v>
      </c>
      <c r="I50" s="16">
        <v>1.4670000000000001</v>
      </c>
      <c r="J50" s="16">
        <v>0.90100000000000002</v>
      </c>
    </row>
    <row r="51" spans="1:10" x14ac:dyDescent="0.25">
      <c r="A51" s="6" t="s">
        <v>4</v>
      </c>
      <c r="B51" s="6">
        <v>9</v>
      </c>
      <c r="C51" s="7">
        <v>1.9724180000000001E-2</v>
      </c>
      <c r="E51" s="9" t="s">
        <v>2</v>
      </c>
      <c r="F51" s="9" t="s">
        <v>3</v>
      </c>
      <c r="G51" s="16">
        <v>1E-3</v>
      </c>
      <c r="H51" s="16">
        <v>6.0000000000000001E-3</v>
      </c>
      <c r="I51" s="16">
        <v>0.18099999999999999</v>
      </c>
      <c r="J51" s="16">
        <v>1</v>
      </c>
    </row>
    <row r="52" spans="1:10" x14ac:dyDescent="0.25">
      <c r="A52" s="6" t="s">
        <v>4</v>
      </c>
      <c r="B52" s="6">
        <v>10</v>
      </c>
      <c r="C52" s="7">
        <v>2.6575768999999999E-2</v>
      </c>
      <c r="E52" s="9"/>
      <c r="F52" s="9" t="s">
        <v>4</v>
      </c>
      <c r="G52" s="16">
        <v>1.9E-2</v>
      </c>
      <c r="H52" s="16">
        <v>6.0000000000000001E-3</v>
      </c>
      <c r="I52" s="16">
        <v>3.2050000000000001</v>
      </c>
      <c r="J52" s="16">
        <v>5.6000000000000001E-2</v>
      </c>
    </row>
    <row r="53" spans="1:10" x14ac:dyDescent="0.25">
      <c r="A53" s="6" t="s">
        <v>5</v>
      </c>
      <c r="B53" s="6">
        <v>1</v>
      </c>
      <c r="C53" s="7">
        <v>2.6597470000000002E-2</v>
      </c>
      <c r="E53" s="9"/>
      <c r="F53" s="9" t="s">
        <v>5</v>
      </c>
      <c r="G53" s="16">
        <v>3.0000000000000001E-3</v>
      </c>
      <c r="H53" s="16">
        <v>6.0000000000000001E-3</v>
      </c>
      <c r="I53" s="16">
        <v>0.45600000000000002</v>
      </c>
      <c r="J53" s="16">
        <v>1</v>
      </c>
    </row>
    <row r="54" spans="1:10" x14ac:dyDescent="0.25">
      <c r="A54" s="6" t="s">
        <v>5</v>
      </c>
      <c r="B54" s="6">
        <v>2</v>
      </c>
      <c r="C54" s="7">
        <v>2.497723E-2</v>
      </c>
      <c r="E54" s="9"/>
      <c r="F54" s="9" t="s">
        <v>6</v>
      </c>
      <c r="G54" s="16">
        <v>-5.0000000000000001E-3</v>
      </c>
      <c r="H54" s="16">
        <v>6.0000000000000001E-3</v>
      </c>
      <c r="I54" s="16">
        <v>-0.89600000000000002</v>
      </c>
      <c r="J54" s="16">
        <v>0.996</v>
      </c>
    </row>
    <row r="55" spans="1:10" x14ac:dyDescent="0.25">
      <c r="A55" s="6" t="s">
        <v>5</v>
      </c>
      <c r="B55" s="6">
        <v>3</v>
      </c>
      <c r="C55" s="7">
        <v>5.7841855999999997E-2</v>
      </c>
      <c r="E55" s="9"/>
      <c r="F55" s="9" t="s">
        <v>7</v>
      </c>
      <c r="G55" s="16">
        <v>2.1000000000000001E-2</v>
      </c>
      <c r="H55" s="16">
        <v>6.0000000000000001E-3</v>
      </c>
      <c r="I55" s="16">
        <v>3.536</v>
      </c>
      <c r="J55" s="17">
        <v>2.1999999999999999E-2</v>
      </c>
    </row>
    <row r="56" spans="1:10" x14ac:dyDescent="0.25">
      <c r="A56" s="6" t="s">
        <v>5</v>
      </c>
      <c r="B56" s="6">
        <v>4</v>
      </c>
      <c r="C56" s="7">
        <v>2.5864445E-2</v>
      </c>
      <c r="E56" s="9"/>
      <c r="F56" s="9" t="s">
        <v>8</v>
      </c>
      <c r="G56" s="16">
        <v>1.6E-2</v>
      </c>
      <c r="H56" s="16">
        <v>6.0000000000000001E-3</v>
      </c>
      <c r="I56" s="16">
        <v>2.7469999999999999</v>
      </c>
      <c r="J56" s="16">
        <v>0.17199999999999999</v>
      </c>
    </row>
    <row r="57" spans="1:10" x14ac:dyDescent="0.25">
      <c r="A57" s="6" t="s">
        <v>5</v>
      </c>
      <c r="B57" s="6">
        <v>5</v>
      </c>
      <c r="C57" s="7">
        <v>6.8813443000000002E-2</v>
      </c>
      <c r="E57" s="9"/>
      <c r="F57" s="9" t="s">
        <v>9</v>
      </c>
      <c r="G57" s="16">
        <v>1.0999999999999999E-2</v>
      </c>
      <c r="H57" s="16">
        <v>6.0000000000000001E-3</v>
      </c>
      <c r="I57" s="16">
        <v>1.9119999999999999</v>
      </c>
      <c r="J57" s="16">
        <v>0.66100000000000003</v>
      </c>
    </row>
    <row r="58" spans="1:10" x14ac:dyDescent="0.25">
      <c r="A58" s="6" t="s">
        <v>5</v>
      </c>
      <c r="B58" s="6">
        <v>6</v>
      </c>
      <c r="C58" s="7">
        <v>3.4757325999999998E-2</v>
      </c>
      <c r="E58" s="9" t="s">
        <v>3</v>
      </c>
      <c r="F58" s="9" t="s">
        <v>4</v>
      </c>
      <c r="G58" s="16">
        <v>1.7999999999999999E-2</v>
      </c>
      <c r="H58" s="16">
        <v>6.0000000000000001E-3</v>
      </c>
      <c r="I58" s="16">
        <v>2.9380000000000002</v>
      </c>
      <c r="J58" s="16">
        <v>0.111</v>
      </c>
    </row>
    <row r="59" spans="1:10" x14ac:dyDescent="0.25">
      <c r="A59" s="6" t="s">
        <v>5</v>
      </c>
      <c r="B59" s="6">
        <v>7</v>
      </c>
      <c r="C59" s="7">
        <v>2.6375579E-2</v>
      </c>
      <c r="E59" s="9"/>
      <c r="F59" s="9" t="s">
        <v>5</v>
      </c>
      <c r="G59" s="16">
        <v>2E-3</v>
      </c>
      <c r="H59" s="16">
        <v>6.0000000000000001E-3</v>
      </c>
      <c r="I59" s="16">
        <v>0.26300000000000001</v>
      </c>
      <c r="J59" s="16">
        <v>1</v>
      </c>
    </row>
    <row r="60" spans="1:10" x14ac:dyDescent="0.25">
      <c r="A60" s="6" t="s">
        <v>5</v>
      </c>
      <c r="B60" s="6">
        <v>8</v>
      </c>
      <c r="C60" s="7">
        <v>2.0476988000000002E-2</v>
      </c>
      <c r="E60" s="9"/>
      <c r="F60" s="9" t="s">
        <v>6</v>
      </c>
      <c r="G60" s="16">
        <v>-6.0000000000000001E-3</v>
      </c>
      <c r="H60" s="16">
        <v>6.0000000000000001E-3</v>
      </c>
      <c r="I60" s="16">
        <v>-1.0529999999999999</v>
      </c>
      <c r="J60" s="16">
        <v>0.98799999999999999</v>
      </c>
    </row>
    <row r="61" spans="1:10" x14ac:dyDescent="0.25">
      <c r="A61" s="6" t="s">
        <v>5</v>
      </c>
      <c r="B61" s="6">
        <v>9</v>
      </c>
      <c r="C61" s="7">
        <v>3.9675422000000002E-2</v>
      </c>
      <c r="E61" s="9"/>
      <c r="F61" s="9" t="s">
        <v>7</v>
      </c>
      <c r="G61" s="16">
        <v>0.02</v>
      </c>
      <c r="H61" s="16">
        <v>6.0000000000000001E-3</v>
      </c>
      <c r="I61" s="16">
        <v>3.2610000000000001</v>
      </c>
      <c r="J61" s="17">
        <v>4.8000000000000001E-2</v>
      </c>
    </row>
    <row r="62" spans="1:10" x14ac:dyDescent="0.25">
      <c r="A62" s="6" t="s">
        <v>5</v>
      </c>
      <c r="B62" s="6">
        <v>10</v>
      </c>
      <c r="C62" s="7">
        <v>3.2861328000000002E-2</v>
      </c>
      <c r="E62" s="9"/>
      <c r="F62" s="9" t="s">
        <v>8</v>
      </c>
      <c r="G62" s="16">
        <v>1.4999999999999999E-2</v>
      </c>
      <c r="H62" s="16">
        <v>6.0000000000000001E-3</v>
      </c>
      <c r="I62" s="16">
        <v>2.492</v>
      </c>
      <c r="J62" s="16">
        <v>0.28699999999999998</v>
      </c>
    </row>
    <row r="63" spans="1:10" x14ac:dyDescent="0.25">
      <c r="A63" s="6" t="s">
        <v>6</v>
      </c>
      <c r="B63" s="6">
        <v>1</v>
      </c>
      <c r="C63" s="7">
        <v>3.6730117999999999E-2</v>
      </c>
      <c r="E63" s="9"/>
      <c r="F63" s="9" t="s">
        <v>9</v>
      </c>
      <c r="G63" s="16">
        <v>0.01</v>
      </c>
      <c r="H63" s="16">
        <v>6.0000000000000001E-3</v>
      </c>
      <c r="I63" s="16">
        <v>1.68</v>
      </c>
      <c r="J63" s="16">
        <v>0.80300000000000005</v>
      </c>
    </row>
    <row r="64" spans="1:10" x14ac:dyDescent="0.25">
      <c r="A64" s="6" t="s">
        <v>6</v>
      </c>
      <c r="B64" s="6">
        <v>2</v>
      </c>
      <c r="C64" s="7">
        <v>3.2783912999999998E-2</v>
      </c>
      <c r="E64" s="9" t="s">
        <v>4</v>
      </c>
      <c r="F64" s="9" t="s">
        <v>5</v>
      </c>
      <c r="G64" s="16">
        <v>-1.6E-2</v>
      </c>
      <c r="H64" s="16">
        <v>6.0000000000000001E-3</v>
      </c>
      <c r="I64" s="16">
        <v>-2.7480000000000002</v>
      </c>
      <c r="J64" s="16">
        <v>0.17100000000000001</v>
      </c>
    </row>
    <row r="65" spans="1:10" x14ac:dyDescent="0.25">
      <c r="A65" s="6" t="s">
        <v>6</v>
      </c>
      <c r="B65" s="6">
        <v>3</v>
      </c>
      <c r="C65" s="7">
        <v>5.1928512000000003E-2</v>
      </c>
      <c r="E65" s="9"/>
      <c r="F65" s="9" t="s">
        <v>6</v>
      </c>
      <c r="G65" s="16">
        <v>-2.5000000000000001E-2</v>
      </c>
      <c r="H65" s="16">
        <v>6.0000000000000001E-3</v>
      </c>
      <c r="I65" s="16">
        <v>-4.0999999999999996</v>
      </c>
      <c r="J65" s="17">
        <v>3.0000000000000001E-3</v>
      </c>
    </row>
    <row r="66" spans="1:10" x14ac:dyDescent="0.25">
      <c r="A66" s="6" t="s">
        <v>6</v>
      </c>
      <c r="B66" s="6">
        <v>4</v>
      </c>
      <c r="C66" s="7">
        <v>4.3260290999999999E-2</v>
      </c>
      <c r="E66" s="9"/>
      <c r="F66" s="9" t="s">
        <v>7</v>
      </c>
      <c r="G66" s="16">
        <v>2E-3</v>
      </c>
      <c r="H66" s="16">
        <v>6.0000000000000001E-3</v>
      </c>
      <c r="I66" s="16">
        <v>0.33100000000000002</v>
      </c>
      <c r="J66" s="16">
        <v>1</v>
      </c>
    </row>
    <row r="67" spans="1:10" x14ac:dyDescent="0.25">
      <c r="A67" s="6" t="s">
        <v>6</v>
      </c>
      <c r="B67" s="6">
        <v>5</v>
      </c>
      <c r="C67" s="7">
        <v>6.5654278999999996E-2</v>
      </c>
      <c r="E67" s="9"/>
      <c r="F67" s="9" t="s">
        <v>8</v>
      </c>
      <c r="G67" s="16">
        <v>-3.0000000000000001E-3</v>
      </c>
      <c r="H67" s="16">
        <v>6.0000000000000001E-3</v>
      </c>
      <c r="I67" s="16">
        <v>-0.45800000000000002</v>
      </c>
      <c r="J67" s="16">
        <v>1</v>
      </c>
    </row>
    <row r="68" spans="1:10" x14ac:dyDescent="0.25">
      <c r="A68" s="6" t="s">
        <v>6</v>
      </c>
      <c r="B68" s="6">
        <v>6</v>
      </c>
      <c r="C68" s="7">
        <v>5.6760403000000001E-2</v>
      </c>
      <c r="E68" s="9"/>
      <c r="F68" s="9" t="s">
        <v>9</v>
      </c>
      <c r="G68" s="16">
        <v>-8.0000000000000002E-3</v>
      </c>
      <c r="H68" s="16">
        <v>6.0000000000000001E-3</v>
      </c>
      <c r="I68" s="16">
        <v>-1.292</v>
      </c>
      <c r="J68" s="16">
        <v>0.95299999999999996</v>
      </c>
    </row>
    <row r="69" spans="1:10" x14ac:dyDescent="0.25">
      <c r="A69" s="6" t="s">
        <v>6</v>
      </c>
      <c r="B69" s="6">
        <v>7</v>
      </c>
      <c r="C69" s="7">
        <v>6.0060427999999999E-2</v>
      </c>
      <c r="E69" s="9" t="s">
        <v>5</v>
      </c>
      <c r="F69" s="9" t="s">
        <v>6</v>
      </c>
      <c r="G69" s="16">
        <v>-8.0000000000000002E-3</v>
      </c>
      <c r="H69" s="16">
        <v>6.0000000000000001E-3</v>
      </c>
      <c r="I69" s="16">
        <v>-1.3520000000000001</v>
      </c>
      <c r="J69" s="16">
        <v>0.93799999999999994</v>
      </c>
    </row>
    <row r="70" spans="1:10" x14ac:dyDescent="0.25">
      <c r="A70" s="6" t="s">
        <v>6</v>
      </c>
      <c r="B70" s="6">
        <v>8</v>
      </c>
      <c r="C70" s="7">
        <v>2.7589717999999999E-2</v>
      </c>
      <c r="E70" s="9"/>
      <c r="F70" s="9" t="s">
        <v>7</v>
      </c>
      <c r="G70" s="16">
        <v>1.7999999999999999E-2</v>
      </c>
      <c r="H70" s="16">
        <v>6.0000000000000001E-3</v>
      </c>
      <c r="I70" s="16">
        <v>3.08</v>
      </c>
      <c r="J70" s="16">
        <v>7.8E-2</v>
      </c>
    </row>
    <row r="71" spans="1:10" x14ac:dyDescent="0.25">
      <c r="A71" s="6" t="s">
        <v>6</v>
      </c>
      <c r="B71" s="6">
        <v>9</v>
      </c>
      <c r="C71" s="7">
        <v>2.5062747E-2</v>
      </c>
      <c r="E71" s="9"/>
      <c r="F71" s="9" t="s">
        <v>8</v>
      </c>
      <c r="G71" s="16">
        <v>1.4E-2</v>
      </c>
      <c r="H71" s="16">
        <v>6.0000000000000001E-3</v>
      </c>
      <c r="I71" s="16">
        <v>2.29</v>
      </c>
      <c r="J71" s="16">
        <v>0.40600000000000003</v>
      </c>
    </row>
    <row r="72" spans="1:10" x14ac:dyDescent="0.25">
      <c r="A72" s="6" t="s">
        <v>6</v>
      </c>
      <c r="B72" s="6">
        <v>10</v>
      </c>
      <c r="C72" s="7">
        <v>3.9462898000000003E-2</v>
      </c>
      <c r="E72" s="9"/>
      <c r="F72" s="9" t="s">
        <v>9</v>
      </c>
      <c r="G72" s="16">
        <v>8.9999999999999993E-3</v>
      </c>
      <c r="H72" s="16">
        <v>6.0000000000000001E-3</v>
      </c>
      <c r="I72" s="16">
        <v>1.456</v>
      </c>
      <c r="J72" s="16">
        <v>0.90500000000000003</v>
      </c>
    </row>
    <row r="73" spans="1:10" x14ac:dyDescent="0.25">
      <c r="A73" s="6" t="s">
        <v>7</v>
      </c>
      <c r="B73" s="6">
        <v>1</v>
      </c>
      <c r="C73" s="7">
        <v>1.3130687E-2</v>
      </c>
      <c r="E73" s="9" t="s">
        <v>6</v>
      </c>
      <c r="F73" s="9" t="s">
        <v>7</v>
      </c>
      <c r="G73" s="16">
        <v>2.7E-2</v>
      </c>
      <c r="H73" s="16">
        <v>6.0000000000000001E-3</v>
      </c>
      <c r="I73" s="16">
        <v>4.431</v>
      </c>
      <c r="J73" s="17">
        <v>1E-3</v>
      </c>
    </row>
    <row r="74" spans="1:10" x14ac:dyDescent="0.25">
      <c r="A74" s="6" t="s">
        <v>7</v>
      </c>
      <c r="B74" s="6">
        <v>2</v>
      </c>
      <c r="C74" s="7">
        <v>2.0398421E-2</v>
      </c>
      <c r="E74" s="9"/>
      <c r="F74" s="9" t="s">
        <v>8</v>
      </c>
      <c r="G74" s="16">
        <v>2.1999999999999999E-2</v>
      </c>
      <c r="H74" s="16">
        <v>6.0000000000000001E-3</v>
      </c>
      <c r="I74" s="16">
        <v>3.6419999999999999</v>
      </c>
      <c r="J74" s="17">
        <v>1.6E-2</v>
      </c>
    </row>
    <row r="75" spans="1:10" x14ac:dyDescent="0.25">
      <c r="A75" s="6" t="s">
        <v>7</v>
      </c>
      <c r="B75" s="6">
        <v>3</v>
      </c>
      <c r="C75" s="7">
        <v>3.1863502000000002E-2</v>
      </c>
      <c r="E75" s="9"/>
      <c r="F75" s="9" t="s">
        <v>9</v>
      </c>
      <c r="G75" s="16">
        <v>1.7000000000000001E-2</v>
      </c>
      <c r="H75" s="16">
        <v>6.0000000000000001E-3</v>
      </c>
      <c r="I75" s="16">
        <v>2.8079999999999998</v>
      </c>
      <c r="J75" s="16">
        <v>0.15</v>
      </c>
    </row>
    <row r="76" spans="1:10" x14ac:dyDescent="0.25">
      <c r="A76" s="6" t="s">
        <v>7</v>
      </c>
      <c r="B76" s="6">
        <v>4</v>
      </c>
      <c r="C76" s="7">
        <v>1.4811838000000001E-2</v>
      </c>
      <c r="E76" s="9" t="s">
        <v>7</v>
      </c>
      <c r="F76" s="9" t="s">
        <v>8</v>
      </c>
      <c r="G76" s="16">
        <v>-5.0000000000000001E-3</v>
      </c>
      <c r="H76" s="16">
        <v>6.0000000000000001E-3</v>
      </c>
      <c r="I76" s="16">
        <v>-0.78900000000000003</v>
      </c>
      <c r="J76" s="16">
        <v>0.999</v>
      </c>
    </row>
    <row r="77" spans="1:10" x14ac:dyDescent="0.25">
      <c r="A77" s="6" t="s">
        <v>7</v>
      </c>
      <c r="B77" s="6">
        <v>5</v>
      </c>
      <c r="C77" s="7">
        <v>-5.2788760000000001E-3</v>
      </c>
      <c r="E77" s="9"/>
      <c r="F77" s="9" t="s">
        <v>9</v>
      </c>
      <c r="G77" s="16">
        <v>-0.01</v>
      </c>
      <c r="H77" s="16">
        <v>6.0000000000000001E-3</v>
      </c>
      <c r="I77" s="16">
        <v>-1.623</v>
      </c>
      <c r="J77" s="16">
        <v>0.83299999999999996</v>
      </c>
    </row>
    <row r="78" spans="1:10" x14ac:dyDescent="0.25">
      <c r="A78" s="6" t="s">
        <v>7</v>
      </c>
      <c r="B78" s="6">
        <v>6</v>
      </c>
      <c r="C78" s="7">
        <v>1.9102299E-2</v>
      </c>
      <c r="E78" s="9" t="s">
        <v>8</v>
      </c>
      <c r="F78" s="9" t="s">
        <v>9</v>
      </c>
      <c r="G78" s="16">
        <v>-5.0000000000000001E-3</v>
      </c>
      <c r="H78" s="16">
        <v>6.0000000000000001E-3</v>
      </c>
      <c r="I78" s="16">
        <v>-0.83399999999999996</v>
      </c>
      <c r="J78" s="16">
        <v>0.998</v>
      </c>
    </row>
    <row r="79" spans="1:10" ht="15.75" thickBot="1" x14ac:dyDescent="0.3">
      <c r="A79" s="6" t="s">
        <v>7</v>
      </c>
      <c r="B79" s="6">
        <v>7</v>
      </c>
      <c r="C79" s="7">
        <v>1.7549440999999999E-2</v>
      </c>
      <c r="E79" s="12"/>
      <c r="F79" s="12"/>
      <c r="G79" s="12"/>
      <c r="H79" s="12"/>
      <c r="I79" s="12"/>
      <c r="J79" s="12"/>
    </row>
    <row r="80" spans="1:10" ht="15.75" thickTop="1" x14ac:dyDescent="0.25">
      <c r="A80" s="6" t="s">
        <v>7</v>
      </c>
      <c r="B80" s="6">
        <v>8</v>
      </c>
      <c r="C80" s="7">
        <v>3.6934281999999999E-2</v>
      </c>
      <c r="E80" s="13" t="s">
        <v>43</v>
      </c>
      <c r="F80" s="13"/>
      <c r="G80" s="13"/>
      <c r="H80" s="13"/>
      <c r="I80" s="13"/>
      <c r="J80" s="13"/>
    </row>
    <row r="81" spans="1:3" x14ac:dyDescent="0.25">
      <c r="A81" s="6" t="s">
        <v>7</v>
      </c>
      <c r="B81" s="6">
        <v>9</v>
      </c>
      <c r="C81" s="7">
        <v>-4.8373649999999997E-3</v>
      </c>
    </row>
    <row r="82" spans="1:3" x14ac:dyDescent="0.25">
      <c r="A82" s="6" t="s">
        <v>7</v>
      </c>
      <c r="B82" s="6">
        <v>10</v>
      </c>
      <c r="C82" s="7">
        <v>2.9921376999999999E-2</v>
      </c>
    </row>
    <row r="83" spans="1:3" x14ac:dyDescent="0.25">
      <c r="A83" s="6" t="s">
        <v>8</v>
      </c>
      <c r="B83" s="6">
        <v>1</v>
      </c>
      <c r="C83" s="7">
        <v>3.5682971000000001E-2</v>
      </c>
    </row>
    <row r="84" spans="1:3" x14ac:dyDescent="0.25">
      <c r="A84" s="6" t="s">
        <v>8</v>
      </c>
      <c r="B84" s="6">
        <v>2</v>
      </c>
      <c r="C84" s="7">
        <v>2.2585338E-2</v>
      </c>
    </row>
    <row r="85" spans="1:3" x14ac:dyDescent="0.25">
      <c r="A85" s="6" t="s">
        <v>8</v>
      </c>
      <c r="B85" s="6">
        <v>3</v>
      </c>
      <c r="C85" s="7">
        <v>3.3285374E-2</v>
      </c>
    </row>
    <row r="86" spans="1:3" x14ac:dyDescent="0.25">
      <c r="A86" s="6" t="s">
        <v>8</v>
      </c>
      <c r="B86" s="6">
        <v>4</v>
      </c>
      <c r="C86" s="7">
        <v>2.4872991000000001E-2</v>
      </c>
    </row>
    <row r="87" spans="1:3" x14ac:dyDescent="0.25">
      <c r="A87" s="6" t="s">
        <v>8</v>
      </c>
      <c r="B87" s="6">
        <v>5</v>
      </c>
      <c r="C87" s="7">
        <v>2.8285181999999999E-2</v>
      </c>
    </row>
    <row r="88" spans="1:3" x14ac:dyDescent="0.25">
      <c r="A88" s="6" t="s">
        <v>8</v>
      </c>
      <c r="B88" s="6">
        <v>6</v>
      </c>
      <c r="C88" s="7">
        <v>6.4411620000000003E-3</v>
      </c>
    </row>
    <row r="89" spans="1:3" x14ac:dyDescent="0.25">
      <c r="A89" s="6" t="s">
        <v>8</v>
      </c>
      <c r="B89" s="6">
        <v>7</v>
      </c>
      <c r="C89" s="7">
        <v>1.7625156999999999E-2</v>
      </c>
    </row>
    <row r="90" spans="1:3" x14ac:dyDescent="0.25">
      <c r="A90" s="6" t="s">
        <v>8</v>
      </c>
      <c r="B90" s="6">
        <v>8</v>
      </c>
      <c r="C90" s="7">
        <v>2.8866741000000001E-2</v>
      </c>
    </row>
    <row r="91" spans="1:3" x14ac:dyDescent="0.25">
      <c r="A91" s="6" t="s">
        <v>8</v>
      </c>
      <c r="B91" s="6">
        <v>9</v>
      </c>
      <c r="C91" s="7">
        <v>4.4319140000000003E-3</v>
      </c>
    </row>
    <row r="92" spans="1:3" x14ac:dyDescent="0.25">
      <c r="A92" s="6" t="s">
        <v>8</v>
      </c>
      <c r="B92" s="6">
        <v>10</v>
      </c>
      <c r="C92" s="7">
        <v>1.8846607000000001E-2</v>
      </c>
    </row>
    <row r="93" spans="1:3" x14ac:dyDescent="0.25">
      <c r="A93" s="6" t="s">
        <v>9</v>
      </c>
      <c r="B93" s="6">
        <v>1</v>
      </c>
      <c r="C93" s="7">
        <v>3.1989233999999998E-2</v>
      </c>
    </row>
    <row r="94" spans="1:3" x14ac:dyDescent="0.25">
      <c r="A94" s="6" t="s">
        <v>9</v>
      </c>
      <c r="B94" s="6">
        <v>2</v>
      </c>
      <c r="C94" s="7">
        <v>2.9069813E-2</v>
      </c>
    </row>
    <row r="95" spans="1:3" x14ac:dyDescent="0.25">
      <c r="A95" s="6" t="s">
        <v>9</v>
      </c>
      <c r="B95" s="6">
        <v>3</v>
      </c>
      <c r="C95" s="7">
        <v>2.3055055000000001E-2</v>
      </c>
    </row>
    <row r="96" spans="1:3" x14ac:dyDescent="0.25">
      <c r="A96" s="6" t="s">
        <v>9</v>
      </c>
      <c r="B96" s="6">
        <v>4</v>
      </c>
      <c r="C96" s="7">
        <v>4.7277318999999998E-2</v>
      </c>
    </row>
    <row r="97" spans="1:3" x14ac:dyDescent="0.25">
      <c r="A97" s="6" t="s">
        <v>9</v>
      </c>
      <c r="B97" s="6">
        <v>5</v>
      </c>
      <c r="C97" s="7">
        <v>1.9196148E-2</v>
      </c>
    </row>
    <row r="98" spans="1:3" x14ac:dyDescent="0.25">
      <c r="A98" s="6" t="s">
        <v>9</v>
      </c>
      <c r="B98" s="6">
        <v>6</v>
      </c>
      <c r="C98" s="7">
        <v>2.1688901999999999E-2</v>
      </c>
    </row>
    <row r="99" spans="1:3" x14ac:dyDescent="0.25">
      <c r="A99" s="6" t="s">
        <v>9</v>
      </c>
      <c r="B99" s="6">
        <v>7</v>
      </c>
      <c r="C99" s="7">
        <v>3.4933561000000002E-2</v>
      </c>
    </row>
    <row r="100" spans="1:3" x14ac:dyDescent="0.25">
      <c r="A100" s="6" t="s">
        <v>9</v>
      </c>
      <c r="B100" s="6">
        <v>8</v>
      </c>
      <c r="C100" s="7">
        <v>2.7470781E-2</v>
      </c>
    </row>
    <row r="101" spans="1:3" x14ac:dyDescent="0.25">
      <c r="A101" s="6" t="s">
        <v>9</v>
      </c>
      <c r="B101" s="6">
        <v>9</v>
      </c>
      <c r="C101" s="7">
        <v>1.4874604E-2</v>
      </c>
    </row>
    <row r="102" spans="1:3" x14ac:dyDescent="0.25">
      <c r="A102" s="6" t="s">
        <v>9</v>
      </c>
      <c r="B102" s="6">
        <v>10</v>
      </c>
      <c r="C102" s="7">
        <v>2.1379622000000001E-2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t2</vt:lpstr>
      <vt:lpstr>RGR</vt:lpstr>
    </vt:vector>
  </TitlesOfParts>
  <Company>CSUSM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Vourlitis</dc:creator>
  <cp:lastModifiedBy>George Vourlitis</cp:lastModifiedBy>
  <dcterms:created xsi:type="dcterms:W3CDTF">2023-09-05T19:23:02Z</dcterms:created>
  <dcterms:modified xsi:type="dcterms:W3CDTF">2023-09-14T20:04:39Z</dcterms:modified>
</cp:coreProperties>
</file>