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801" firstSheet="0" activeTab="4" autoFilterDateGrouping="1"/>
  </bookViews>
  <sheets>
    <sheet xmlns:r="http://schemas.openxmlformats.org/officeDocument/2006/relationships" name="台指期換倉成本計算" sheetId="1" state="visible" r:id="rId1"/>
    <sheet xmlns:r="http://schemas.openxmlformats.org/officeDocument/2006/relationships" name="散戶多空力道" sheetId="2" state="visible" r:id="rId2"/>
    <sheet xmlns:r="http://schemas.openxmlformats.org/officeDocument/2006/relationships" name="三大法人買賣金額" sheetId="3" state="visible" r:id="rId3"/>
    <sheet xmlns:r="http://schemas.openxmlformats.org/officeDocument/2006/relationships" name="大盤多空點位" sheetId="4" state="visible" r:id="rId4"/>
    <sheet xmlns:r="http://schemas.openxmlformats.org/officeDocument/2006/relationships" name="期貨大額交易人未沖銷部位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D2" sqref="D2"/>
    </sheetView>
  </sheetViews>
  <sheetFormatPr baseColWidth="8" defaultRowHeight="15" outlineLevelCol="0"/>
  <cols>
    <col width="18.375" bestFit="1" customWidth="1" min="1" max="1"/>
    <col width="7.5" bestFit="1" customWidth="1" min="2" max="2"/>
    <col width="8.25" bestFit="1" customWidth="1" min="3" max="3"/>
    <col width="15.5" bestFit="1" customWidth="1" min="4" max="4"/>
    <col width="12.375" customWidth="1" min="5" max="5"/>
    <col width="8.375" customWidth="1" min="6" max="6"/>
  </cols>
  <sheetData>
    <row r="1">
      <c r="A1" t="inlineStr">
        <is>
          <t>日期</t>
        </is>
      </c>
      <c r="B1" t="inlineStr">
        <is>
          <t>月份</t>
        </is>
      </c>
      <c r="C1" t="inlineStr">
        <is>
          <t>結算價</t>
        </is>
      </c>
      <c r="D1" t="inlineStr">
        <is>
          <t>未沖銷契約量</t>
        </is>
      </c>
      <c r="E1" t="inlineStr">
        <is>
          <t>金額</t>
        </is>
      </c>
      <c r="F1" t="inlineStr">
        <is>
          <t>成本</t>
        </is>
      </c>
    </row>
    <row r="2">
      <c r="A2" t="inlineStr">
        <is>
          <t>日期：2021/11/08</t>
        </is>
      </c>
      <c r="B2" t="inlineStr">
        <is>
          <t>202112</t>
        </is>
      </c>
      <c r="C2" t="n">
        <v>17395</v>
      </c>
      <c r="D2" t="n">
        <v>9997</v>
      </c>
      <c r="E2" t="n">
        <v>11741625</v>
      </c>
      <c r="F2" t="n">
        <v>16892</v>
      </c>
    </row>
    <row r="3">
      <c r="A3" t="inlineStr">
        <is>
          <t>日期：2021/11/05</t>
        </is>
      </c>
      <c r="B3" t="inlineStr">
        <is>
          <t>202112</t>
        </is>
      </c>
      <c r="C3" t="n">
        <v>17242</v>
      </c>
      <c r="D3" t="n">
        <v>9322</v>
      </c>
      <c r="E3" t="n">
        <v>4103596</v>
      </c>
      <c r="F3" t="n">
        <v>16856</v>
      </c>
    </row>
    <row r="4">
      <c r="A4" t="inlineStr">
        <is>
          <t>日期：2021/11/04</t>
        </is>
      </c>
      <c r="B4" t="inlineStr">
        <is>
          <t>202112</t>
        </is>
      </c>
      <c r="C4" t="n">
        <v>17046</v>
      </c>
      <c r="D4" t="n">
        <v>9084</v>
      </c>
      <c r="E4" t="n">
        <v>7057044</v>
      </c>
      <c r="F4" t="n">
        <v>16846</v>
      </c>
    </row>
    <row r="5">
      <c r="A5" t="inlineStr">
        <is>
          <t>日期：2021/11/03</t>
        </is>
      </c>
      <c r="B5" t="inlineStr">
        <is>
          <t>202112</t>
        </is>
      </c>
      <c r="C5" t="n">
        <v>17069</v>
      </c>
      <c r="D5" t="n">
        <v>8670</v>
      </c>
      <c r="E5" t="n">
        <v>392587</v>
      </c>
      <c r="F5" t="n">
        <v>16836</v>
      </c>
    </row>
    <row r="6">
      <c r="A6" t="inlineStr">
        <is>
          <t>日期：2021/11/02</t>
        </is>
      </c>
      <c r="B6" t="inlineStr">
        <is>
          <t>202112</t>
        </is>
      </c>
      <c r="C6" t="n">
        <v>17020</v>
      </c>
      <c r="D6" t="n">
        <v>8647</v>
      </c>
      <c r="E6" t="n">
        <v>5905940</v>
      </c>
      <c r="F6" t="n">
        <v>16835</v>
      </c>
    </row>
    <row r="7">
      <c r="A7" t="inlineStr">
        <is>
          <t>日期：2021/11/01</t>
        </is>
      </c>
      <c r="B7" t="inlineStr">
        <is>
          <t>202112</t>
        </is>
      </c>
      <c r="C7" t="n">
        <v>17053</v>
      </c>
      <c r="D7" t="n">
        <v>8300</v>
      </c>
      <c r="E7" t="n">
        <v>2660268</v>
      </c>
      <c r="F7" t="n">
        <v>16828</v>
      </c>
    </row>
    <row r="8">
      <c r="A8" t="inlineStr">
        <is>
          <t>日期：2021/10/29</t>
        </is>
      </c>
      <c r="B8" t="inlineStr">
        <is>
          <t>202112</t>
        </is>
      </c>
      <c r="C8" t="n">
        <v>16919</v>
      </c>
      <c r="D8" t="n">
        <v>8144</v>
      </c>
      <c r="E8" t="n">
        <v>10016048</v>
      </c>
      <c r="F8" t="n">
        <v>16823</v>
      </c>
    </row>
    <row r="9">
      <c r="A9" t="inlineStr">
        <is>
          <t>日期：2021/10/28</t>
        </is>
      </c>
      <c r="B9" t="n">
        <v>202112</v>
      </c>
      <c r="C9" t="n">
        <v>17010</v>
      </c>
      <c r="D9" t="n">
        <v>7552</v>
      </c>
      <c r="E9" t="n">
        <v>5239080</v>
      </c>
      <c r="F9" t="n">
        <v>16816</v>
      </c>
    </row>
    <row r="10">
      <c r="A10" t="inlineStr">
        <is>
          <t>日期：2021/10/27</t>
        </is>
      </c>
      <c r="B10" t="n">
        <v>202112</v>
      </c>
      <c r="C10" t="n">
        <v>17038</v>
      </c>
      <c r="D10" t="n">
        <v>7244</v>
      </c>
      <c r="E10" t="n">
        <v>3799474</v>
      </c>
      <c r="F10" t="n">
        <v>16808</v>
      </c>
    </row>
    <row r="11">
      <c r="A11" t="inlineStr">
        <is>
          <t>日期：2021/10/26</t>
        </is>
      </c>
      <c r="B11" t="n">
        <v>202112</v>
      </c>
      <c r="C11" t="n">
        <v>17014</v>
      </c>
      <c r="D11" t="n">
        <v>7021</v>
      </c>
      <c r="E11" t="n">
        <v>4968088</v>
      </c>
      <c r="F11" t="n">
        <v>16800</v>
      </c>
    </row>
    <row r="12">
      <c r="A12" t="inlineStr">
        <is>
          <t>日期：2021/10/25</t>
        </is>
      </c>
      <c r="B12" t="n">
        <v>202112</v>
      </c>
      <c r="C12" t="n">
        <v>16864</v>
      </c>
      <c r="D12" t="n">
        <v>6729</v>
      </c>
      <c r="E12" t="n">
        <v>4401504</v>
      </c>
      <c r="F12" t="n">
        <v>16791</v>
      </c>
    </row>
    <row r="13">
      <c r="A13" t="inlineStr">
        <is>
          <t>日期：2021/10/22</t>
        </is>
      </c>
      <c r="B13" t="n">
        <v>202112</v>
      </c>
      <c r="C13" t="n">
        <v>16828</v>
      </c>
      <c r="D13" t="n">
        <v>6468</v>
      </c>
      <c r="E13" t="n">
        <v>3449740</v>
      </c>
      <c r="F13" t="n">
        <v>16788</v>
      </c>
    </row>
    <row r="14">
      <c r="A14" t="inlineStr">
        <is>
          <t>日期：2021/10/21</t>
        </is>
      </c>
      <c r="B14" t="n">
        <v>202112</v>
      </c>
      <c r="C14" t="n">
        <v>16789</v>
      </c>
      <c r="D14" t="n">
        <v>6263</v>
      </c>
      <c r="E14" t="n">
        <v>105139507</v>
      </c>
      <c r="F14" t="n">
        <v>16789</v>
      </c>
    </row>
    <row r="15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2" sqref="A2:XFD2"/>
    </sheetView>
  </sheetViews>
  <sheetFormatPr baseColWidth="8" defaultRowHeight="15" outlineLevelCol="0"/>
  <cols>
    <col width="19.875" bestFit="1" customWidth="1" min="1" max="1"/>
    <col width="16.5" bestFit="1" customWidth="1" min="2" max="2"/>
  </cols>
  <sheetData>
    <row r="1">
      <c r="A1" t="inlineStr">
        <is>
          <t>日期</t>
        </is>
      </c>
      <c r="B1" t="inlineStr">
        <is>
          <t>散戶多空力道</t>
        </is>
      </c>
    </row>
    <row r="2">
      <c r="A2" t="inlineStr">
        <is>
          <t>日期：2021/11/08</t>
        </is>
      </c>
      <c r="B2" t="n">
        <v>-0.11</v>
      </c>
    </row>
    <row r="3">
      <c r="A3" t="inlineStr">
        <is>
          <t>日期：2021/11/05</t>
        </is>
      </c>
      <c r="B3" t="n">
        <v>-0.06</v>
      </c>
    </row>
    <row r="4">
      <c r="A4" t="inlineStr">
        <is>
          <t>日期：2021/11/04</t>
        </is>
      </c>
      <c r="B4" t="n">
        <v>0.1</v>
      </c>
    </row>
    <row r="5">
      <c r="A5" t="inlineStr">
        <is>
          <t>日期：2021/11/03</t>
        </is>
      </c>
      <c r="B5" t="n">
        <v>0.03</v>
      </c>
    </row>
    <row r="6">
      <c r="A6" t="inlineStr">
        <is>
          <t>日期：2021/11/02</t>
        </is>
      </c>
      <c r="B6" t="n">
        <v>0.08</v>
      </c>
    </row>
    <row r="7">
      <c r="A7" t="inlineStr">
        <is>
          <t>日期：2021/11/01</t>
        </is>
      </c>
      <c r="B7" t="n">
        <v>0.05</v>
      </c>
    </row>
    <row r="8">
      <c r="A8" t="inlineStr">
        <is>
          <t>日期：2021/10/29</t>
        </is>
      </c>
      <c r="B8" t="n">
        <v>0.1</v>
      </c>
    </row>
    <row r="9">
      <c r="A9" t="inlineStr">
        <is>
          <t>日期：2021/10/28</t>
        </is>
      </c>
      <c r="B9" t="n">
        <v>0.09</v>
      </c>
    </row>
    <row r="10">
      <c r="A10" t="inlineStr">
        <is>
          <t>日期：2021/10/27</t>
        </is>
      </c>
      <c r="B10" t="n">
        <v>0.07000000000000001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E6" sqref="E6"/>
    </sheetView>
  </sheetViews>
  <sheetFormatPr baseColWidth="8" defaultRowHeight="15" outlineLevelCol="0"/>
  <cols>
    <col width="17.125" bestFit="1" customWidth="1" min="1" max="1"/>
    <col width="7.375" bestFit="1" customWidth="1" min="2" max="3"/>
  </cols>
  <sheetData>
    <row r="1">
      <c r="A1" t="inlineStr">
        <is>
          <t>日期</t>
        </is>
      </c>
      <c r="B1" t="inlineStr">
        <is>
          <t>外資</t>
        </is>
      </c>
      <c r="C1" t="inlineStr">
        <is>
          <t>內資</t>
        </is>
      </c>
    </row>
    <row r="2">
      <c r="A2" t="inlineStr">
        <is>
          <t>110年11月08日</t>
        </is>
      </c>
      <c r="B2" t="n">
        <v>67.51000000000001</v>
      </c>
      <c r="C2" t="n">
        <v>50.89</v>
      </c>
    </row>
    <row r="3">
      <c r="A3" t="inlineStr">
        <is>
          <t>110年11月05日</t>
        </is>
      </c>
      <c r="B3" t="n">
        <v>265.52</v>
      </c>
      <c r="C3" t="n">
        <v>-47.48</v>
      </c>
    </row>
    <row r="4">
      <c r="A4" t="inlineStr">
        <is>
          <t>110年11月04日</t>
        </is>
      </c>
      <c r="B4" t="n">
        <v>-74.23999999999999</v>
      </c>
      <c r="C4" t="n">
        <v>30.94</v>
      </c>
    </row>
    <row r="5">
      <c r="A5" t="inlineStr">
        <is>
          <t>110年11月03日</t>
        </is>
      </c>
      <c r="B5" t="n">
        <v>38.92</v>
      </c>
      <c r="C5" t="n">
        <v>17.27</v>
      </c>
    </row>
    <row r="6">
      <c r="A6" t="inlineStr">
        <is>
          <t>110年11月02日</t>
        </is>
      </c>
      <c r="B6" t="n">
        <v>19.71</v>
      </c>
      <c r="C6" t="n">
        <v>-21.98</v>
      </c>
    </row>
    <row r="7">
      <c r="A7" t="inlineStr">
        <is>
          <t>110年11月01日</t>
        </is>
      </c>
      <c r="B7" t="n">
        <v>-31.96</v>
      </c>
      <c r="C7" t="n">
        <v>112.79</v>
      </c>
    </row>
    <row r="8">
      <c r="A8" t="inlineStr">
        <is>
          <t>110年10月29日</t>
        </is>
      </c>
      <c r="B8" t="n">
        <v>-115.21</v>
      </c>
      <c r="C8" t="n">
        <v>60.99</v>
      </c>
    </row>
    <row r="9">
      <c r="A9" t="inlineStr">
        <is>
          <t>110年10月28日</t>
        </is>
      </c>
      <c r="B9" t="n">
        <v>-73.59</v>
      </c>
      <c r="C9" t="n">
        <v>40.67</v>
      </c>
    </row>
    <row r="10">
      <c r="A10" t="inlineStr">
        <is>
          <t>110年10月27日</t>
        </is>
      </c>
      <c r="B10" t="n">
        <v>24.64</v>
      </c>
      <c r="C10" t="n">
        <v>15.57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3" sqref="A3:A6"/>
    </sheetView>
  </sheetViews>
  <sheetFormatPr baseColWidth="8" defaultRowHeight="15" outlineLevelCol="0"/>
  <cols>
    <col width="15.75" customWidth="1" min="1" max="1"/>
    <col width="16.5" bestFit="1" customWidth="1" min="2" max="2"/>
  </cols>
  <sheetData>
    <row r="1">
      <c r="A1" t="inlineStr">
        <is>
          <t>日期</t>
        </is>
      </c>
      <c r="B1" t="inlineStr">
        <is>
          <t>隔日多空點位</t>
        </is>
      </c>
    </row>
    <row r="2">
      <c r="A2" t="inlineStr">
        <is>
          <t>110年11月08日</t>
        </is>
      </c>
      <c r="B2" t="n">
        <v>17348.15</v>
      </c>
    </row>
    <row r="3">
      <c r="A3" t="inlineStr">
        <is>
          <t>110年11月05日</t>
        </is>
      </c>
      <c r="B3" t="n">
        <v>17202.29</v>
      </c>
    </row>
    <row r="4">
      <c r="A4" t="inlineStr">
        <is>
          <t>110年11月04日</t>
        </is>
      </c>
      <c r="B4" t="n">
        <v>17156.65</v>
      </c>
    </row>
    <row r="5">
      <c r="A5" t="inlineStr">
        <is>
          <t>110年11月03日</t>
        </is>
      </c>
      <c r="B5" t="n">
        <v>17116.74</v>
      </c>
    </row>
    <row r="6">
      <c r="A6" t="inlineStr">
        <is>
          <t>110年11月02日</t>
        </is>
      </c>
      <c r="B6" t="n">
        <v>17133.93</v>
      </c>
    </row>
    <row r="7">
      <c r="A7" t="inlineStr">
        <is>
          <t>110年11月01日</t>
        </is>
      </c>
      <c r="B7" t="n">
        <v>17080.39</v>
      </c>
    </row>
    <row r="8">
      <c r="A8" t="inlineStr">
        <is>
          <t>110年10月29日</t>
        </is>
      </c>
      <c r="B8" t="n">
        <v>16983.35</v>
      </c>
    </row>
    <row r="9">
      <c r="A9" t="inlineStr">
        <is>
          <t>110年10月28日</t>
        </is>
      </c>
      <c r="B9" t="n">
        <v>17054.47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"/>
  <sheetViews>
    <sheetView tabSelected="1" workbookViewId="0">
      <selection activeCell="H6" sqref="H6"/>
    </sheetView>
  </sheetViews>
  <sheetFormatPr baseColWidth="8" defaultRowHeight="15" outlineLevelCol="0"/>
  <cols>
    <col width="15.875" bestFit="1" customWidth="1" min="1" max="1"/>
    <col width="11.25" bestFit="1" customWidth="1" min="2" max="3"/>
    <col width="16.5" bestFit="1" customWidth="1" min="4" max="5"/>
    <col width="11.25" bestFit="1" customWidth="1" min="6" max="7"/>
    <col width="16.5" bestFit="1" customWidth="1" min="8" max="9"/>
    <col width="16.5" customWidth="1" min="10" max="10"/>
  </cols>
  <sheetData>
    <row r="1">
      <c r="A1" t="inlineStr">
        <is>
          <t>日期</t>
        </is>
      </c>
      <c r="B1" t="inlineStr">
        <is>
          <t>十大多方</t>
        </is>
      </c>
      <c r="C1" t="inlineStr">
        <is>
          <t>十大空方</t>
        </is>
      </c>
      <c r="D1" t="inlineStr">
        <is>
          <t>十大多方增減</t>
        </is>
      </c>
      <c r="E1" t="inlineStr">
        <is>
          <t>十大空方增減</t>
        </is>
      </c>
      <c r="F1" t="inlineStr">
        <is>
          <t>外資多方</t>
        </is>
      </c>
      <c r="G1" t="inlineStr">
        <is>
          <t>外資空方</t>
        </is>
      </c>
      <c r="H1" t="inlineStr">
        <is>
          <t>外資多方增減</t>
        </is>
      </c>
      <c r="I1" t="inlineStr">
        <is>
          <t>外資空方增減</t>
        </is>
      </c>
      <c r="J1" t="inlineStr">
        <is>
          <t>外資多空淨額</t>
        </is>
      </c>
    </row>
    <row r="2">
      <c r="A2" t="inlineStr">
        <is>
          <t>2021/11/08</t>
        </is>
      </c>
      <c r="B2" t="n">
        <v>47070</v>
      </c>
      <c r="C2" t="n">
        <v>48979</v>
      </c>
      <c r="D2" t="n">
        <v>1594</v>
      </c>
      <c r="E2" t="n">
        <v>-3421</v>
      </c>
      <c r="J2" t="n">
        <v>-17455</v>
      </c>
    </row>
    <row r="3">
      <c r="A3" t="inlineStr">
        <is>
          <t>2021/11/05</t>
        </is>
      </c>
      <c r="B3" t="n">
        <v>45476</v>
      </c>
      <c r="C3" t="n">
        <v>50491</v>
      </c>
      <c r="D3" t="n">
        <v>-1055</v>
      </c>
      <c r="E3" t="n">
        <v>-4983</v>
      </c>
      <c r="J3" t="n">
        <v>-21396</v>
      </c>
    </row>
    <row r="4">
      <c r="A4" t="inlineStr">
        <is>
          <t>2021/11/04</t>
        </is>
      </c>
      <c r="B4" t="n">
        <v>46531</v>
      </c>
      <c r="C4" t="n">
        <v>50459</v>
      </c>
      <c r="D4" t="n">
        <v>1264</v>
      </c>
      <c r="E4" t="n">
        <v>-3179</v>
      </c>
      <c r="J4" t="n">
        <v>-23097</v>
      </c>
    </row>
    <row r="5">
      <c r="A5" t="inlineStr">
        <is>
          <t>2021/11/03</t>
        </is>
      </c>
      <c r="B5" t="n">
        <v>45267</v>
      </c>
      <c r="C5" t="n">
        <v>49710</v>
      </c>
      <c r="D5" t="n">
        <v>-1089</v>
      </c>
      <c r="E5" t="n">
        <v>-6796</v>
      </c>
      <c r="J5" t="n">
        <v>-21534</v>
      </c>
    </row>
    <row r="6">
      <c r="A6" s="1" t="inlineStr">
        <is>
          <t>2021/11/02</t>
        </is>
      </c>
      <c r="B6" t="n">
        <v>46356</v>
      </c>
      <c r="C6" t="n">
        <v>52063</v>
      </c>
      <c r="D6">
        <f>B2-B3</f>
        <v/>
      </c>
      <c r="E6">
        <f>C2-C3</f>
        <v/>
      </c>
      <c r="F6" t="n">
        <v>21541</v>
      </c>
      <c r="G6" t="n">
        <v>43984</v>
      </c>
      <c r="J6" t="n">
        <v>-22443</v>
      </c>
    </row>
    <row r="7">
      <c r="A7" s="1" t="inlineStr">
        <is>
          <t>2021/11/01</t>
        </is>
      </c>
      <c r="B7" t="n">
        <v>43954</v>
      </c>
      <c r="C7" t="n">
        <v>51270</v>
      </c>
      <c r="D7">
        <f>B3-B4</f>
        <v/>
      </c>
      <c r="E7">
        <f>C3-C4</f>
        <v/>
      </c>
      <c r="F7" t="n">
        <v>20227</v>
      </c>
      <c r="G7" t="n">
        <v>42311</v>
      </c>
      <c r="J7" t="n">
        <v>-22084</v>
      </c>
    </row>
    <row r="8">
      <c r="A8" s="1" t="inlineStr">
        <is>
          <t>2021/10/29</t>
        </is>
      </c>
      <c r="B8" t="n">
        <v>44430</v>
      </c>
      <c r="C8" t="n">
        <v>51627</v>
      </c>
      <c r="D8">
        <f>B4-B5</f>
        <v/>
      </c>
      <c r="E8">
        <f>C4-C5</f>
        <v/>
      </c>
      <c r="F8" t="n">
        <v>19062</v>
      </c>
      <c r="G8" t="n">
        <v>42904</v>
      </c>
      <c r="J8" t="n">
        <v>-23842</v>
      </c>
    </row>
    <row r="9">
      <c r="A9" s="1" t="inlineStr">
        <is>
          <t>2021/10/28</t>
        </is>
      </c>
      <c r="B9" t="n">
        <v>42514</v>
      </c>
      <c r="C9" t="n">
        <v>51801</v>
      </c>
      <c r="F9" t="n">
        <v>19933</v>
      </c>
      <c r="G9" t="n">
        <v>42347</v>
      </c>
      <c r="J9" t="n">
        <v>-22414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2021-11-03T09:32:41Z</dcterms:modified>
  <cp:lastModifiedBy>RayWu 吳睿哲</cp:lastModifiedBy>
</cp:coreProperties>
</file>