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tahillah" sheetId="1" r:id="rId4"/>
    <sheet state="visible" name="Cibinong" sheetId="2" r:id="rId5"/>
    <sheet state="visible" name="Bina Mandiri" sheetId="3" r:id="rId6"/>
    <sheet state="visible" name="Plus" sheetId="4" r:id="rId7"/>
    <sheet state="visible" name="Bina Putra" sheetId="5" r:id="rId8"/>
    <sheet state="visible" name="IDN" sheetId="6" r:id="rId9"/>
    <sheet state="visible" name="Rekap Nilai Peserta" sheetId="7" r:id="rId10"/>
    <sheet state="visible" name="Sheet1" sheetId="8" r:id="rId11"/>
  </sheets>
  <definedNames/>
  <calcPr/>
</workbook>
</file>

<file path=xl/sharedStrings.xml><?xml version="1.0" encoding="utf-8"?>
<sst xmlns="http://schemas.openxmlformats.org/spreadsheetml/2006/main" count="271" uniqueCount="58">
  <si>
    <t>No</t>
  </si>
  <si>
    <t>Aspek Penilaian</t>
  </si>
  <si>
    <t>Indikator</t>
  </si>
  <si>
    <t>Skor Maksimal</t>
  </si>
  <si>
    <t>Skor Peserta</t>
  </si>
  <si>
    <t>Pembuatan Database</t>
  </si>
  <si>
    <t>Entitas &amp; relasi sesuai ERD &amp; Data Dictionary</t>
  </si>
  <si>
    <t>Form Login</t>
  </si>
  <si>
    <t>Validasi login, hak akses sesuai role, logout</t>
  </si>
  <si>
    <t>Master Form Admin</t>
  </si>
  <si>
    <t>Akses hanya Admin, tampil Log Activity otomatis</t>
  </si>
  <si>
    <t>Form Log Activity</t>
  </si>
  <si>
    <t>Filter log by tanggal, tampil data</t>
  </si>
  <si>
    <t>Form User</t>
  </si>
  <si>
    <t>CRUD user, pencarian, validasi input, konfirmasi</t>
  </si>
  <si>
    <t>Form Laporan</t>
  </si>
  <si>
    <t>Grafik laporan, filter tanggal, chart tampil</t>
  </si>
  <si>
    <t>Item Form Gudang</t>
  </si>
  <si>
    <t>CRUD barang, validasi input, pencarian, konfirmasi</t>
  </si>
  <si>
    <t>Transaction Form Kasir</t>
  </si>
  <si>
    <t>Proses transaksi, otomatis total &amp; kembalian</t>
  </si>
  <si>
    <t>Fitur Kasir Detail</t>
  </si>
  <si>
    <t>Cek pelanggan otomatis, simpan transaksi</t>
  </si>
  <si>
    <t>Kualitas Kode &amp; Dokumentasi</t>
  </si>
  <si>
    <t>Struktur code rapi, penggunaan naming convention</t>
  </si>
  <si>
    <t>Login Activity</t>
  </si>
  <si>
    <t>Validasi login, session, navigasi daftar/register</t>
  </si>
  <si>
    <t>Register Activity</t>
  </si>
  <si>
    <t>Validasi input, password match, navigasi login</t>
  </si>
  <si>
    <t>Menu Activity</t>
  </si>
  <si>
    <t>List produk dari API, keranjang, hitung total belanja</t>
  </si>
  <si>
    <t>Invoice Activity</t>
  </si>
  <si>
    <t>Tampil pesanan, fitur share</t>
  </si>
  <si>
    <t>Profile Activity</t>
  </si>
  <si>
    <t>Tampil data user, logout, hapus sesi</t>
  </si>
  <si>
    <t>Koneksi API</t>
  </si>
  <si>
    <t>Konsumsi API dengan benar, handling error</t>
  </si>
  <si>
    <t>UI/UX Aplikasi</t>
  </si>
  <si>
    <t>Desain mobile friendly, konsisten, interaktif</t>
  </si>
  <si>
    <t>TOTAL SKOR</t>
  </si>
  <si>
    <t>Nama Peserta</t>
  </si>
  <si>
    <t>Asal Sekolah</t>
  </si>
  <si>
    <t>Skor Modul 1 (90)</t>
  </si>
  <si>
    <t>Skor Modul 2 (80)</t>
  </si>
  <si>
    <t>Total Skor (170)</t>
  </si>
  <si>
    <t>Peringkat</t>
  </si>
  <si>
    <t>AKHYAR ROBI ALFARIZI</t>
  </si>
  <si>
    <t>SMK FATAHILLAH CILEUNGSI</t>
  </si>
  <si>
    <t>Biru Kheza Maharley</t>
  </si>
  <si>
    <t>SMKN 1 CIBINONG</t>
  </si>
  <si>
    <t>Miftah Irsyad Tamam</t>
  </si>
  <si>
    <t>SMK Bina Mandiri Multimedia</t>
  </si>
  <si>
    <t>Gheraldy Mosea Tarigan</t>
  </si>
  <si>
    <t>SMK PLUS PELITA NUSANTARA</t>
  </si>
  <si>
    <t>ANDHIKA RIKIO</t>
  </si>
  <si>
    <t>SMK BINA PUTRA MANDIRI</t>
  </si>
  <si>
    <t>Khairunnisa Batubara</t>
  </si>
  <si>
    <t>SMK IDN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</si>
</sst>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b/>
      <color theme="1"/>
      <name val="Calibri"/>
      <scheme val="minor"/>
    </font>
    <font>
      <b/>
      <sz val="12.0"/>
      <color theme="1"/>
      <name val="Calibri"/>
    </font>
    <font>
      <sz val="12.0"/>
      <color theme="1"/>
      <name val="Calibri"/>
      <scheme val="minor"/>
    </font>
    <font>
      <color rgb="FF000000"/>
      <name val="Arial"/>
    </font>
    <font>
      <b/>
      <sz val="16.0"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horizontal="center" vertical="center"/>
    </xf>
    <xf borderId="0" fillId="0" fontId="5" numFmtId="0" xfId="0" applyFont="1"/>
    <xf borderId="0" fillId="0" fontId="6" numFmtId="0" xfId="0" applyAlignment="1" applyFont="1">
      <alignment readingOrder="0" shrinkToFit="0" wrapText="0"/>
    </xf>
    <xf borderId="0" fillId="0" fontId="5" numFmtId="0" xfId="0" applyAlignment="1" applyFont="1">
      <alignment horizontal="center"/>
    </xf>
    <xf borderId="0" fillId="0" fontId="7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6.14"/>
    <col customWidth="1" min="3" max="3" width="44.71"/>
    <col customWidth="1" min="4" max="26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1.0</v>
      </c>
      <c r="B2" s="2" t="s">
        <v>5</v>
      </c>
      <c r="C2" s="2" t="s">
        <v>6</v>
      </c>
      <c r="D2" s="2">
        <v>10.0</v>
      </c>
      <c r="E2" s="3">
        <v>8.0</v>
      </c>
    </row>
    <row r="3">
      <c r="A3" s="2">
        <v>2.0</v>
      </c>
      <c r="B3" s="2" t="s">
        <v>7</v>
      </c>
      <c r="C3" s="2" t="s">
        <v>8</v>
      </c>
      <c r="D3" s="2">
        <v>10.0</v>
      </c>
      <c r="E3" s="3">
        <v>4.0</v>
      </c>
    </row>
    <row r="4">
      <c r="A4" s="2">
        <v>3.0</v>
      </c>
      <c r="B4" s="2" t="s">
        <v>9</v>
      </c>
      <c r="C4" s="2" t="s">
        <v>10</v>
      </c>
      <c r="D4" s="2">
        <v>10.0</v>
      </c>
      <c r="E4" s="3">
        <v>3.0</v>
      </c>
    </row>
    <row r="5">
      <c r="A5" s="2">
        <v>4.0</v>
      </c>
      <c r="B5" s="2" t="s">
        <v>11</v>
      </c>
      <c r="C5" s="2" t="s">
        <v>12</v>
      </c>
      <c r="D5" s="2">
        <v>5.0</v>
      </c>
      <c r="E5" s="3">
        <v>2.0</v>
      </c>
    </row>
    <row r="6">
      <c r="A6" s="2">
        <v>5.0</v>
      </c>
      <c r="B6" s="2" t="s">
        <v>13</v>
      </c>
      <c r="C6" s="2" t="s">
        <v>14</v>
      </c>
      <c r="D6" s="2">
        <v>10.0</v>
      </c>
      <c r="E6" s="3">
        <v>5.0</v>
      </c>
    </row>
    <row r="7">
      <c r="A7" s="2">
        <v>6.0</v>
      </c>
      <c r="B7" s="2" t="s">
        <v>15</v>
      </c>
      <c r="C7" s="2" t="s">
        <v>16</v>
      </c>
      <c r="D7" s="2">
        <v>10.0</v>
      </c>
      <c r="E7" s="3">
        <v>2.0</v>
      </c>
    </row>
    <row r="8">
      <c r="A8" s="2">
        <v>7.0</v>
      </c>
      <c r="B8" s="2" t="s">
        <v>17</v>
      </c>
      <c r="C8" s="2" t="s">
        <v>18</v>
      </c>
      <c r="D8" s="2">
        <v>10.0</v>
      </c>
      <c r="E8" s="3">
        <v>3.0</v>
      </c>
    </row>
    <row r="9">
      <c r="A9" s="2">
        <v>8.0</v>
      </c>
      <c r="B9" s="2" t="s">
        <v>19</v>
      </c>
      <c r="C9" s="2" t="s">
        <v>20</v>
      </c>
      <c r="D9" s="2">
        <v>10.0</v>
      </c>
      <c r="E9" s="3">
        <v>0.0</v>
      </c>
    </row>
    <row r="10">
      <c r="A10" s="2">
        <v>9.0</v>
      </c>
      <c r="B10" s="2" t="s">
        <v>21</v>
      </c>
      <c r="C10" s="2" t="s">
        <v>22</v>
      </c>
      <c r="D10" s="2">
        <v>10.0</v>
      </c>
      <c r="E10" s="3">
        <v>0.0</v>
      </c>
    </row>
    <row r="11">
      <c r="A11" s="2">
        <v>10.0</v>
      </c>
      <c r="B11" s="2" t="s">
        <v>23</v>
      </c>
      <c r="C11" s="2" t="s">
        <v>24</v>
      </c>
      <c r="D11" s="2">
        <v>5.0</v>
      </c>
      <c r="E11" s="3">
        <v>5.0</v>
      </c>
    </row>
    <row r="13">
      <c r="A13" s="2">
        <v>1.0</v>
      </c>
      <c r="B13" s="2" t="s">
        <v>25</v>
      </c>
      <c r="C13" s="2" t="s">
        <v>26</v>
      </c>
      <c r="D13" s="2">
        <v>10.0</v>
      </c>
      <c r="E13" s="3">
        <v>4.0</v>
      </c>
    </row>
    <row r="14">
      <c r="A14" s="2">
        <v>2.0</v>
      </c>
      <c r="B14" s="2" t="s">
        <v>27</v>
      </c>
      <c r="C14" s="2" t="s">
        <v>28</v>
      </c>
      <c r="D14" s="2">
        <v>10.0</v>
      </c>
      <c r="E14" s="3">
        <v>2.0</v>
      </c>
    </row>
    <row r="15">
      <c r="A15" s="2">
        <v>3.0</v>
      </c>
      <c r="B15" s="2" t="s">
        <v>29</v>
      </c>
      <c r="C15" s="2" t="s">
        <v>30</v>
      </c>
      <c r="D15" s="2">
        <v>15.0</v>
      </c>
      <c r="E15" s="3">
        <v>7.0</v>
      </c>
    </row>
    <row r="16">
      <c r="A16" s="2">
        <v>4.0</v>
      </c>
      <c r="B16" s="2" t="s">
        <v>31</v>
      </c>
      <c r="C16" s="2" t="s">
        <v>32</v>
      </c>
      <c r="D16" s="2">
        <v>10.0</v>
      </c>
      <c r="E16" s="3">
        <v>2.0</v>
      </c>
    </row>
    <row r="17">
      <c r="A17" s="2">
        <v>5.0</v>
      </c>
      <c r="B17" s="2" t="s">
        <v>33</v>
      </c>
      <c r="C17" s="2" t="s">
        <v>34</v>
      </c>
      <c r="D17" s="2">
        <v>10.0</v>
      </c>
      <c r="E17" s="3">
        <v>2.0</v>
      </c>
    </row>
    <row r="18">
      <c r="A18" s="2">
        <v>6.0</v>
      </c>
      <c r="B18" s="2" t="s">
        <v>35</v>
      </c>
      <c r="C18" s="2" t="s">
        <v>36</v>
      </c>
      <c r="D18" s="2">
        <v>10.0</v>
      </c>
      <c r="E18" s="3">
        <v>2.0</v>
      </c>
    </row>
    <row r="19">
      <c r="A19" s="2">
        <v>7.0</v>
      </c>
      <c r="B19" s="2" t="s">
        <v>37</v>
      </c>
      <c r="C19" s="2" t="s">
        <v>38</v>
      </c>
      <c r="D19" s="2">
        <v>10.0</v>
      </c>
      <c r="E19" s="3">
        <v>5.0</v>
      </c>
    </row>
    <row r="20">
      <c r="A20" s="2">
        <v>8.0</v>
      </c>
      <c r="B20" s="2" t="s">
        <v>23</v>
      </c>
      <c r="C20" s="2" t="s">
        <v>24</v>
      </c>
      <c r="D20" s="2">
        <v>5.0</v>
      </c>
      <c r="E20" s="3">
        <v>5.0</v>
      </c>
    </row>
    <row r="21" ht="15.75" customHeight="1">
      <c r="C21" s="2" t="s">
        <v>39</v>
      </c>
      <c r="E21" s="4">
        <f>SUM(E2:E11)+SUM(E13:E20)</f>
        <v>61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6.14"/>
    <col customWidth="1" min="3" max="3" width="44.71"/>
    <col customWidth="1" min="4" max="26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1.0</v>
      </c>
      <c r="B2" s="2" t="s">
        <v>5</v>
      </c>
      <c r="C2" s="2" t="s">
        <v>6</v>
      </c>
      <c r="D2" s="2">
        <v>10.0</v>
      </c>
      <c r="E2" s="3">
        <v>9.0</v>
      </c>
    </row>
    <row r="3">
      <c r="A3" s="2">
        <v>2.0</v>
      </c>
      <c r="B3" s="2" t="s">
        <v>7</v>
      </c>
      <c r="C3" s="2" t="s">
        <v>8</v>
      </c>
      <c r="D3" s="2">
        <v>10.0</v>
      </c>
      <c r="E3" s="3">
        <v>8.0</v>
      </c>
    </row>
    <row r="4">
      <c r="A4" s="2">
        <v>3.0</v>
      </c>
      <c r="B4" s="2" t="s">
        <v>9</v>
      </c>
      <c r="C4" s="2" t="s">
        <v>10</v>
      </c>
      <c r="D4" s="2">
        <v>10.0</v>
      </c>
      <c r="E4" s="3">
        <v>5.0</v>
      </c>
    </row>
    <row r="5">
      <c r="A5" s="2">
        <v>4.0</v>
      </c>
      <c r="B5" s="2" t="s">
        <v>11</v>
      </c>
      <c r="C5" s="2" t="s">
        <v>12</v>
      </c>
      <c r="D5" s="2">
        <v>5.0</v>
      </c>
      <c r="E5" s="3">
        <v>5.0</v>
      </c>
    </row>
    <row r="6">
      <c r="A6" s="2">
        <v>5.0</v>
      </c>
      <c r="B6" s="2" t="s">
        <v>13</v>
      </c>
      <c r="C6" s="2" t="s">
        <v>14</v>
      </c>
      <c r="D6" s="2">
        <v>10.0</v>
      </c>
      <c r="E6" s="3">
        <v>7.0</v>
      </c>
    </row>
    <row r="7">
      <c r="A7" s="2">
        <v>6.0</v>
      </c>
      <c r="B7" s="2" t="s">
        <v>15</v>
      </c>
      <c r="C7" s="2" t="s">
        <v>16</v>
      </c>
      <c r="D7" s="2">
        <v>10.0</v>
      </c>
      <c r="E7" s="3">
        <v>8.0</v>
      </c>
    </row>
    <row r="8">
      <c r="A8" s="2">
        <v>7.0</v>
      </c>
      <c r="B8" s="2" t="s">
        <v>17</v>
      </c>
      <c r="C8" s="2" t="s">
        <v>18</v>
      </c>
      <c r="D8" s="2">
        <v>10.0</v>
      </c>
      <c r="E8" s="3">
        <v>8.0</v>
      </c>
    </row>
    <row r="9">
      <c r="A9" s="2">
        <v>8.0</v>
      </c>
      <c r="B9" s="2" t="s">
        <v>19</v>
      </c>
      <c r="C9" s="2" t="s">
        <v>20</v>
      </c>
      <c r="D9" s="2">
        <v>10.0</v>
      </c>
      <c r="E9" s="3">
        <v>7.0</v>
      </c>
    </row>
    <row r="10">
      <c r="A10" s="2">
        <v>9.0</v>
      </c>
      <c r="B10" s="2" t="s">
        <v>21</v>
      </c>
      <c r="C10" s="2" t="s">
        <v>22</v>
      </c>
      <c r="D10" s="2">
        <v>10.0</v>
      </c>
      <c r="E10" s="3">
        <v>6.0</v>
      </c>
    </row>
    <row r="11">
      <c r="A11" s="2">
        <v>10.0</v>
      </c>
      <c r="B11" s="2" t="s">
        <v>23</v>
      </c>
      <c r="C11" s="2" t="s">
        <v>24</v>
      </c>
      <c r="D11" s="2">
        <v>5.0</v>
      </c>
      <c r="E11" s="3">
        <v>5.0</v>
      </c>
    </row>
    <row r="13">
      <c r="A13" s="2">
        <v>1.0</v>
      </c>
      <c r="B13" s="2" t="s">
        <v>25</v>
      </c>
      <c r="C13" s="2" t="s">
        <v>26</v>
      </c>
      <c r="D13" s="2">
        <v>10.0</v>
      </c>
      <c r="E13" s="3">
        <v>7.0</v>
      </c>
    </row>
    <row r="14">
      <c r="A14" s="2">
        <v>2.0</v>
      </c>
      <c r="B14" s="2" t="s">
        <v>27</v>
      </c>
      <c r="C14" s="2" t="s">
        <v>28</v>
      </c>
      <c r="D14" s="2">
        <v>10.0</v>
      </c>
      <c r="E14" s="3">
        <v>5.0</v>
      </c>
    </row>
    <row r="15">
      <c r="A15" s="2">
        <v>3.0</v>
      </c>
      <c r="B15" s="2" t="s">
        <v>29</v>
      </c>
      <c r="C15" s="2" t="s">
        <v>30</v>
      </c>
      <c r="D15" s="2">
        <v>15.0</v>
      </c>
      <c r="E15" s="3">
        <v>4.0</v>
      </c>
    </row>
    <row r="16">
      <c r="A16" s="2">
        <v>4.0</v>
      </c>
      <c r="B16" s="2" t="s">
        <v>31</v>
      </c>
      <c r="C16" s="2" t="s">
        <v>32</v>
      </c>
      <c r="D16" s="2">
        <v>10.0</v>
      </c>
      <c r="E16" s="3">
        <v>2.0</v>
      </c>
    </row>
    <row r="17">
      <c r="A17" s="2">
        <v>5.0</v>
      </c>
      <c r="B17" s="2" t="s">
        <v>33</v>
      </c>
      <c r="C17" s="2" t="s">
        <v>34</v>
      </c>
      <c r="D17" s="2">
        <v>10.0</v>
      </c>
      <c r="E17" s="3">
        <v>8.0</v>
      </c>
    </row>
    <row r="18">
      <c r="A18" s="2">
        <v>6.0</v>
      </c>
      <c r="B18" s="2" t="s">
        <v>35</v>
      </c>
      <c r="C18" s="2" t="s">
        <v>36</v>
      </c>
      <c r="D18" s="2">
        <v>10.0</v>
      </c>
      <c r="E18" s="3">
        <v>5.0</v>
      </c>
    </row>
    <row r="19">
      <c r="A19" s="2">
        <v>7.0</v>
      </c>
      <c r="B19" s="2" t="s">
        <v>37</v>
      </c>
      <c r="C19" s="2" t="s">
        <v>38</v>
      </c>
      <c r="D19" s="2">
        <v>10.0</v>
      </c>
      <c r="E19" s="3">
        <v>5.0</v>
      </c>
    </row>
    <row r="20">
      <c r="A20" s="2">
        <v>8.0</v>
      </c>
      <c r="B20" s="2" t="s">
        <v>23</v>
      </c>
      <c r="C20" s="2" t="s">
        <v>24</v>
      </c>
      <c r="D20" s="2">
        <v>5.0</v>
      </c>
    </row>
    <row r="21" ht="15.75" customHeight="1">
      <c r="C21" s="2" t="s">
        <v>39</v>
      </c>
      <c r="E21" s="4">
        <f>SUM(E2:E11)+SUM(E13:E20)</f>
        <v>104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6.14"/>
    <col customWidth="1" min="3" max="3" width="44.71"/>
    <col customWidth="1" min="4" max="26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1.0</v>
      </c>
      <c r="B2" s="2" t="s">
        <v>5</v>
      </c>
      <c r="C2" s="2" t="s">
        <v>6</v>
      </c>
      <c r="D2" s="2">
        <v>10.0</v>
      </c>
      <c r="E2" s="3">
        <v>5.0</v>
      </c>
    </row>
    <row r="3">
      <c r="A3" s="2">
        <v>2.0</v>
      </c>
      <c r="B3" s="2" t="s">
        <v>7</v>
      </c>
      <c r="C3" s="2" t="s">
        <v>8</v>
      </c>
      <c r="D3" s="2">
        <v>10.0</v>
      </c>
      <c r="E3" s="3">
        <v>0.0</v>
      </c>
    </row>
    <row r="4">
      <c r="A4" s="2">
        <v>3.0</v>
      </c>
      <c r="B4" s="2" t="s">
        <v>9</v>
      </c>
      <c r="C4" s="2" t="s">
        <v>10</v>
      </c>
      <c r="D4" s="2">
        <v>10.0</v>
      </c>
      <c r="E4" s="3">
        <v>3.0</v>
      </c>
    </row>
    <row r="5">
      <c r="A5" s="2">
        <v>4.0</v>
      </c>
      <c r="B5" s="2" t="s">
        <v>11</v>
      </c>
      <c r="C5" s="2" t="s">
        <v>12</v>
      </c>
      <c r="D5" s="2">
        <v>5.0</v>
      </c>
      <c r="E5" s="3">
        <v>5.0</v>
      </c>
    </row>
    <row r="6">
      <c r="A6" s="2">
        <v>5.0</v>
      </c>
      <c r="B6" s="2" t="s">
        <v>13</v>
      </c>
      <c r="C6" s="2" t="s">
        <v>14</v>
      </c>
      <c r="D6" s="2">
        <v>10.0</v>
      </c>
      <c r="E6" s="3">
        <v>3.0</v>
      </c>
    </row>
    <row r="7">
      <c r="A7" s="2">
        <v>6.0</v>
      </c>
      <c r="B7" s="2" t="s">
        <v>15</v>
      </c>
      <c r="C7" s="2" t="s">
        <v>16</v>
      </c>
      <c r="D7" s="2">
        <v>10.0</v>
      </c>
      <c r="E7" s="3">
        <v>2.0</v>
      </c>
    </row>
    <row r="8">
      <c r="A8" s="2">
        <v>7.0</v>
      </c>
      <c r="B8" s="2" t="s">
        <v>17</v>
      </c>
      <c r="C8" s="2" t="s">
        <v>18</v>
      </c>
      <c r="D8" s="2">
        <v>10.0</v>
      </c>
      <c r="E8" s="3">
        <v>4.0</v>
      </c>
    </row>
    <row r="9">
      <c r="A9" s="2">
        <v>8.0</v>
      </c>
      <c r="B9" s="2" t="s">
        <v>19</v>
      </c>
      <c r="C9" s="2" t="s">
        <v>20</v>
      </c>
      <c r="D9" s="2">
        <v>10.0</v>
      </c>
      <c r="E9" s="3">
        <v>2.0</v>
      </c>
    </row>
    <row r="10">
      <c r="A10" s="2">
        <v>9.0</v>
      </c>
      <c r="B10" s="2" t="s">
        <v>21</v>
      </c>
      <c r="C10" s="2" t="s">
        <v>22</v>
      </c>
      <c r="D10" s="2">
        <v>10.0</v>
      </c>
      <c r="E10" s="3">
        <v>0.0</v>
      </c>
    </row>
    <row r="11">
      <c r="A11" s="2">
        <v>10.0</v>
      </c>
      <c r="B11" s="2" t="s">
        <v>23</v>
      </c>
      <c r="C11" s="2" t="s">
        <v>24</v>
      </c>
      <c r="D11" s="2">
        <v>5.0</v>
      </c>
      <c r="E11" s="3">
        <v>3.0</v>
      </c>
    </row>
    <row r="13">
      <c r="A13" s="2">
        <v>1.0</v>
      </c>
      <c r="B13" s="2" t="s">
        <v>25</v>
      </c>
      <c r="C13" s="2" t="s">
        <v>26</v>
      </c>
      <c r="D13" s="2">
        <v>10.0</v>
      </c>
      <c r="E13" s="3">
        <v>2.0</v>
      </c>
    </row>
    <row r="14">
      <c r="A14" s="2">
        <v>2.0</v>
      </c>
      <c r="B14" s="2" t="s">
        <v>27</v>
      </c>
      <c r="C14" s="2" t="s">
        <v>28</v>
      </c>
      <c r="D14" s="2">
        <v>10.0</v>
      </c>
      <c r="E14" s="3">
        <v>1.0</v>
      </c>
    </row>
    <row r="15">
      <c r="A15" s="2">
        <v>3.0</v>
      </c>
      <c r="B15" s="2" t="s">
        <v>29</v>
      </c>
      <c r="C15" s="2" t="s">
        <v>30</v>
      </c>
      <c r="D15" s="2">
        <v>15.0</v>
      </c>
      <c r="E15" s="3">
        <v>1.0</v>
      </c>
    </row>
    <row r="16">
      <c r="A16" s="2">
        <v>4.0</v>
      </c>
      <c r="B16" s="2" t="s">
        <v>31</v>
      </c>
      <c r="C16" s="2" t="s">
        <v>32</v>
      </c>
      <c r="D16" s="2">
        <v>10.0</v>
      </c>
      <c r="E16" s="3">
        <v>1.0</v>
      </c>
    </row>
    <row r="17">
      <c r="A17" s="2">
        <v>5.0</v>
      </c>
      <c r="B17" s="2" t="s">
        <v>33</v>
      </c>
      <c r="C17" s="2" t="s">
        <v>34</v>
      </c>
      <c r="D17" s="2">
        <v>10.0</v>
      </c>
      <c r="E17" s="3">
        <v>1.0</v>
      </c>
    </row>
    <row r="18">
      <c r="A18" s="2">
        <v>6.0</v>
      </c>
      <c r="B18" s="2" t="s">
        <v>35</v>
      </c>
      <c r="C18" s="2" t="s">
        <v>36</v>
      </c>
      <c r="D18" s="2">
        <v>10.0</v>
      </c>
      <c r="E18" s="3">
        <v>1.0</v>
      </c>
    </row>
    <row r="19">
      <c r="A19" s="2">
        <v>7.0</v>
      </c>
      <c r="B19" s="2" t="s">
        <v>37</v>
      </c>
      <c r="C19" s="2" t="s">
        <v>38</v>
      </c>
      <c r="D19" s="2">
        <v>10.0</v>
      </c>
      <c r="E19" s="3">
        <v>1.0</v>
      </c>
    </row>
    <row r="20">
      <c r="A20" s="2">
        <v>8.0</v>
      </c>
      <c r="B20" s="2" t="s">
        <v>23</v>
      </c>
      <c r="C20" s="2" t="s">
        <v>24</v>
      </c>
      <c r="D20" s="2">
        <v>5.0</v>
      </c>
      <c r="E20" s="3">
        <v>1.0</v>
      </c>
    </row>
    <row r="21" ht="15.75" customHeight="1">
      <c r="C21" s="2" t="s">
        <v>39</v>
      </c>
      <c r="E21" s="4">
        <f>SUM(E2:E11)+SUM(E13:E20)</f>
        <v>36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6.14"/>
    <col customWidth="1" min="3" max="3" width="44.71"/>
    <col customWidth="1" min="4" max="26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1.0</v>
      </c>
      <c r="B2" s="2" t="s">
        <v>5</v>
      </c>
      <c r="C2" s="2" t="s">
        <v>6</v>
      </c>
      <c r="D2" s="2">
        <v>10.0</v>
      </c>
      <c r="E2" s="3">
        <v>7.0</v>
      </c>
    </row>
    <row r="3">
      <c r="A3" s="2">
        <v>2.0</v>
      </c>
      <c r="B3" s="2" t="s">
        <v>7</v>
      </c>
      <c r="C3" s="2" t="s">
        <v>8</v>
      </c>
      <c r="D3" s="2">
        <v>10.0</v>
      </c>
      <c r="E3" s="3">
        <v>2.0</v>
      </c>
    </row>
    <row r="4">
      <c r="A4" s="2">
        <v>3.0</v>
      </c>
      <c r="B4" s="2" t="s">
        <v>9</v>
      </c>
      <c r="C4" s="2" t="s">
        <v>10</v>
      </c>
      <c r="D4" s="2">
        <v>10.0</v>
      </c>
      <c r="E4" s="3">
        <v>0.0</v>
      </c>
    </row>
    <row r="5">
      <c r="A5" s="2">
        <v>4.0</v>
      </c>
      <c r="B5" s="2" t="s">
        <v>11</v>
      </c>
      <c r="C5" s="2" t="s">
        <v>12</v>
      </c>
      <c r="D5" s="2">
        <v>5.0</v>
      </c>
      <c r="E5" s="3">
        <v>0.0</v>
      </c>
    </row>
    <row r="6">
      <c r="A6" s="2">
        <v>5.0</v>
      </c>
      <c r="B6" s="2" t="s">
        <v>13</v>
      </c>
      <c r="C6" s="2" t="s">
        <v>14</v>
      </c>
      <c r="D6" s="2">
        <v>10.0</v>
      </c>
      <c r="E6" s="3">
        <v>0.0</v>
      </c>
    </row>
    <row r="7">
      <c r="A7" s="2">
        <v>6.0</v>
      </c>
      <c r="B7" s="2" t="s">
        <v>15</v>
      </c>
      <c r="C7" s="2" t="s">
        <v>16</v>
      </c>
      <c r="D7" s="2">
        <v>10.0</v>
      </c>
      <c r="E7" s="3">
        <v>0.0</v>
      </c>
    </row>
    <row r="8">
      <c r="A8" s="2">
        <v>7.0</v>
      </c>
      <c r="B8" s="2" t="s">
        <v>17</v>
      </c>
      <c r="C8" s="2" t="s">
        <v>18</v>
      </c>
      <c r="D8" s="2">
        <v>10.0</v>
      </c>
      <c r="E8" s="3">
        <v>0.0</v>
      </c>
    </row>
    <row r="9">
      <c r="A9" s="2">
        <v>8.0</v>
      </c>
      <c r="B9" s="2" t="s">
        <v>19</v>
      </c>
      <c r="C9" s="2" t="s">
        <v>20</v>
      </c>
      <c r="D9" s="2">
        <v>10.0</v>
      </c>
      <c r="E9" s="3">
        <v>0.0</v>
      </c>
    </row>
    <row r="10">
      <c r="A10" s="2">
        <v>9.0</v>
      </c>
      <c r="B10" s="2" t="s">
        <v>21</v>
      </c>
      <c r="C10" s="2" t="s">
        <v>22</v>
      </c>
      <c r="D10" s="2">
        <v>10.0</v>
      </c>
      <c r="E10" s="3">
        <v>0.0</v>
      </c>
    </row>
    <row r="11">
      <c r="A11" s="2">
        <v>10.0</v>
      </c>
      <c r="B11" s="2" t="s">
        <v>23</v>
      </c>
      <c r="C11" s="2" t="s">
        <v>24</v>
      </c>
      <c r="D11" s="2">
        <v>5.0</v>
      </c>
      <c r="E11" s="3">
        <v>5.0</v>
      </c>
    </row>
    <row r="13">
      <c r="A13" s="2">
        <v>1.0</v>
      </c>
      <c r="B13" s="2" t="s">
        <v>25</v>
      </c>
      <c r="C13" s="2" t="s">
        <v>26</v>
      </c>
      <c r="D13" s="2">
        <v>10.0</v>
      </c>
      <c r="E13" s="3">
        <v>8.0</v>
      </c>
    </row>
    <row r="14">
      <c r="A14" s="2">
        <v>2.0</v>
      </c>
      <c r="B14" s="2" t="s">
        <v>27</v>
      </c>
      <c r="C14" s="2" t="s">
        <v>28</v>
      </c>
      <c r="D14" s="2">
        <v>10.0</v>
      </c>
      <c r="E14" s="3">
        <v>8.0</v>
      </c>
    </row>
    <row r="15">
      <c r="A15" s="2">
        <v>3.0</v>
      </c>
      <c r="B15" s="2" t="s">
        <v>29</v>
      </c>
      <c r="C15" s="2" t="s">
        <v>30</v>
      </c>
      <c r="D15" s="2">
        <v>15.0</v>
      </c>
      <c r="E15" s="3">
        <v>10.0</v>
      </c>
    </row>
    <row r="16">
      <c r="A16" s="2">
        <v>4.0</v>
      </c>
      <c r="B16" s="2" t="s">
        <v>31</v>
      </c>
      <c r="C16" s="2" t="s">
        <v>32</v>
      </c>
      <c r="D16" s="2">
        <v>10.0</v>
      </c>
      <c r="E16" s="3">
        <v>0.0</v>
      </c>
    </row>
    <row r="17">
      <c r="A17" s="2">
        <v>5.0</v>
      </c>
      <c r="B17" s="2" t="s">
        <v>33</v>
      </c>
      <c r="C17" s="2" t="s">
        <v>34</v>
      </c>
      <c r="D17" s="2">
        <v>10.0</v>
      </c>
      <c r="E17" s="3">
        <v>0.0</v>
      </c>
    </row>
    <row r="18">
      <c r="A18" s="2">
        <v>6.0</v>
      </c>
      <c r="B18" s="2" t="s">
        <v>35</v>
      </c>
      <c r="C18" s="2" t="s">
        <v>36</v>
      </c>
      <c r="D18" s="2">
        <v>10.0</v>
      </c>
      <c r="E18" s="3">
        <v>5.0</v>
      </c>
    </row>
    <row r="19">
      <c r="A19" s="2">
        <v>7.0</v>
      </c>
      <c r="B19" s="2" t="s">
        <v>37</v>
      </c>
      <c r="C19" s="2" t="s">
        <v>38</v>
      </c>
      <c r="D19" s="2">
        <v>10.0</v>
      </c>
      <c r="E19" s="3">
        <v>2.0</v>
      </c>
    </row>
    <row r="20">
      <c r="A20" s="2">
        <v>8.0</v>
      </c>
      <c r="B20" s="2" t="s">
        <v>23</v>
      </c>
      <c r="C20" s="2" t="s">
        <v>24</v>
      </c>
      <c r="D20" s="2">
        <v>5.0</v>
      </c>
      <c r="E20" s="3">
        <v>5.0</v>
      </c>
    </row>
    <row r="21" ht="15.75" customHeight="1">
      <c r="C21" s="2" t="s">
        <v>39</v>
      </c>
      <c r="E21" s="4">
        <f>SUM(E2:E11)+SUM(E13:E20)</f>
        <v>52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6.14"/>
    <col customWidth="1" min="3" max="3" width="44.71"/>
    <col customWidth="1" min="4" max="26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1.0</v>
      </c>
      <c r="B2" s="2" t="s">
        <v>5</v>
      </c>
      <c r="C2" s="2" t="s">
        <v>6</v>
      </c>
      <c r="D2" s="2">
        <v>10.0</v>
      </c>
      <c r="E2" s="3">
        <v>8.0</v>
      </c>
    </row>
    <row r="3">
      <c r="A3" s="2">
        <v>2.0</v>
      </c>
      <c r="B3" s="2" t="s">
        <v>7</v>
      </c>
      <c r="C3" s="2" t="s">
        <v>8</v>
      </c>
      <c r="D3" s="2">
        <v>10.0</v>
      </c>
      <c r="E3" s="3">
        <v>7.0</v>
      </c>
    </row>
    <row r="4">
      <c r="A4" s="2">
        <v>3.0</v>
      </c>
      <c r="B4" s="2" t="s">
        <v>9</v>
      </c>
      <c r="C4" s="2" t="s">
        <v>10</v>
      </c>
      <c r="D4" s="2">
        <v>10.0</v>
      </c>
      <c r="E4" s="3">
        <v>7.0</v>
      </c>
    </row>
    <row r="5">
      <c r="A5" s="2">
        <v>4.0</v>
      </c>
      <c r="B5" s="2" t="s">
        <v>11</v>
      </c>
      <c r="C5" s="2" t="s">
        <v>12</v>
      </c>
      <c r="D5" s="2">
        <v>5.0</v>
      </c>
      <c r="E5" s="3">
        <v>5.0</v>
      </c>
    </row>
    <row r="6">
      <c r="A6" s="2">
        <v>5.0</v>
      </c>
      <c r="B6" s="2" t="s">
        <v>13</v>
      </c>
      <c r="C6" s="2" t="s">
        <v>14</v>
      </c>
      <c r="D6" s="2">
        <v>10.0</v>
      </c>
      <c r="E6" s="3">
        <v>7.0</v>
      </c>
    </row>
    <row r="7">
      <c r="A7" s="2">
        <v>6.0</v>
      </c>
      <c r="B7" s="2" t="s">
        <v>15</v>
      </c>
      <c r="C7" s="2" t="s">
        <v>16</v>
      </c>
      <c r="D7" s="2">
        <v>10.0</v>
      </c>
      <c r="E7" s="3">
        <v>5.0</v>
      </c>
    </row>
    <row r="8">
      <c r="A8" s="2">
        <v>7.0</v>
      </c>
      <c r="B8" s="2" t="s">
        <v>17</v>
      </c>
      <c r="C8" s="2" t="s">
        <v>18</v>
      </c>
      <c r="D8" s="2">
        <v>10.0</v>
      </c>
      <c r="E8" s="3">
        <v>6.0</v>
      </c>
    </row>
    <row r="9">
      <c r="A9" s="2">
        <v>8.0</v>
      </c>
      <c r="B9" s="2" t="s">
        <v>19</v>
      </c>
      <c r="C9" s="2" t="s">
        <v>20</v>
      </c>
      <c r="D9" s="2">
        <v>10.0</v>
      </c>
      <c r="E9" s="3">
        <v>5.0</v>
      </c>
    </row>
    <row r="10">
      <c r="A10" s="2">
        <v>9.0</v>
      </c>
      <c r="B10" s="2" t="s">
        <v>21</v>
      </c>
      <c r="C10" s="2" t="s">
        <v>22</v>
      </c>
      <c r="D10" s="2">
        <v>10.0</v>
      </c>
      <c r="E10" s="3">
        <v>5.0</v>
      </c>
    </row>
    <row r="11">
      <c r="A11" s="2">
        <v>10.0</v>
      </c>
      <c r="B11" s="2" t="s">
        <v>23</v>
      </c>
      <c r="C11" s="2" t="s">
        <v>24</v>
      </c>
      <c r="D11" s="2">
        <v>5.0</v>
      </c>
      <c r="E11" s="3">
        <v>5.0</v>
      </c>
    </row>
    <row r="13">
      <c r="A13" s="2">
        <v>1.0</v>
      </c>
      <c r="B13" s="2" t="s">
        <v>25</v>
      </c>
      <c r="C13" s="2" t="s">
        <v>26</v>
      </c>
      <c r="D13" s="2">
        <v>10.0</v>
      </c>
      <c r="E13" s="3">
        <v>8.0</v>
      </c>
    </row>
    <row r="14">
      <c r="A14" s="2">
        <v>2.0</v>
      </c>
      <c r="B14" s="2" t="s">
        <v>27</v>
      </c>
      <c r="C14" s="2" t="s">
        <v>28</v>
      </c>
      <c r="D14" s="2">
        <v>10.0</v>
      </c>
      <c r="E14" s="3">
        <v>8.0</v>
      </c>
    </row>
    <row r="15">
      <c r="A15" s="2">
        <v>3.0</v>
      </c>
      <c r="B15" s="2" t="s">
        <v>29</v>
      </c>
      <c r="C15" s="2" t="s">
        <v>30</v>
      </c>
      <c r="D15" s="2">
        <v>15.0</v>
      </c>
      <c r="E15" s="3">
        <v>10.0</v>
      </c>
    </row>
    <row r="16">
      <c r="A16" s="2">
        <v>4.0</v>
      </c>
      <c r="B16" s="2" t="s">
        <v>31</v>
      </c>
      <c r="C16" s="2" t="s">
        <v>32</v>
      </c>
      <c r="D16" s="2">
        <v>10.0</v>
      </c>
      <c r="E16" s="3">
        <v>8.0</v>
      </c>
    </row>
    <row r="17">
      <c r="A17" s="2">
        <v>5.0</v>
      </c>
      <c r="B17" s="2" t="s">
        <v>33</v>
      </c>
      <c r="C17" s="2" t="s">
        <v>34</v>
      </c>
      <c r="D17" s="2">
        <v>10.0</v>
      </c>
      <c r="E17" s="3">
        <v>8.0</v>
      </c>
    </row>
    <row r="18">
      <c r="A18" s="2">
        <v>6.0</v>
      </c>
      <c r="B18" s="2" t="s">
        <v>35</v>
      </c>
      <c r="C18" s="2" t="s">
        <v>36</v>
      </c>
      <c r="D18" s="2">
        <v>10.0</v>
      </c>
      <c r="E18" s="3">
        <v>8.0</v>
      </c>
    </row>
    <row r="19">
      <c r="A19" s="2">
        <v>7.0</v>
      </c>
      <c r="B19" s="2" t="s">
        <v>37</v>
      </c>
      <c r="C19" s="2" t="s">
        <v>38</v>
      </c>
      <c r="D19" s="2">
        <v>10.0</v>
      </c>
      <c r="E19" s="3">
        <v>7.0</v>
      </c>
    </row>
    <row r="20">
      <c r="A20" s="2">
        <v>8.0</v>
      </c>
      <c r="B20" s="2" t="s">
        <v>23</v>
      </c>
      <c r="C20" s="2" t="s">
        <v>24</v>
      </c>
      <c r="D20" s="2">
        <v>5.0</v>
      </c>
      <c r="E20" s="3">
        <v>5.0</v>
      </c>
    </row>
    <row r="21" ht="15.75" customHeight="1">
      <c r="C21" s="2" t="s">
        <v>39</v>
      </c>
      <c r="E21" s="4">
        <f>SUM(E2:E11)+SUM(E13:E20)</f>
        <v>122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6.14"/>
    <col customWidth="1" min="3" max="3" width="44.71"/>
    <col customWidth="1" min="4" max="26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1.0</v>
      </c>
      <c r="B2" s="2" t="s">
        <v>5</v>
      </c>
      <c r="C2" s="2" t="s">
        <v>6</v>
      </c>
      <c r="D2" s="2">
        <v>10.0</v>
      </c>
      <c r="E2" s="3">
        <v>8.0</v>
      </c>
    </row>
    <row r="3">
      <c r="A3" s="2">
        <v>2.0</v>
      </c>
      <c r="B3" s="2" t="s">
        <v>7</v>
      </c>
      <c r="C3" s="2" t="s">
        <v>8</v>
      </c>
      <c r="D3" s="2">
        <v>10.0</v>
      </c>
      <c r="E3" s="3">
        <v>6.0</v>
      </c>
    </row>
    <row r="4">
      <c r="A4" s="2">
        <v>3.0</v>
      </c>
      <c r="B4" s="2" t="s">
        <v>9</v>
      </c>
      <c r="C4" s="2" t="s">
        <v>10</v>
      </c>
      <c r="D4" s="2">
        <v>10.0</v>
      </c>
      <c r="E4" s="3">
        <v>2.0</v>
      </c>
    </row>
    <row r="5">
      <c r="A5" s="2">
        <v>4.0</v>
      </c>
      <c r="B5" s="2" t="s">
        <v>11</v>
      </c>
      <c r="C5" s="2" t="s">
        <v>12</v>
      </c>
      <c r="D5" s="2">
        <v>5.0</v>
      </c>
      <c r="E5" s="3">
        <v>2.0</v>
      </c>
    </row>
    <row r="6">
      <c r="A6" s="2">
        <v>5.0</v>
      </c>
      <c r="B6" s="2" t="s">
        <v>13</v>
      </c>
      <c r="C6" s="2" t="s">
        <v>14</v>
      </c>
      <c r="D6" s="2">
        <v>10.0</v>
      </c>
      <c r="E6" s="3">
        <v>3.0</v>
      </c>
    </row>
    <row r="7">
      <c r="A7" s="2">
        <v>6.0</v>
      </c>
      <c r="B7" s="2" t="s">
        <v>15</v>
      </c>
      <c r="C7" s="2" t="s">
        <v>16</v>
      </c>
      <c r="D7" s="2">
        <v>10.0</v>
      </c>
      <c r="E7" s="3">
        <v>2.0</v>
      </c>
    </row>
    <row r="8">
      <c r="A8" s="2">
        <v>7.0</v>
      </c>
      <c r="B8" s="2" t="s">
        <v>17</v>
      </c>
      <c r="C8" s="2" t="s">
        <v>18</v>
      </c>
      <c r="D8" s="2">
        <v>10.0</v>
      </c>
      <c r="E8" s="3">
        <v>2.0</v>
      </c>
    </row>
    <row r="9">
      <c r="A9" s="2">
        <v>8.0</v>
      </c>
      <c r="B9" s="2" t="s">
        <v>19</v>
      </c>
      <c r="C9" s="2" t="s">
        <v>20</v>
      </c>
      <c r="D9" s="2">
        <v>10.0</v>
      </c>
      <c r="E9" s="3">
        <v>2.0</v>
      </c>
    </row>
    <row r="10">
      <c r="A10" s="2">
        <v>9.0</v>
      </c>
      <c r="B10" s="2" t="s">
        <v>21</v>
      </c>
      <c r="C10" s="2" t="s">
        <v>22</v>
      </c>
      <c r="D10" s="2">
        <v>10.0</v>
      </c>
      <c r="E10" s="3">
        <v>0.0</v>
      </c>
    </row>
    <row r="11">
      <c r="A11" s="2">
        <v>10.0</v>
      </c>
      <c r="B11" s="2" t="s">
        <v>23</v>
      </c>
      <c r="C11" s="2" t="s">
        <v>24</v>
      </c>
      <c r="D11" s="2">
        <v>5.0</v>
      </c>
      <c r="E11" s="3">
        <v>3.0</v>
      </c>
    </row>
    <row r="13">
      <c r="A13" s="2">
        <v>1.0</v>
      </c>
      <c r="B13" s="2" t="s">
        <v>25</v>
      </c>
      <c r="C13" s="2" t="s">
        <v>26</v>
      </c>
      <c r="D13" s="2">
        <v>10.0</v>
      </c>
      <c r="E13" s="3">
        <v>5.0</v>
      </c>
    </row>
    <row r="14">
      <c r="A14" s="2">
        <v>2.0</v>
      </c>
      <c r="B14" s="2" t="s">
        <v>27</v>
      </c>
      <c r="C14" s="2" t="s">
        <v>28</v>
      </c>
      <c r="D14" s="2">
        <v>10.0</v>
      </c>
      <c r="E14" s="3">
        <v>5.0</v>
      </c>
    </row>
    <row r="15">
      <c r="A15" s="2">
        <v>3.0</v>
      </c>
      <c r="B15" s="2" t="s">
        <v>29</v>
      </c>
      <c r="C15" s="2" t="s">
        <v>30</v>
      </c>
      <c r="D15" s="2">
        <v>15.0</v>
      </c>
      <c r="E15" s="3">
        <v>2.0</v>
      </c>
    </row>
    <row r="16">
      <c r="A16" s="2">
        <v>4.0</v>
      </c>
      <c r="B16" s="2" t="s">
        <v>31</v>
      </c>
      <c r="C16" s="2" t="s">
        <v>32</v>
      </c>
      <c r="D16" s="2">
        <v>10.0</v>
      </c>
      <c r="E16" s="3">
        <v>2.0</v>
      </c>
    </row>
    <row r="17">
      <c r="A17" s="2">
        <v>5.0</v>
      </c>
      <c r="B17" s="2" t="s">
        <v>33</v>
      </c>
      <c r="C17" s="2" t="s">
        <v>34</v>
      </c>
      <c r="D17" s="2">
        <v>10.0</v>
      </c>
      <c r="E17" s="3">
        <v>0.0</v>
      </c>
    </row>
    <row r="18">
      <c r="A18" s="2">
        <v>6.0</v>
      </c>
      <c r="B18" s="2" t="s">
        <v>35</v>
      </c>
      <c r="C18" s="2" t="s">
        <v>36</v>
      </c>
      <c r="D18" s="2">
        <v>10.0</v>
      </c>
      <c r="E18" s="3">
        <v>0.0</v>
      </c>
    </row>
    <row r="19">
      <c r="A19" s="2">
        <v>7.0</v>
      </c>
      <c r="B19" s="2" t="s">
        <v>37</v>
      </c>
      <c r="C19" s="2" t="s">
        <v>38</v>
      </c>
      <c r="D19" s="2">
        <v>10.0</v>
      </c>
      <c r="E19" s="3">
        <v>4.0</v>
      </c>
    </row>
    <row r="20">
      <c r="A20" s="2">
        <v>8.0</v>
      </c>
      <c r="B20" s="2" t="s">
        <v>23</v>
      </c>
      <c r="C20" s="2" t="s">
        <v>24</v>
      </c>
      <c r="D20" s="2">
        <v>5.0</v>
      </c>
      <c r="E20" s="3">
        <v>5.0</v>
      </c>
    </row>
    <row r="21" ht="15.75" customHeight="1">
      <c r="C21" s="2" t="s">
        <v>39</v>
      </c>
      <c r="E21" s="4">
        <f>SUM(E2:E11)+SUM(E13:E20)</f>
        <v>53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33.43"/>
    <col customWidth="1" min="3" max="3" width="32.71"/>
    <col customWidth="1" min="4" max="5" width="18.0"/>
    <col customWidth="1" min="6" max="6" width="15.86"/>
    <col customWidth="1" min="7" max="7" width="10.14"/>
    <col customWidth="1" min="8" max="26" width="8.86"/>
  </cols>
  <sheetData>
    <row r="1">
      <c r="A1" s="5" t="s">
        <v>0</v>
      </c>
      <c r="B1" s="5" t="s">
        <v>40</v>
      </c>
      <c r="C1" s="5" t="s">
        <v>41</v>
      </c>
      <c r="D1" s="5" t="s">
        <v>42</v>
      </c>
      <c r="E1" s="5" t="s">
        <v>43</v>
      </c>
      <c r="F1" s="5" t="s">
        <v>44</v>
      </c>
      <c r="G1" s="5" t="s">
        <v>45</v>
      </c>
    </row>
    <row r="2">
      <c r="A2" s="6">
        <v>1.0</v>
      </c>
      <c r="B2" s="7" t="s">
        <v>46</v>
      </c>
      <c r="C2" s="7" t="s">
        <v>47</v>
      </c>
      <c r="D2" s="8">
        <f>SUM(Fatahillah!E2:E11)</f>
        <v>32</v>
      </c>
      <c r="E2" s="8">
        <f>SUM(Fatahillah!E13:E20)</f>
        <v>29</v>
      </c>
      <c r="F2" s="8">
        <f>Fatahillah!E21</f>
        <v>61</v>
      </c>
      <c r="G2" s="9">
        <f t="shared" ref="G2:G7" si="1">RANK(F2, F$2:F$7)</f>
        <v>3</v>
      </c>
    </row>
    <row r="3">
      <c r="A3" s="6">
        <v>2.0</v>
      </c>
      <c r="B3" s="7" t="s">
        <v>48</v>
      </c>
      <c r="C3" s="7" t="s">
        <v>49</v>
      </c>
      <c r="D3" s="8">
        <f>SUM(Cibinong!E2:E11)</f>
        <v>68</v>
      </c>
      <c r="E3" s="8">
        <f>SUM(Cibinong!E13:E20)</f>
        <v>36</v>
      </c>
      <c r="F3" s="8">
        <f>Cibinong!E21</f>
        <v>104</v>
      </c>
      <c r="G3" s="9">
        <f t="shared" si="1"/>
        <v>2</v>
      </c>
    </row>
    <row r="4">
      <c r="A4" s="6">
        <v>3.0</v>
      </c>
      <c r="B4" s="7" t="s">
        <v>50</v>
      </c>
      <c r="C4" s="7" t="s">
        <v>51</v>
      </c>
      <c r="D4" s="8">
        <f>SUM('Bina Mandiri'!E2:E11)</f>
        <v>27</v>
      </c>
      <c r="E4" s="8">
        <f>SUM('Bina Mandiri'!E13:E20)</f>
        <v>9</v>
      </c>
      <c r="F4" s="8">
        <f>'Bina Mandiri'!E21</f>
        <v>36</v>
      </c>
      <c r="G4" s="9">
        <f t="shared" si="1"/>
        <v>6</v>
      </c>
    </row>
    <row r="5">
      <c r="A5" s="6">
        <v>4.0</v>
      </c>
      <c r="B5" s="7" t="s">
        <v>52</v>
      </c>
      <c r="C5" s="7" t="s">
        <v>53</v>
      </c>
      <c r="D5" s="8">
        <f>SUM(Plus!E2:E11)</f>
        <v>14</v>
      </c>
      <c r="E5" s="8">
        <f>SUM(Plus!E13:E20)</f>
        <v>38</v>
      </c>
      <c r="F5" s="8">
        <f>Plus!E21</f>
        <v>52</v>
      </c>
      <c r="G5" s="9">
        <f t="shared" si="1"/>
        <v>5</v>
      </c>
    </row>
    <row r="6">
      <c r="A6" s="6">
        <v>5.0</v>
      </c>
      <c r="B6" s="7" t="s">
        <v>54</v>
      </c>
      <c r="C6" s="7" t="s">
        <v>55</v>
      </c>
      <c r="D6" s="8">
        <f>SUM('Bina Putra'!E2:E11)</f>
        <v>60</v>
      </c>
      <c r="E6" s="8">
        <f>SUM('Bina Putra'!E13:E20)</f>
        <v>62</v>
      </c>
      <c r="F6" s="8">
        <f>'Bina Putra'!E21</f>
        <v>122</v>
      </c>
      <c r="G6" s="9">
        <f t="shared" si="1"/>
        <v>1</v>
      </c>
    </row>
    <row r="7">
      <c r="A7" s="6">
        <v>6.0</v>
      </c>
      <c r="B7" s="7" t="s">
        <v>56</v>
      </c>
      <c r="C7" s="7" t="s">
        <v>57</v>
      </c>
      <c r="D7" s="8">
        <f>SUM(IDN!E2:E11)</f>
        <v>30</v>
      </c>
      <c r="E7" s="8">
        <f>SUM(IDN!E13:E20)</f>
        <v>23</v>
      </c>
      <c r="F7" s="8">
        <f>IDN!E21</f>
        <v>53</v>
      </c>
      <c r="G7" s="9">
        <f t="shared" si="1"/>
        <v>4</v>
      </c>
    </row>
    <row r="21" ht="15.75" customHeight="1"/>
    <row r="22" ht="15.75" customHeight="1"/>
    <row r="23" ht="15.75" customHeight="1"/>
    <row r="24" ht="15.75" customHeight="1"/>
    <row r="25" ht="15.75" customHeight="1">
      <c r="F25" s="4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