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wred/Desktop/temporary file/"/>
    </mc:Choice>
  </mc:AlternateContent>
  <bookViews>
    <workbookView xWindow="-25180" yWindow="1440" windowWidth="24480" windowHeight="14860"/>
  </bookViews>
  <sheets>
    <sheet name="LIST A" sheetId="1" r:id="rId1"/>
  </sheets>
  <definedNames>
    <definedName name="_xlnm._FilterDatabase" localSheetId="0" hidden="1">'LIST A'!$A$1:$AO$24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4" i="1" l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</calcChain>
</file>

<file path=xl/sharedStrings.xml><?xml version="1.0" encoding="utf-8"?>
<sst xmlns="http://schemas.openxmlformats.org/spreadsheetml/2006/main" count="754" uniqueCount="224">
  <si>
    <t>Project Name</t>
  </si>
  <si>
    <t>Project Code</t>
  </si>
  <si>
    <t>Site Code</t>
  </si>
  <si>
    <t>Site Name</t>
  </si>
  <si>
    <t>Site ID</t>
  </si>
  <si>
    <t>Sub Contract NO.</t>
  </si>
  <si>
    <t>PR NO.</t>
  </si>
  <si>
    <t>Sales Contract NO.</t>
  </si>
  <si>
    <t>PO Status</t>
  </si>
  <si>
    <t>PO NO.</t>
  </si>
  <si>
    <t>PO Line NO.</t>
  </si>
  <si>
    <t>Version NO.</t>
  </si>
  <si>
    <t>Item Code</t>
  </si>
  <si>
    <t>Item Description</t>
  </si>
  <si>
    <t>Unit Price</t>
  </si>
  <si>
    <t>Requested Qty</t>
  </si>
  <si>
    <t>PO Amount</t>
  </si>
  <si>
    <t>Unit</t>
  </si>
  <si>
    <t>Tax Rate</t>
  </si>
  <si>
    <t>Currency</t>
  </si>
  <si>
    <t>Payment Terms</t>
  </si>
  <si>
    <t>Payment Method</t>
  </si>
  <si>
    <t>Bill To</t>
  </si>
  <si>
    <t>Ship To</t>
  </si>
  <si>
    <t>Engineering Code</t>
  </si>
  <si>
    <t>Engineering Name</t>
  </si>
  <si>
    <t>Subproject Code</t>
  </si>
  <si>
    <t>Category</t>
  </si>
  <si>
    <t>Center Area</t>
  </si>
  <si>
    <t>Product Category</t>
  </si>
  <si>
    <t>Bidding Area</t>
  </si>
  <si>
    <t>Start Date</t>
  </si>
  <si>
    <t>End Date</t>
  </si>
  <si>
    <t>Expire Date</t>
  </si>
  <si>
    <t>PO Date</t>
  </si>
  <si>
    <t>Aging</t>
  </si>
  <si>
    <t>FF Buyer</t>
  </si>
  <si>
    <t>Note to Receiver</t>
  </si>
  <si>
    <t>Remarks for Supplier</t>
  </si>
  <si>
    <t>Due Qty</t>
  </si>
  <si>
    <t>Shipment NO.</t>
  </si>
  <si>
    <t>Malaysia Maxis GABS 2 Project 2015</t>
  </si>
  <si>
    <t>5610310</t>
  </si>
  <si>
    <t>VTRPML - L26 - W138</t>
  </si>
  <si>
    <t>100000704463000</t>
  </si>
  <si>
    <t>FPA1031MYS1608180010097690203891</t>
  </si>
  <si>
    <t>1031098989</t>
  </si>
  <si>
    <t/>
  </si>
  <si>
    <t>NEW</t>
  </si>
  <si>
    <t>1031070674-217</t>
  </si>
  <si>
    <t>88184LVK</t>
  </si>
  <si>
    <t>Supply &amp; Install Labeling for 2G or 3G or LTE (Yellow Outdoor Taging with Cable Tie &amp; Yellow Label with White Plate)</t>
  </si>
  <si>
    <t>SET</t>
  </si>
  <si>
    <t>MYR</t>
  </si>
  <si>
    <t>InvoiceAC30D</t>
  </si>
  <si>
    <t>Mr. Chai Cheng How,Level 19, West Wing, The Icon, No.1, Jalan 1,68F,Off Jalan Tun Razak West wing, Kuala Lumpur, Malaysia.,MY,Kuala Lumpur,603-2179 9588</t>
  </si>
  <si>
    <t>Teow Soo Ying WX26411,  Huawei Technologies (Malaysia) Sdn Bhd,Level 19, West Wing, The Icon,No. 1, Jalan 1/68 F,Jalan Tun Razak,55000 Kuala Lumpur, Malaysia,MY,Kuala Lumpur,012-5735295 / +603-23099680</t>
  </si>
  <si>
    <t>ENGINEERING_SERVICE.TELECOM_EQUIPMENT_ENGINEERING.TELECOM_EQUIPMENT_AUXILIARY_MATERIAL</t>
  </si>
  <si>
    <t>NR</t>
  </si>
  <si>
    <t>NR &amp; SR Region</t>
  </si>
  <si>
    <t>2016-12-09</t>
  </si>
  <si>
    <t>2016-12-16</t>
  </si>
  <si>
    <t>丁琼 00321056_3, Ding Qiong</t>
  </si>
  <si>
    <t>Tan Hoong Sze (Alex)</t>
  </si>
  <si>
    <t>88184LVL</t>
  </si>
  <si>
    <t>Supply &amp; Install 3M Scotch Tape &amp; Scotchfill putty Tape</t>
  </si>
  <si>
    <t>DWRFM1MUMGML - W141</t>
  </si>
  <si>
    <t>DWRFM1MUMGML</t>
  </si>
  <si>
    <t>42648953</t>
  </si>
  <si>
    <t>1031102339</t>
  </si>
  <si>
    <t>1031070674-277</t>
  </si>
  <si>
    <t>88129UGG</t>
  </si>
  <si>
    <t>Compensation: special transportation</t>
  </si>
  <si>
    <t>EACH</t>
  </si>
  <si>
    <t>Huawei Technologies (Malaysia) Sdn Bhd,MY</t>
  </si>
  <si>
    <t>ENGINEERING_SERVICE.TELECOM_EQUIPMENT_ENGINEERING.Engineering_Logistics</t>
  </si>
  <si>
    <t>2017-01-27</t>
  </si>
  <si>
    <t>2017-02-03</t>
  </si>
  <si>
    <t>Ho Kok Thong</t>
  </si>
  <si>
    <t>STRLM1MUMGML - W140</t>
  </si>
  <si>
    <t>STRLM1MUMGML</t>
  </si>
  <si>
    <t>42649449</t>
  </si>
  <si>
    <t>SITE</t>
  </si>
  <si>
    <t>-completion of works with SV report and SIR report*70%AC|6 mth from completion of works or Customer PAC whichever is earlier*30%PAC|INV AC|TT/30D</t>
  </si>
  <si>
    <t>completion of works with SV report and SIR report*70%AC|6 mth from completion of works or Customer PAC whichever is earlier*30%PAC|INV AC|TT/30D</t>
  </si>
  <si>
    <t>ENGINEERING_SERVICE.TELECOM_EQUIPMENT_ENGINEERING.HARDWARE_INSTALLATION</t>
  </si>
  <si>
    <t>ENGINEERING_SERVICE.TELECOM_EQUIPMENT_ENGINEERING.SOFTWARE_COMMISSIONING</t>
  </si>
  <si>
    <t>Celcom RAN Project</t>
  </si>
  <si>
    <t>562509C</t>
  </si>
  <si>
    <t>N00111-G18-RFEXP-KV</t>
  </si>
  <si>
    <t>N071A_N00111OD_BKTPELANDUK</t>
  </si>
  <si>
    <t>100002046276000</t>
  </si>
  <si>
    <t>1031109628</t>
  </si>
  <si>
    <t>1031070665-321</t>
  </si>
  <si>
    <t>88124XUK</t>
  </si>
  <si>
    <t>Survey Report Preparation based on TP/SITE</t>
  </si>
  <si>
    <t>492961G</t>
  </si>
  <si>
    <t>ENGINEERING_SERVICE.TELECOM_EQUIPMENT_ENGINEERING.TELECOM_EQUIPMENT_SURVEY_AND_DESIGN</t>
  </si>
  <si>
    <t>KV Region</t>
  </si>
  <si>
    <t>2017-04-17</t>
  </si>
  <si>
    <t>2017-04-24</t>
  </si>
  <si>
    <t>N00002-G18-RFEXP-KV</t>
  </si>
  <si>
    <t>N071A_N00002OD_BKTPELANDUK2</t>
  </si>
  <si>
    <t>100002046165000</t>
  </si>
  <si>
    <t>Malaysia TM webe LTE</t>
  </si>
  <si>
    <t>5622128</t>
  </si>
  <si>
    <t>LTE_CW4550</t>
  </si>
  <si>
    <t>TBD</t>
  </si>
  <si>
    <t>41277887</t>
  </si>
  <si>
    <t>1031110194</t>
  </si>
  <si>
    <t>1031076077-122</t>
  </si>
  <si>
    <t>88124XSX</t>
  </si>
  <si>
    <t>New0240: DBS (1 System), Power System, 3RRU, 3 Antenna, No Feeder/SITE</t>
  </si>
  <si>
    <t>429987D</t>
  </si>
  <si>
    <t>2017-05-17</t>
  </si>
  <si>
    <t>2017-06-17</t>
  </si>
  <si>
    <t>88124XUE</t>
  </si>
  <si>
    <t>GPS Antenna Installation (With Main Equipment)/SITE</t>
  </si>
  <si>
    <t>88124XUL</t>
  </si>
  <si>
    <t>6 Filter Installation (With Main Equipment)/SITE</t>
  </si>
  <si>
    <t>P00133-LTE-MOD-NR</t>
  </si>
  <si>
    <t>BANDARSUNWAY</t>
  </si>
  <si>
    <t>100000749761000</t>
  </si>
  <si>
    <t>1031110602</t>
  </si>
  <si>
    <t>1031076066-208</t>
  </si>
  <si>
    <t>88124XUA</t>
  </si>
  <si>
    <t>Power System Installation (With Main Equipment)_For TP or ITS Cabinet/SITE</t>
  </si>
  <si>
    <t>408984F</t>
  </si>
  <si>
    <t>2017-04-26</t>
  </si>
  <si>
    <t>2017-05-03</t>
  </si>
  <si>
    <t>Ng Jing Hong</t>
  </si>
  <si>
    <t>P00152-LTE-MOD-NR</t>
  </si>
  <si>
    <t>BMTOWN</t>
  </si>
  <si>
    <t>100000749787000</t>
  </si>
  <si>
    <t>1031110837</t>
  </si>
  <si>
    <t>1031076066-216</t>
  </si>
  <si>
    <t>88124XNF</t>
  </si>
  <si>
    <t>BTS0501_Relocation: Antenna/RRU/Boom &amp; Bracket_One Sector/SITE</t>
  </si>
  <si>
    <t>2017-05-02</t>
  </si>
  <si>
    <t>2017-05-09</t>
  </si>
  <si>
    <t>88183NCC</t>
  </si>
  <si>
    <t>Perlis _Padang Besar, Bukit Kayu Hitam, Kangar, Arau</t>
  </si>
  <si>
    <t>WM Region</t>
  </si>
  <si>
    <t>2017-05-25</t>
  </si>
  <si>
    <t>Celcom Common MBB Project</t>
  </si>
  <si>
    <t>5526250</t>
  </si>
  <si>
    <t>P00235_LTE</t>
  </si>
  <si>
    <t>TMPERMATANGPAUH</t>
  </si>
  <si>
    <t>41530056</t>
  </si>
  <si>
    <t>1031113396</t>
  </si>
  <si>
    <t>1031076066-330</t>
  </si>
  <si>
    <t>88124XTV</t>
  </si>
  <si>
    <t>Colo0410: DBS Board (1 System), No Power System, 3RRU, 3 Antenna + Boom &amp; Bracket Swap, No Feeder/SITE</t>
  </si>
  <si>
    <t>4020983</t>
  </si>
  <si>
    <t>2017-06-01</t>
  </si>
  <si>
    <t>R00011_LTE</t>
  </si>
  <si>
    <t>TMKANGAR</t>
  </si>
  <si>
    <t>42388741</t>
  </si>
  <si>
    <t>1031086392-39</t>
  </si>
  <si>
    <t>K00014_LTE_NEW_NR</t>
  </si>
  <si>
    <t>TMTMNRIAJAYA</t>
  </si>
  <si>
    <t>42388740</t>
  </si>
  <si>
    <t>88183MYM</t>
  </si>
  <si>
    <t>Kedah _Alor Setar, Kulim Sg Petani</t>
  </si>
  <si>
    <t>K00038_LTE</t>
  </si>
  <si>
    <t>TMJLNRAJA</t>
  </si>
  <si>
    <t>42388658</t>
  </si>
  <si>
    <t>2017-06-23</t>
  </si>
  <si>
    <t>LTE_CW4354</t>
  </si>
  <si>
    <t>LTE_DANAULUMAYAN</t>
  </si>
  <si>
    <t>41259906</t>
  </si>
  <si>
    <t>1031113726</t>
  </si>
  <si>
    <t>1031086392-53</t>
  </si>
  <si>
    <t>88183NDA</t>
  </si>
  <si>
    <t>Selangor _Klang Valley</t>
  </si>
  <si>
    <t>2017-07-23</t>
  </si>
  <si>
    <t>2017-06-12</t>
  </si>
  <si>
    <t>2017-06-19</t>
  </si>
  <si>
    <t>UMobile RAN Multiband Project</t>
  </si>
  <si>
    <t>561351D</t>
  </si>
  <si>
    <t>LASI_NRMW_PO11</t>
  </si>
  <si>
    <t>Lorong Selasih 4/4</t>
  </si>
  <si>
    <t>100001989614000</t>
  </si>
  <si>
    <t>FPA1031MYS1507140030157190131738/B6/B11/B12</t>
  </si>
  <si>
    <t>1031114989</t>
  </si>
  <si>
    <t>1031088543-2</t>
  </si>
  <si>
    <t>88125EMH</t>
  </si>
  <si>
    <t>MW0102_Survey: MW LOS Survey/HOP</t>
  </si>
  <si>
    <t>HOP</t>
  </si>
  <si>
    <t>430712F</t>
  </si>
  <si>
    <t>OKV Region</t>
  </si>
  <si>
    <t xml:space="preserve">Ganasen A L Krishnan </t>
  </si>
  <si>
    <t>2017-06-20</t>
  </si>
  <si>
    <t>2017-06-27</t>
  </si>
  <si>
    <t>KBER_NRNB_TechRefPh4</t>
  </si>
  <si>
    <t>KBER</t>
  </si>
  <si>
    <t>100000925996000</t>
  </si>
  <si>
    <t>1031115906</t>
  </si>
  <si>
    <t>1031086369-213</t>
  </si>
  <si>
    <t>8812010872</t>
  </si>
  <si>
    <t>UM_RAN Integration_1 system/SITE</t>
  </si>
  <si>
    <t>430708F</t>
  </si>
  <si>
    <t>2017-07-04</t>
  </si>
  <si>
    <t>MATI_NRNB_TechRefPh4</t>
  </si>
  <si>
    <t>MATI</t>
  </si>
  <si>
    <t>100000926016000</t>
  </si>
  <si>
    <t>8812010873</t>
  </si>
  <si>
    <t>UM_RAN Integration_2 system/SITE</t>
  </si>
  <si>
    <t>PMPA_NRNB_TechRefPh4</t>
  </si>
  <si>
    <t>PMPA</t>
  </si>
  <si>
    <t>100000926146000</t>
  </si>
  <si>
    <t>88184LVM</t>
  </si>
  <si>
    <t>Supply &amp; Install labeling for 2G or 3G or LTE (Aluminium Plate, Yellow Outdoor Taging with cable tie &amp; Yellow Label with white plate)</t>
  </si>
  <si>
    <t>Maxis DC Power System Swap</t>
  </si>
  <si>
    <t>562755E</t>
  </si>
  <si>
    <t>MGIA-PW-01</t>
  </si>
  <si>
    <t>100001996874000</t>
  </si>
  <si>
    <t>1031115935</t>
  </si>
  <si>
    <t>1031086369-214</t>
  </si>
  <si>
    <t>88129UGR</t>
  </si>
  <si>
    <t>Compensation: Re-visit to Site/EACH</t>
  </si>
  <si>
    <t>425317H</t>
  </si>
  <si>
    <t>Lim Wei Siong (Lim)</t>
  </si>
  <si>
    <t>MGIA-PW-01_test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</si>
</sst>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b/>
      <sz val="11"/>
      <name val="arial,verdana,tahoma"/>
    </font>
  </fonts>
  <fills count="6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164" fontId="0" fillId="0" borderId="0" xfId="0" applyNumberFormat="1"/>
    <xf numFmtId="14" fontId="0" fillId="0" borderId="0" xfId="0" applyNumberFormat="1"/>
    <xf numFmtId="1" fontId="0" fillId="0" borderId="0" xfId="0" applyNumberFormat="1" applyFont="1" applyFill="1" applyBorder="1" applyAlignment="1"/>
    <xf numFmtId="0" fontId="0" fillId="3" borderId="0" xfId="0" applyFill="1"/>
    <xf numFmtId="0" fontId="1" fillId="4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74.1640625" bestFit="1" customWidth="1"/>
    <col min="2" max="2" width="19.5" bestFit="1" customWidth="1"/>
    <col min="3" max="3" width="25.33203125" bestFit="1" customWidth="1"/>
    <col min="4" max="4" width="34.6640625" bestFit="1" customWidth="1"/>
    <col min="5" max="5" width="18.1640625" bestFit="1" customWidth="1"/>
    <col min="6" max="6" width="46.1640625" bestFit="1" customWidth="1"/>
    <col min="7" max="7" width="13.1640625" bestFit="1" customWidth="1"/>
    <col min="8" max="8" width="21" bestFit="1" customWidth="1"/>
    <col min="9" max="9" width="33" bestFit="1" customWidth="1"/>
    <col min="10" max="10" width="16" bestFit="1" customWidth="1"/>
    <col min="11" max="11" width="17.83203125" bestFit="1" customWidth="1"/>
    <col min="12" max="12" width="18.1640625" bestFit="1" customWidth="1"/>
    <col min="13" max="13" width="16" bestFit="1" customWidth="1"/>
    <col min="14" max="14" width="114.1640625" bestFit="1" customWidth="1"/>
    <col min="15" max="15" width="15.6640625" bestFit="1" customWidth="1"/>
    <col min="16" max="16" width="21" bestFit="1" customWidth="1"/>
    <col min="17" max="17" width="20.6640625" bestFit="1" customWidth="1"/>
    <col min="18" max="18" width="9.83203125" bestFit="1" customWidth="1"/>
    <col min="19" max="20" width="14.6640625" bestFit="1" customWidth="1"/>
    <col min="21" max="21" width="135.6640625" bestFit="1" customWidth="1"/>
    <col min="22" max="22" width="134.83203125" bestFit="1" customWidth="1"/>
    <col min="23" max="23" width="137.1640625" bestFit="1" customWidth="1"/>
    <col min="24" max="24" width="185.6640625" bestFit="1" customWidth="1"/>
    <col min="25" max="26" width="17.6640625" bestFit="1" customWidth="1"/>
    <col min="27" max="27" width="23.1640625" bestFit="1" customWidth="1"/>
    <col min="28" max="28" width="106" bestFit="1" customWidth="1"/>
    <col min="29" max="29" width="17.83203125" bestFit="1" customWidth="1"/>
    <col min="30" max="30" width="15.1640625" bestFit="1" customWidth="1"/>
    <col min="31" max="31" width="19.5" bestFit="1" customWidth="1"/>
    <col min="32" max="32" width="16.1640625" bestFit="1" customWidth="1"/>
    <col min="33" max="33" width="14.83203125" bestFit="1" customWidth="1"/>
    <col min="34" max="35" width="17.6640625" bestFit="1" customWidth="1"/>
    <col min="36" max="36" width="15.33203125" bestFit="1" customWidth="1"/>
    <col min="37" max="37" width="27.1640625" bestFit="1" customWidth="1"/>
    <col min="38" max="38" width="23.1640625" bestFit="1" customWidth="1"/>
    <col min="39" max="39" width="18.1640625" bestFit="1" customWidth="1"/>
    <col min="40" max="40" width="13.6640625" bestFit="1" customWidth="1"/>
    <col min="41" max="41" width="19.664062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6" t="s">
        <v>34</v>
      </c>
      <c r="AJ1" s="6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5" t="s">
        <v>41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s="7" t="s">
        <v>48</v>
      </c>
      <c r="J2" t="s">
        <v>49</v>
      </c>
      <c r="K2">
        <v>169</v>
      </c>
      <c r="L2" s="2">
        <v>0</v>
      </c>
      <c r="M2" t="s">
        <v>50</v>
      </c>
      <c r="N2" t="s">
        <v>51</v>
      </c>
      <c r="O2">
        <v>220.16</v>
      </c>
      <c r="P2">
        <v>1</v>
      </c>
      <c r="Q2">
        <v>220.16</v>
      </c>
      <c r="R2" t="s">
        <v>52</v>
      </c>
      <c r="S2">
        <v>0.06</v>
      </c>
      <c r="T2" t="s">
        <v>53</v>
      </c>
      <c r="U2" t="s">
        <v>54</v>
      </c>
      <c r="V2" t="s">
        <v>47</v>
      </c>
      <c r="W2" t="s">
        <v>55</v>
      </c>
      <c r="X2" t="s">
        <v>56</v>
      </c>
      <c r="Y2" t="s">
        <v>47</v>
      </c>
      <c r="Z2" t="s">
        <v>47</v>
      </c>
      <c r="AA2" t="s">
        <v>47</v>
      </c>
      <c r="AB2" t="s">
        <v>57</v>
      </c>
      <c r="AC2" t="s">
        <v>58</v>
      </c>
      <c r="AD2" t="s">
        <v>47</v>
      </c>
      <c r="AE2" t="s">
        <v>59</v>
      </c>
      <c r="AF2" t="s">
        <v>60</v>
      </c>
      <c r="AG2" t="s">
        <v>61</v>
      </c>
      <c r="AH2" t="s">
        <v>47</v>
      </c>
      <c r="AI2" s="3">
        <v>42706</v>
      </c>
      <c r="AJ2" s="4" t="e">
        <f>DAYS360(AI2,#REF!,0)</f>
        <v>#REF!</v>
      </c>
      <c r="AK2" t="s">
        <v>62</v>
      </c>
      <c r="AL2" t="s">
        <v>63</v>
      </c>
      <c r="AM2" t="s">
        <v>47</v>
      </c>
      <c r="AN2">
        <v>1</v>
      </c>
      <c r="AO2">
        <v>103</v>
      </c>
    </row>
    <row r="3" spans="1:41" x14ac:dyDescent="0.2">
      <c r="A3" s="5" t="s">
        <v>41</v>
      </c>
      <c r="B3" t="s">
        <v>42</v>
      </c>
      <c r="C3" t="s">
        <v>43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s="7" t="s">
        <v>48</v>
      </c>
      <c r="J3" t="s">
        <v>49</v>
      </c>
      <c r="K3">
        <v>170</v>
      </c>
      <c r="L3" s="2">
        <v>0</v>
      </c>
      <c r="M3" t="s">
        <v>64</v>
      </c>
      <c r="N3" t="s">
        <v>65</v>
      </c>
      <c r="O3">
        <v>445.52</v>
      </c>
      <c r="P3">
        <v>1</v>
      </c>
      <c r="Q3">
        <v>445.52</v>
      </c>
      <c r="R3" t="s">
        <v>52</v>
      </c>
      <c r="S3">
        <v>0.06</v>
      </c>
      <c r="T3" t="s">
        <v>53</v>
      </c>
      <c r="U3" t="s">
        <v>54</v>
      </c>
      <c r="V3" t="s">
        <v>47</v>
      </c>
      <c r="W3" t="s">
        <v>55</v>
      </c>
      <c r="X3" t="s">
        <v>56</v>
      </c>
      <c r="Y3" t="s">
        <v>47</v>
      </c>
      <c r="Z3" t="s">
        <v>47</v>
      </c>
      <c r="AA3" t="s">
        <v>47</v>
      </c>
      <c r="AB3" t="s">
        <v>57</v>
      </c>
      <c r="AC3" t="s">
        <v>58</v>
      </c>
      <c r="AD3" t="s">
        <v>47</v>
      </c>
      <c r="AE3" t="s">
        <v>59</v>
      </c>
      <c r="AF3" t="s">
        <v>60</v>
      </c>
      <c r="AG3" t="s">
        <v>61</v>
      </c>
      <c r="AH3" t="s">
        <v>47</v>
      </c>
      <c r="AI3" s="3">
        <v>42706</v>
      </c>
      <c r="AJ3" s="4" t="e">
        <f>DAYS360(AI3,#REF!,0)</f>
        <v>#REF!</v>
      </c>
      <c r="AK3" t="s">
        <v>62</v>
      </c>
      <c r="AL3" t="s">
        <v>63</v>
      </c>
      <c r="AM3" t="s">
        <v>47</v>
      </c>
      <c r="AN3">
        <v>1</v>
      </c>
      <c r="AO3">
        <v>18</v>
      </c>
    </row>
    <row r="4" spans="1:41" x14ac:dyDescent="0.2">
      <c r="A4" s="5" t="s">
        <v>41</v>
      </c>
      <c r="B4" t="s">
        <v>42</v>
      </c>
      <c r="C4" t="s">
        <v>66</v>
      </c>
      <c r="D4" t="s">
        <v>67</v>
      </c>
      <c r="E4" t="s">
        <v>68</v>
      </c>
      <c r="F4" t="s">
        <v>45</v>
      </c>
      <c r="G4" t="s">
        <v>69</v>
      </c>
      <c r="H4" t="s">
        <v>47</v>
      </c>
      <c r="I4" s="7" t="s">
        <v>48</v>
      </c>
      <c r="J4" t="s">
        <v>70</v>
      </c>
      <c r="K4">
        <v>196</v>
      </c>
      <c r="L4" s="2">
        <v>0</v>
      </c>
      <c r="M4" t="s">
        <v>71</v>
      </c>
      <c r="N4" t="s">
        <v>72</v>
      </c>
      <c r="O4">
        <v>1</v>
      </c>
      <c r="P4">
        <v>2</v>
      </c>
      <c r="Q4">
        <v>2</v>
      </c>
      <c r="R4" t="s">
        <v>73</v>
      </c>
      <c r="S4">
        <v>0.06</v>
      </c>
      <c r="T4" t="s">
        <v>53</v>
      </c>
      <c r="U4" t="s">
        <v>54</v>
      </c>
      <c r="V4" t="s">
        <v>47</v>
      </c>
      <c r="W4" t="s">
        <v>55</v>
      </c>
      <c r="X4" t="s">
        <v>74</v>
      </c>
      <c r="Y4" t="s">
        <v>47</v>
      </c>
      <c r="Z4" t="s">
        <v>47</v>
      </c>
      <c r="AA4" t="s">
        <v>47</v>
      </c>
      <c r="AB4" t="s">
        <v>75</v>
      </c>
      <c r="AC4" t="s">
        <v>58</v>
      </c>
      <c r="AD4" t="s">
        <v>47</v>
      </c>
      <c r="AE4" t="s">
        <v>59</v>
      </c>
      <c r="AF4" t="s">
        <v>76</v>
      </c>
      <c r="AG4" t="s">
        <v>77</v>
      </c>
      <c r="AH4" t="s">
        <v>47</v>
      </c>
      <c r="AI4" s="3">
        <v>42747</v>
      </c>
      <c r="AJ4" s="4" t="e">
        <f>DAYS360(AI4,#REF!,0)</f>
        <v>#REF!</v>
      </c>
      <c r="AK4" t="s">
        <v>62</v>
      </c>
      <c r="AL4" t="s">
        <v>78</v>
      </c>
      <c r="AM4" t="s">
        <v>47</v>
      </c>
      <c r="AN4">
        <v>2</v>
      </c>
      <c r="AO4">
        <v>2</v>
      </c>
    </row>
    <row r="5" spans="1:41" x14ac:dyDescent="0.2">
      <c r="A5" s="5" t="s">
        <v>41</v>
      </c>
      <c r="B5" t="s">
        <v>42</v>
      </c>
      <c r="C5" t="s">
        <v>79</v>
      </c>
      <c r="D5" t="s">
        <v>80</v>
      </c>
      <c r="E5" t="s">
        <v>81</v>
      </c>
      <c r="F5" t="s">
        <v>45</v>
      </c>
      <c r="G5" t="s">
        <v>69</v>
      </c>
      <c r="H5" t="s">
        <v>47</v>
      </c>
      <c r="I5" s="7" t="s">
        <v>48</v>
      </c>
      <c r="J5" t="s">
        <v>70</v>
      </c>
      <c r="K5">
        <v>196</v>
      </c>
      <c r="L5" s="2">
        <v>0</v>
      </c>
      <c r="M5" t="s">
        <v>71</v>
      </c>
      <c r="N5" t="s">
        <v>72</v>
      </c>
      <c r="O5">
        <v>1</v>
      </c>
      <c r="P5">
        <v>2</v>
      </c>
      <c r="Q5">
        <v>2</v>
      </c>
      <c r="R5" t="s">
        <v>73</v>
      </c>
      <c r="S5">
        <v>0.06</v>
      </c>
      <c r="T5" t="s">
        <v>53</v>
      </c>
      <c r="U5" t="s">
        <v>54</v>
      </c>
      <c r="V5" t="s">
        <v>47</v>
      </c>
      <c r="W5" t="s">
        <v>55</v>
      </c>
      <c r="X5" t="s">
        <v>74</v>
      </c>
      <c r="Y5" t="s">
        <v>47</v>
      </c>
      <c r="Z5" t="s">
        <v>47</v>
      </c>
      <c r="AA5" t="s">
        <v>47</v>
      </c>
      <c r="AB5" t="s">
        <v>75</v>
      </c>
      <c r="AC5" t="s">
        <v>58</v>
      </c>
      <c r="AD5" t="s">
        <v>47</v>
      </c>
      <c r="AE5" t="s">
        <v>59</v>
      </c>
      <c r="AF5" t="s">
        <v>76</v>
      </c>
      <c r="AG5" t="s">
        <v>77</v>
      </c>
      <c r="AH5" t="s">
        <v>47</v>
      </c>
      <c r="AI5" s="3">
        <v>42747</v>
      </c>
      <c r="AJ5" s="4" t="e">
        <f>DAYS360(AI5,#REF!,0)</f>
        <v>#REF!</v>
      </c>
      <c r="AK5" t="s">
        <v>62</v>
      </c>
      <c r="AL5" t="s">
        <v>78</v>
      </c>
      <c r="AM5" t="s">
        <v>47</v>
      </c>
      <c r="AN5">
        <v>2</v>
      </c>
      <c r="AO5">
        <v>3</v>
      </c>
    </row>
    <row r="6" spans="1:41" x14ac:dyDescent="0.2">
      <c r="A6" s="5" t="s">
        <v>87</v>
      </c>
      <c r="B6" t="s">
        <v>88</v>
      </c>
      <c r="C6" t="s">
        <v>89</v>
      </c>
      <c r="D6" t="s">
        <v>90</v>
      </c>
      <c r="E6" t="s">
        <v>91</v>
      </c>
      <c r="F6" t="s">
        <v>45</v>
      </c>
      <c r="G6" t="s">
        <v>92</v>
      </c>
      <c r="H6" t="s">
        <v>47</v>
      </c>
      <c r="I6" s="7" t="s">
        <v>48</v>
      </c>
      <c r="J6" t="s">
        <v>93</v>
      </c>
      <c r="K6">
        <v>1</v>
      </c>
      <c r="L6" s="2">
        <v>0</v>
      </c>
      <c r="M6" t="s">
        <v>94</v>
      </c>
      <c r="N6" t="s">
        <v>95</v>
      </c>
      <c r="O6">
        <v>585.35</v>
      </c>
      <c r="P6">
        <v>1</v>
      </c>
      <c r="Q6">
        <v>585.35</v>
      </c>
      <c r="R6" t="s">
        <v>82</v>
      </c>
      <c r="S6">
        <v>0.06</v>
      </c>
      <c r="T6" t="s">
        <v>53</v>
      </c>
      <c r="U6" t="s">
        <v>54</v>
      </c>
      <c r="V6" t="s">
        <v>47</v>
      </c>
      <c r="W6" t="s">
        <v>55</v>
      </c>
      <c r="X6" t="s">
        <v>74</v>
      </c>
      <c r="Y6" t="s">
        <v>47</v>
      </c>
      <c r="Z6" t="s">
        <v>47</v>
      </c>
      <c r="AA6" t="s">
        <v>96</v>
      </c>
      <c r="AB6" t="s">
        <v>97</v>
      </c>
      <c r="AC6" t="s">
        <v>47</v>
      </c>
      <c r="AD6" t="s">
        <v>47</v>
      </c>
      <c r="AE6" t="s">
        <v>98</v>
      </c>
      <c r="AF6" t="s">
        <v>99</v>
      </c>
      <c r="AG6" t="s">
        <v>100</v>
      </c>
      <c r="AH6" t="s">
        <v>47</v>
      </c>
      <c r="AI6" s="3">
        <v>42836</v>
      </c>
      <c r="AJ6" s="4" t="e">
        <f>DAYS360(AI6,#REF!,0)</f>
        <v>#REF!</v>
      </c>
      <c r="AK6" t="s">
        <v>62</v>
      </c>
      <c r="AL6" t="s">
        <v>47</v>
      </c>
      <c r="AM6" t="s">
        <v>47</v>
      </c>
      <c r="AN6">
        <v>1</v>
      </c>
      <c r="AO6">
        <v>1</v>
      </c>
    </row>
    <row r="7" spans="1:41" x14ac:dyDescent="0.2">
      <c r="A7" s="5" t="s">
        <v>87</v>
      </c>
      <c r="B7" t="s">
        <v>88</v>
      </c>
      <c r="C7" t="s">
        <v>101</v>
      </c>
      <c r="D7" t="s">
        <v>102</v>
      </c>
      <c r="E7" t="s">
        <v>103</v>
      </c>
      <c r="F7" t="s">
        <v>45</v>
      </c>
      <c r="G7" t="s">
        <v>92</v>
      </c>
      <c r="H7" t="s">
        <v>47</v>
      </c>
      <c r="I7" s="7" t="s">
        <v>48</v>
      </c>
      <c r="J7" t="s">
        <v>93</v>
      </c>
      <c r="K7">
        <v>1</v>
      </c>
      <c r="L7" s="2">
        <v>0</v>
      </c>
      <c r="M7" t="s">
        <v>94</v>
      </c>
      <c r="N7" t="s">
        <v>95</v>
      </c>
      <c r="O7">
        <v>585.35</v>
      </c>
      <c r="P7">
        <v>1</v>
      </c>
      <c r="Q7">
        <v>585.35</v>
      </c>
      <c r="R7" t="s">
        <v>82</v>
      </c>
      <c r="S7">
        <v>0.06</v>
      </c>
      <c r="T7" t="s">
        <v>53</v>
      </c>
      <c r="U7" t="s">
        <v>54</v>
      </c>
      <c r="V7" t="s">
        <v>47</v>
      </c>
      <c r="W7" t="s">
        <v>55</v>
      </c>
      <c r="X7" t="s">
        <v>74</v>
      </c>
      <c r="Y7" t="s">
        <v>47</v>
      </c>
      <c r="Z7" t="s">
        <v>47</v>
      </c>
      <c r="AA7" t="s">
        <v>96</v>
      </c>
      <c r="AB7" t="s">
        <v>97</v>
      </c>
      <c r="AC7" t="s">
        <v>47</v>
      </c>
      <c r="AD7" t="s">
        <v>47</v>
      </c>
      <c r="AE7" t="s">
        <v>98</v>
      </c>
      <c r="AF7" t="s">
        <v>99</v>
      </c>
      <c r="AG7" t="s">
        <v>100</v>
      </c>
      <c r="AH7" t="s">
        <v>47</v>
      </c>
      <c r="AI7" s="3">
        <v>42836</v>
      </c>
      <c r="AJ7" s="4" t="e">
        <f>DAYS360(AI7,#REF!,0)</f>
        <v>#REF!</v>
      </c>
      <c r="AK7" t="s">
        <v>62</v>
      </c>
      <c r="AL7" t="s">
        <v>47</v>
      </c>
      <c r="AM7" t="s">
        <v>47</v>
      </c>
      <c r="AN7">
        <v>1</v>
      </c>
      <c r="AO7">
        <v>2</v>
      </c>
    </row>
    <row r="8" spans="1:41" x14ac:dyDescent="0.2">
      <c r="A8" s="5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45</v>
      </c>
      <c r="G8" t="s">
        <v>109</v>
      </c>
      <c r="H8" t="s">
        <v>47</v>
      </c>
      <c r="I8" s="7" t="s">
        <v>48</v>
      </c>
      <c r="J8" t="s">
        <v>110</v>
      </c>
      <c r="K8">
        <v>63</v>
      </c>
      <c r="L8" s="2">
        <v>0</v>
      </c>
      <c r="M8" t="s">
        <v>111</v>
      </c>
      <c r="N8" t="s">
        <v>112</v>
      </c>
      <c r="O8">
        <v>4273.0600000000004</v>
      </c>
      <c r="P8">
        <v>1</v>
      </c>
      <c r="Q8">
        <v>4273.0600000000004</v>
      </c>
      <c r="R8" t="s">
        <v>82</v>
      </c>
      <c r="S8">
        <v>0.06</v>
      </c>
      <c r="T8" t="s">
        <v>53</v>
      </c>
      <c r="U8" t="s">
        <v>83</v>
      </c>
      <c r="V8" t="s">
        <v>84</v>
      </c>
      <c r="W8" t="s">
        <v>55</v>
      </c>
      <c r="X8" t="s">
        <v>74</v>
      </c>
      <c r="Y8" t="s">
        <v>47</v>
      </c>
      <c r="Z8" t="s">
        <v>47</v>
      </c>
      <c r="AA8" t="s">
        <v>113</v>
      </c>
      <c r="AB8" t="s">
        <v>85</v>
      </c>
      <c r="AC8" t="s">
        <v>47</v>
      </c>
      <c r="AD8" t="s">
        <v>47</v>
      </c>
      <c r="AE8" t="s">
        <v>98</v>
      </c>
      <c r="AF8" t="s">
        <v>114</v>
      </c>
      <c r="AG8" t="s">
        <v>115</v>
      </c>
      <c r="AH8" t="s">
        <v>47</v>
      </c>
      <c r="AI8" s="3">
        <v>42842</v>
      </c>
      <c r="AJ8" s="4" t="e">
        <f>DAYS360(AI8,#REF!,0)</f>
        <v>#REF!</v>
      </c>
      <c r="AK8" t="s">
        <v>62</v>
      </c>
      <c r="AL8" t="s">
        <v>47</v>
      </c>
      <c r="AM8" t="s">
        <v>47</v>
      </c>
      <c r="AN8">
        <v>0.7</v>
      </c>
      <c r="AO8">
        <v>3</v>
      </c>
    </row>
    <row r="9" spans="1:41" x14ac:dyDescent="0.2">
      <c r="A9" s="5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45</v>
      </c>
      <c r="G9" t="s">
        <v>109</v>
      </c>
      <c r="H9" t="s">
        <v>47</v>
      </c>
      <c r="I9" s="7" t="s">
        <v>48</v>
      </c>
      <c r="J9" t="s">
        <v>110</v>
      </c>
      <c r="K9">
        <v>101</v>
      </c>
      <c r="L9" s="2">
        <v>0</v>
      </c>
      <c r="M9" t="s">
        <v>116</v>
      </c>
      <c r="N9" t="s">
        <v>117</v>
      </c>
      <c r="O9">
        <v>234.14</v>
      </c>
      <c r="P9">
        <v>1</v>
      </c>
      <c r="Q9">
        <v>234.14</v>
      </c>
      <c r="R9" t="s">
        <v>82</v>
      </c>
      <c r="S9">
        <v>0.06</v>
      </c>
      <c r="T9" t="s">
        <v>53</v>
      </c>
      <c r="U9" t="s">
        <v>83</v>
      </c>
      <c r="V9" t="s">
        <v>84</v>
      </c>
      <c r="W9" t="s">
        <v>55</v>
      </c>
      <c r="X9" t="s">
        <v>74</v>
      </c>
      <c r="Y9" t="s">
        <v>47</v>
      </c>
      <c r="Z9" t="s">
        <v>47</v>
      </c>
      <c r="AA9" t="s">
        <v>113</v>
      </c>
      <c r="AB9" t="s">
        <v>85</v>
      </c>
      <c r="AC9" t="s">
        <v>47</v>
      </c>
      <c r="AD9" t="s">
        <v>47</v>
      </c>
      <c r="AE9" t="s">
        <v>98</v>
      </c>
      <c r="AF9" t="s">
        <v>114</v>
      </c>
      <c r="AG9" t="s">
        <v>115</v>
      </c>
      <c r="AH9" t="s">
        <v>47</v>
      </c>
      <c r="AI9" s="3">
        <v>42842</v>
      </c>
      <c r="AJ9" s="4" t="e">
        <f>DAYS360(AI9,#REF!,0)</f>
        <v>#REF!</v>
      </c>
      <c r="AK9" t="s">
        <v>62</v>
      </c>
      <c r="AL9" t="s">
        <v>47</v>
      </c>
      <c r="AM9" t="s">
        <v>47</v>
      </c>
      <c r="AN9">
        <v>0.7</v>
      </c>
      <c r="AO9">
        <v>2</v>
      </c>
    </row>
    <row r="10" spans="1:41" x14ac:dyDescent="0.2">
      <c r="A10" s="5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45</v>
      </c>
      <c r="G10" t="s">
        <v>109</v>
      </c>
      <c r="H10" t="s">
        <v>47</v>
      </c>
      <c r="I10" s="7" t="s">
        <v>48</v>
      </c>
      <c r="J10" t="s">
        <v>110</v>
      </c>
      <c r="K10">
        <v>107</v>
      </c>
      <c r="L10" s="2">
        <v>0</v>
      </c>
      <c r="M10" t="s">
        <v>118</v>
      </c>
      <c r="N10" t="s">
        <v>119</v>
      </c>
      <c r="O10">
        <v>702.42</v>
      </c>
      <c r="P10">
        <v>1</v>
      </c>
      <c r="Q10">
        <v>702.42</v>
      </c>
      <c r="R10" t="s">
        <v>82</v>
      </c>
      <c r="S10">
        <v>0.06</v>
      </c>
      <c r="T10" t="s">
        <v>53</v>
      </c>
      <c r="U10" t="s">
        <v>83</v>
      </c>
      <c r="V10" t="s">
        <v>84</v>
      </c>
      <c r="W10" t="s">
        <v>55</v>
      </c>
      <c r="X10" t="s">
        <v>74</v>
      </c>
      <c r="Y10" t="s">
        <v>47</v>
      </c>
      <c r="Z10" t="s">
        <v>47</v>
      </c>
      <c r="AA10" t="s">
        <v>113</v>
      </c>
      <c r="AB10" t="s">
        <v>85</v>
      </c>
      <c r="AC10" t="s">
        <v>47</v>
      </c>
      <c r="AD10" t="s">
        <v>47</v>
      </c>
      <c r="AE10" t="s">
        <v>98</v>
      </c>
      <c r="AF10" t="s">
        <v>114</v>
      </c>
      <c r="AG10" t="s">
        <v>115</v>
      </c>
      <c r="AH10" t="s">
        <v>47</v>
      </c>
      <c r="AI10" s="3">
        <v>42842</v>
      </c>
      <c r="AJ10" s="4" t="e">
        <f>DAYS360(AI10,#REF!,0)</f>
        <v>#REF!</v>
      </c>
      <c r="AK10" t="s">
        <v>62</v>
      </c>
      <c r="AL10" t="s">
        <v>47</v>
      </c>
      <c r="AM10" t="s">
        <v>47</v>
      </c>
      <c r="AN10">
        <v>0.7</v>
      </c>
      <c r="AO10">
        <v>1</v>
      </c>
    </row>
    <row r="11" spans="1:41" x14ac:dyDescent="0.2">
      <c r="A11" s="5" t="s">
        <v>87</v>
      </c>
      <c r="B11" t="s">
        <v>88</v>
      </c>
      <c r="C11" t="s">
        <v>120</v>
      </c>
      <c r="D11" t="s">
        <v>121</v>
      </c>
      <c r="E11" t="s">
        <v>122</v>
      </c>
      <c r="F11" t="s">
        <v>45</v>
      </c>
      <c r="G11" t="s">
        <v>123</v>
      </c>
      <c r="H11" t="s">
        <v>47</v>
      </c>
      <c r="I11" s="7" t="s">
        <v>48</v>
      </c>
      <c r="J11" t="s">
        <v>124</v>
      </c>
      <c r="K11">
        <v>97</v>
      </c>
      <c r="L11" s="2">
        <v>0</v>
      </c>
      <c r="M11" t="s">
        <v>125</v>
      </c>
      <c r="N11" t="s">
        <v>126</v>
      </c>
      <c r="O11">
        <v>681.35</v>
      </c>
      <c r="P11">
        <v>1</v>
      </c>
      <c r="Q11">
        <v>681.35</v>
      </c>
      <c r="R11" t="s">
        <v>82</v>
      </c>
      <c r="S11">
        <v>0.06</v>
      </c>
      <c r="T11" t="s">
        <v>53</v>
      </c>
      <c r="U11" t="s">
        <v>83</v>
      </c>
      <c r="V11" t="s">
        <v>84</v>
      </c>
      <c r="W11" t="s">
        <v>55</v>
      </c>
      <c r="X11" t="s">
        <v>74</v>
      </c>
      <c r="Y11" t="s">
        <v>47</v>
      </c>
      <c r="Z11" t="s">
        <v>47</v>
      </c>
      <c r="AA11" t="s">
        <v>127</v>
      </c>
      <c r="AB11" t="s">
        <v>85</v>
      </c>
      <c r="AC11" t="s">
        <v>47</v>
      </c>
      <c r="AD11" t="s">
        <v>47</v>
      </c>
      <c r="AE11" t="s">
        <v>59</v>
      </c>
      <c r="AF11" t="s">
        <v>128</v>
      </c>
      <c r="AG11" t="s">
        <v>129</v>
      </c>
      <c r="AH11" t="s">
        <v>47</v>
      </c>
      <c r="AI11" s="3">
        <v>42845</v>
      </c>
      <c r="AJ11" s="4" t="e">
        <f>DAYS360(AI11,#REF!,0)</f>
        <v>#REF!</v>
      </c>
      <c r="AK11" t="s">
        <v>62</v>
      </c>
      <c r="AL11" t="s">
        <v>130</v>
      </c>
      <c r="AM11" t="s">
        <v>47</v>
      </c>
      <c r="AN11">
        <v>0.7</v>
      </c>
      <c r="AO11">
        <v>1</v>
      </c>
    </row>
    <row r="12" spans="1:41" x14ac:dyDescent="0.2">
      <c r="A12" s="5" t="s">
        <v>87</v>
      </c>
      <c r="B12" t="s">
        <v>88</v>
      </c>
      <c r="C12" t="s">
        <v>131</v>
      </c>
      <c r="D12" t="s">
        <v>132</v>
      </c>
      <c r="E12" t="s">
        <v>133</v>
      </c>
      <c r="F12" t="s">
        <v>45</v>
      </c>
      <c r="G12" t="s">
        <v>134</v>
      </c>
      <c r="H12" t="s">
        <v>47</v>
      </c>
      <c r="I12" s="7" t="s">
        <v>48</v>
      </c>
      <c r="J12" t="s">
        <v>135</v>
      </c>
      <c r="K12">
        <v>126</v>
      </c>
      <c r="L12" s="2">
        <v>0</v>
      </c>
      <c r="M12" t="s">
        <v>136</v>
      </c>
      <c r="N12" t="s">
        <v>137</v>
      </c>
      <c r="O12">
        <v>741.99</v>
      </c>
      <c r="P12">
        <v>1</v>
      </c>
      <c r="Q12">
        <v>741.99</v>
      </c>
      <c r="R12" t="s">
        <v>82</v>
      </c>
      <c r="S12">
        <v>0.06</v>
      </c>
      <c r="T12" t="s">
        <v>53</v>
      </c>
      <c r="U12" t="s">
        <v>83</v>
      </c>
      <c r="V12" t="s">
        <v>84</v>
      </c>
      <c r="W12" t="s">
        <v>55</v>
      </c>
      <c r="X12" t="s">
        <v>74</v>
      </c>
      <c r="Y12" t="s">
        <v>47</v>
      </c>
      <c r="Z12" t="s">
        <v>47</v>
      </c>
      <c r="AA12" t="s">
        <v>127</v>
      </c>
      <c r="AB12" t="s">
        <v>85</v>
      </c>
      <c r="AC12" t="s">
        <v>47</v>
      </c>
      <c r="AD12" t="s">
        <v>47</v>
      </c>
      <c r="AE12" t="s">
        <v>59</v>
      </c>
      <c r="AF12" t="s">
        <v>138</v>
      </c>
      <c r="AG12" t="s">
        <v>139</v>
      </c>
      <c r="AH12" t="s">
        <v>47</v>
      </c>
      <c r="AI12" s="3">
        <v>42851</v>
      </c>
      <c r="AJ12" s="4" t="e">
        <f>DAYS360(AI12,#REF!,0)</f>
        <v>#REF!</v>
      </c>
      <c r="AK12" t="s">
        <v>62</v>
      </c>
      <c r="AL12" t="s">
        <v>130</v>
      </c>
      <c r="AM12" t="s">
        <v>47</v>
      </c>
      <c r="AN12">
        <v>0.7</v>
      </c>
      <c r="AO12">
        <v>1</v>
      </c>
    </row>
    <row r="13" spans="1:41" x14ac:dyDescent="0.2">
      <c r="A13" s="5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45</v>
      </c>
      <c r="G13" t="s">
        <v>149</v>
      </c>
      <c r="H13" t="s">
        <v>47</v>
      </c>
      <c r="I13" s="7" t="s">
        <v>48</v>
      </c>
      <c r="J13" t="s">
        <v>150</v>
      </c>
      <c r="K13">
        <v>86</v>
      </c>
      <c r="L13" s="2">
        <v>0</v>
      </c>
      <c r="M13" t="s">
        <v>151</v>
      </c>
      <c r="N13" t="s">
        <v>152</v>
      </c>
      <c r="O13">
        <v>4428.76</v>
      </c>
      <c r="P13">
        <v>1</v>
      </c>
      <c r="Q13">
        <v>4428.76</v>
      </c>
      <c r="R13" t="s">
        <v>82</v>
      </c>
      <c r="S13">
        <v>0.06</v>
      </c>
      <c r="T13" t="s">
        <v>53</v>
      </c>
      <c r="U13" t="s">
        <v>83</v>
      </c>
      <c r="V13" t="s">
        <v>84</v>
      </c>
      <c r="W13" t="s">
        <v>55</v>
      </c>
      <c r="X13" t="s">
        <v>74</v>
      </c>
      <c r="Y13" t="s">
        <v>47</v>
      </c>
      <c r="Z13" t="s">
        <v>47</v>
      </c>
      <c r="AA13" t="s">
        <v>153</v>
      </c>
      <c r="AB13" t="s">
        <v>85</v>
      </c>
      <c r="AC13" t="s">
        <v>47</v>
      </c>
      <c r="AD13" t="s">
        <v>47</v>
      </c>
      <c r="AE13" t="s">
        <v>59</v>
      </c>
      <c r="AF13" t="s">
        <v>143</v>
      </c>
      <c r="AG13" t="s">
        <v>154</v>
      </c>
      <c r="AH13" t="s">
        <v>47</v>
      </c>
      <c r="AI13" s="3">
        <v>42874</v>
      </c>
      <c r="AJ13" s="4" t="e">
        <f>DAYS360(AI13,#REF!,0)</f>
        <v>#REF!</v>
      </c>
      <c r="AK13" t="s">
        <v>62</v>
      </c>
      <c r="AL13" t="s">
        <v>130</v>
      </c>
      <c r="AM13" t="s">
        <v>47</v>
      </c>
      <c r="AN13">
        <v>0.7</v>
      </c>
      <c r="AO13">
        <v>1</v>
      </c>
    </row>
    <row r="14" spans="1:41" x14ac:dyDescent="0.2">
      <c r="A14" s="5" t="s">
        <v>144</v>
      </c>
      <c r="B14" t="s">
        <v>145</v>
      </c>
      <c r="C14" t="s">
        <v>155</v>
      </c>
      <c r="D14" t="s">
        <v>156</v>
      </c>
      <c r="E14" t="s">
        <v>157</v>
      </c>
      <c r="F14" t="s">
        <v>45</v>
      </c>
      <c r="G14" t="s">
        <v>149</v>
      </c>
      <c r="H14" t="s">
        <v>47</v>
      </c>
      <c r="I14" s="7" t="s">
        <v>48</v>
      </c>
      <c r="J14" t="s">
        <v>158</v>
      </c>
      <c r="K14">
        <v>1</v>
      </c>
      <c r="L14" s="2">
        <v>0</v>
      </c>
      <c r="M14" t="s">
        <v>140</v>
      </c>
      <c r="N14" t="s">
        <v>141</v>
      </c>
      <c r="O14">
        <v>1277.55</v>
      </c>
      <c r="P14">
        <v>1</v>
      </c>
      <c r="Q14">
        <v>1277.55</v>
      </c>
      <c r="R14" t="s">
        <v>82</v>
      </c>
      <c r="S14">
        <v>0.06</v>
      </c>
      <c r="T14" t="s">
        <v>53</v>
      </c>
      <c r="U14" t="s">
        <v>54</v>
      </c>
      <c r="V14" t="s">
        <v>47</v>
      </c>
      <c r="W14" t="s">
        <v>55</v>
      </c>
      <c r="X14" t="s">
        <v>74</v>
      </c>
      <c r="Y14" t="s">
        <v>47</v>
      </c>
      <c r="Z14" t="s">
        <v>47</v>
      </c>
      <c r="AA14" t="s">
        <v>47</v>
      </c>
      <c r="AB14" t="s">
        <v>75</v>
      </c>
      <c r="AC14" t="s">
        <v>47</v>
      </c>
      <c r="AD14" t="s">
        <v>47</v>
      </c>
      <c r="AE14" t="s">
        <v>142</v>
      </c>
      <c r="AF14" t="s">
        <v>143</v>
      </c>
      <c r="AG14" t="s">
        <v>154</v>
      </c>
      <c r="AH14" t="s">
        <v>47</v>
      </c>
      <c r="AI14" s="3">
        <v>42874</v>
      </c>
      <c r="AJ14" s="4" t="e">
        <f>DAYS360(AI14,#REF!,0)</f>
        <v>#REF!</v>
      </c>
      <c r="AK14" t="s">
        <v>62</v>
      </c>
      <c r="AL14" t="s">
        <v>130</v>
      </c>
      <c r="AM14" t="s">
        <v>47</v>
      </c>
      <c r="AN14">
        <v>1</v>
      </c>
      <c r="AO14">
        <v>13</v>
      </c>
    </row>
    <row r="15" spans="1:41" x14ac:dyDescent="0.2">
      <c r="A15" s="5" t="s">
        <v>144</v>
      </c>
      <c r="B15" t="s">
        <v>145</v>
      </c>
      <c r="C15" t="s">
        <v>159</v>
      </c>
      <c r="D15" t="s">
        <v>160</v>
      </c>
      <c r="E15" t="s">
        <v>161</v>
      </c>
      <c r="F15" t="s">
        <v>45</v>
      </c>
      <c r="G15" t="s">
        <v>149</v>
      </c>
      <c r="H15" t="s">
        <v>47</v>
      </c>
      <c r="I15" s="7" t="s">
        <v>48</v>
      </c>
      <c r="J15" t="s">
        <v>158</v>
      </c>
      <c r="K15">
        <v>2</v>
      </c>
      <c r="L15" s="2">
        <v>0</v>
      </c>
      <c r="M15" t="s">
        <v>162</v>
      </c>
      <c r="N15" t="s">
        <v>163</v>
      </c>
      <c r="O15">
        <v>1007.54</v>
      </c>
      <c r="P15">
        <v>1</v>
      </c>
      <c r="Q15">
        <v>1007.54</v>
      </c>
      <c r="R15" t="s">
        <v>82</v>
      </c>
      <c r="S15">
        <v>0.06</v>
      </c>
      <c r="T15" t="s">
        <v>53</v>
      </c>
      <c r="U15" t="s">
        <v>54</v>
      </c>
      <c r="V15" t="s">
        <v>47</v>
      </c>
      <c r="W15" t="s">
        <v>55</v>
      </c>
      <c r="X15" t="s">
        <v>74</v>
      </c>
      <c r="Y15" t="s">
        <v>47</v>
      </c>
      <c r="Z15" t="s">
        <v>47</v>
      </c>
      <c r="AA15" t="s">
        <v>47</v>
      </c>
      <c r="AB15" t="s">
        <v>75</v>
      </c>
      <c r="AC15" t="s">
        <v>47</v>
      </c>
      <c r="AD15" t="s">
        <v>47</v>
      </c>
      <c r="AE15" t="s">
        <v>142</v>
      </c>
      <c r="AF15" t="s">
        <v>143</v>
      </c>
      <c r="AG15" t="s">
        <v>154</v>
      </c>
      <c r="AH15" t="s">
        <v>47</v>
      </c>
      <c r="AI15" s="3">
        <v>42874</v>
      </c>
      <c r="AJ15" s="4" t="e">
        <f>DAYS360(AI15,#REF!,0)</f>
        <v>#REF!</v>
      </c>
      <c r="AK15" t="s">
        <v>62</v>
      </c>
      <c r="AL15" t="s">
        <v>130</v>
      </c>
      <c r="AM15" t="s">
        <v>47</v>
      </c>
      <c r="AN15">
        <v>1</v>
      </c>
      <c r="AO15">
        <v>2</v>
      </c>
    </row>
    <row r="16" spans="1:41" x14ac:dyDescent="0.2">
      <c r="A16" s="5" t="s">
        <v>144</v>
      </c>
      <c r="B16" t="s">
        <v>145</v>
      </c>
      <c r="C16" t="s">
        <v>164</v>
      </c>
      <c r="D16" t="s">
        <v>165</v>
      </c>
      <c r="E16" t="s">
        <v>166</v>
      </c>
      <c r="F16" t="s">
        <v>45</v>
      </c>
      <c r="G16" t="s">
        <v>149</v>
      </c>
      <c r="H16" t="s">
        <v>47</v>
      </c>
      <c r="I16" s="7" t="s">
        <v>48</v>
      </c>
      <c r="J16" t="s">
        <v>158</v>
      </c>
      <c r="K16">
        <v>2</v>
      </c>
      <c r="L16" s="2">
        <v>0</v>
      </c>
      <c r="M16" t="s">
        <v>162</v>
      </c>
      <c r="N16" t="s">
        <v>163</v>
      </c>
      <c r="O16">
        <v>1007.54</v>
      </c>
      <c r="P16">
        <v>1</v>
      </c>
      <c r="Q16">
        <v>1007.54</v>
      </c>
      <c r="R16" t="s">
        <v>82</v>
      </c>
      <c r="S16">
        <v>0.06</v>
      </c>
      <c r="T16" t="s">
        <v>53</v>
      </c>
      <c r="U16" t="s">
        <v>54</v>
      </c>
      <c r="V16" t="s">
        <v>47</v>
      </c>
      <c r="W16" t="s">
        <v>55</v>
      </c>
      <c r="X16" t="s">
        <v>74</v>
      </c>
      <c r="Y16" t="s">
        <v>47</v>
      </c>
      <c r="Z16" t="s">
        <v>47</v>
      </c>
      <c r="AA16" t="s">
        <v>47</v>
      </c>
      <c r="AB16" t="s">
        <v>75</v>
      </c>
      <c r="AC16" t="s">
        <v>47</v>
      </c>
      <c r="AD16" t="s">
        <v>47</v>
      </c>
      <c r="AE16" t="s">
        <v>142</v>
      </c>
      <c r="AF16" t="s">
        <v>143</v>
      </c>
      <c r="AG16" t="s">
        <v>154</v>
      </c>
      <c r="AH16" t="s">
        <v>47</v>
      </c>
      <c r="AI16" s="3">
        <v>42874</v>
      </c>
      <c r="AJ16" s="4" t="e">
        <f>DAYS360(AI16,#REF!,0)</f>
        <v>#REF!</v>
      </c>
      <c r="AK16" t="s">
        <v>62</v>
      </c>
      <c r="AL16" t="s">
        <v>130</v>
      </c>
      <c r="AM16" t="s">
        <v>47</v>
      </c>
      <c r="AN16">
        <v>1</v>
      </c>
      <c r="AO16">
        <v>3</v>
      </c>
    </row>
    <row r="17" spans="1:41" x14ac:dyDescent="0.2">
      <c r="A17" s="5" t="s">
        <v>104</v>
      </c>
      <c r="B17" t="s">
        <v>105</v>
      </c>
      <c r="C17" t="s">
        <v>168</v>
      </c>
      <c r="D17" t="s">
        <v>169</v>
      </c>
      <c r="E17" t="s">
        <v>170</v>
      </c>
      <c r="F17" t="s">
        <v>45</v>
      </c>
      <c r="G17" t="s">
        <v>171</v>
      </c>
      <c r="H17" t="s">
        <v>47</v>
      </c>
      <c r="I17" s="7" t="s">
        <v>48</v>
      </c>
      <c r="J17" t="s">
        <v>172</v>
      </c>
      <c r="K17">
        <v>11</v>
      </c>
      <c r="L17" s="2">
        <v>0</v>
      </c>
      <c r="M17" t="s">
        <v>173</v>
      </c>
      <c r="N17" t="s">
        <v>174</v>
      </c>
      <c r="O17">
        <v>375.02</v>
      </c>
      <c r="P17">
        <v>1</v>
      </c>
      <c r="Q17">
        <v>375.02</v>
      </c>
      <c r="R17" t="s">
        <v>82</v>
      </c>
      <c r="S17">
        <v>0.06</v>
      </c>
      <c r="T17" t="s">
        <v>53</v>
      </c>
      <c r="U17" t="s">
        <v>54</v>
      </c>
      <c r="V17" t="s">
        <v>47</v>
      </c>
      <c r="W17" t="s">
        <v>55</v>
      </c>
      <c r="X17" t="s">
        <v>74</v>
      </c>
      <c r="Y17" t="s">
        <v>47</v>
      </c>
      <c r="Z17" t="s">
        <v>47</v>
      </c>
      <c r="AA17" t="s">
        <v>47</v>
      </c>
      <c r="AB17" t="s">
        <v>75</v>
      </c>
      <c r="AC17" t="s">
        <v>47</v>
      </c>
      <c r="AD17" t="s">
        <v>47</v>
      </c>
      <c r="AE17" t="s">
        <v>142</v>
      </c>
      <c r="AF17" t="s">
        <v>167</v>
      </c>
      <c r="AG17" t="s">
        <v>175</v>
      </c>
      <c r="AH17" t="s">
        <v>47</v>
      </c>
      <c r="AI17" s="3">
        <v>42879</v>
      </c>
      <c r="AJ17" s="4" t="e">
        <f>DAYS360(AI17,#REF!,0)</f>
        <v>#REF!</v>
      </c>
      <c r="AK17" t="s">
        <v>62</v>
      </c>
      <c r="AL17" t="s">
        <v>47</v>
      </c>
      <c r="AM17" t="s">
        <v>47</v>
      </c>
      <c r="AN17">
        <v>1</v>
      </c>
      <c r="AO17">
        <v>1</v>
      </c>
    </row>
    <row r="18" spans="1:41" x14ac:dyDescent="0.2">
      <c r="A18" s="5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183</v>
      </c>
      <c r="G18" t="s">
        <v>184</v>
      </c>
      <c r="H18" t="s">
        <v>47</v>
      </c>
      <c r="I18" s="7" t="s">
        <v>48</v>
      </c>
      <c r="J18" t="s">
        <v>185</v>
      </c>
      <c r="K18">
        <v>2</v>
      </c>
      <c r="L18" s="2">
        <v>0</v>
      </c>
      <c r="M18" t="s">
        <v>186</v>
      </c>
      <c r="N18" t="s">
        <v>187</v>
      </c>
      <c r="O18">
        <v>489</v>
      </c>
      <c r="P18">
        <v>1</v>
      </c>
      <c r="Q18">
        <v>489</v>
      </c>
      <c r="R18" t="s">
        <v>188</v>
      </c>
      <c r="S18">
        <v>0.06</v>
      </c>
      <c r="T18" t="s">
        <v>53</v>
      </c>
      <c r="U18" t="s">
        <v>54</v>
      </c>
      <c r="V18" t="s">
        <v>47</v>
      </c>
      <c r="W18" t="s">
        <v>55</v>
      </c>
      <c r="X18" t="s">
        <v>74</v>
      </c>
      <c r="Y18" t="s">
        <v>47</v>
      </c>
      <c r="Z18" t="s">
        <v>47</v>
      </c>
      <c r="AA18" t="s">
        <v>189</v>
      </c>
      <c r="AB18" t="s">
        <v>97</v>
      </c>
      <c r="AC18" t="s">
        <v>47</v>
      </c>
      <c r="AD18" t="s">
        <v>47</v>
      </c>
      <c r="AE18" t="s">
        <v>190</v>
      </c>
      <c r="AF18" t="s">
        <v>176</v>
      </c>
      <c r="AG18" t="s">
        <v>177</v>
      </c>
      <c r="AH18" t="s">
        <v>47</v>
      </c>
      <c r="AI18" s="3">
        <v>42892</v>
      </c>
      <c r="AJ18" s="4" t="e">
        <f>DAYS360(AI18,#REF!,0)</f>
        <v>#REF!</v>
      </c>
      <c r="AK18" t="s">
        <v>62</v>
      </c>
      <c r="AL18" t="s">
        <v>191</v>
      </c>
      <c r="AM18" t="s">
        <v>47</v>
      </c>
      <c r="AN18">
        <v>1</v>
      </c>
      <c r="AO18">
        <v>1</v>
      </c>
    </row>
    <row r="19" spans="1:41" x14ac:dyDescent="0.2">
      <c r="A19" s="5" t="s">
        <v>178</v>
      </c>
      <c r="B19" t="s">
        <v>179</v>
      </c>
      <c r="C19" t="s">
        <v>194</v>
      </c>
      <c r="D19" t="s">
        <v>195</v>
      </c>
      <c r="E19" t="s">
        <v>196</v>
      </c>
      <c r="F19" t="s">
        <v>45</v>
      </c>
      <c r="G19" t="s">
        <v>197</v>
      </c>
      <c r="H19" t="s">
        <v>47</v>
      </c>
      <c r="I19" s="7" t="s">
        <v>48</v>
      </c>
      <c r="J19" t="s">
        <v>198</v>
      </c>
      <c r="K19">
        <v>26</v>
      </c>
      <c r="L19" s="2">
        <v>0</v>
      </c>
      <c r="M19" t="s">
        <v>199</v>
      </c>
      <c r="N19" t="s">
        <v>200</v>
      </c>
      <c r="O19">
        <v>397.02</v>
      </c>
      <c r="P19">
        <v>1</v>
      </c>
      <c r="Q19">
        <v>397.02</v>
      </c>
      <c r="R19" t="s">
        <v>82</v>
      </c>
      <c r="S19">
        <v>0.06</v>
      </c>
      <c r="T19" t="s">
        <v>53</v>
      </c>
      <c r="U19" t="s">
        <v>54</v>
      </c>
      <c r="V19" t="s">
        <v>47</v>
      </c>
      <c r="W19" t="s">
        <v>55</v>
      </c>
      <c r="X19" t="s">
        <v>74</v>
      </c>
      <c r="Y19" t="s">
        <v>47</v>
      </c>
      <c r="Z19" t="s">
        <v>47</v>
      </c>
      <c r="AA19" t="s">
        <v>201</v>
      </c>
      <c r="AB19" t="s">
        <v>86</v>
      </c>
      <c r="AC19" t="s">
        <v>47</v>
      </c>
      <c r="AD19" t="s">
        <v>47</v>
      </c>
      <c r="AE19" t="s">
        <v>59</v>
      </c>
      <c r="AF19" t="s">
        <v>193</v>
      </c>
      <c r="AG19" t="s">
        <v>202</v>
      </c>
      <c r="AH19" t="s">
        <v>47</v>
      </c>
      <c r="AI19" s="3">
        <v>42900</v>
      </c>
      <c r="AJ19" s="4" t="e">
        <f>DAYS360(AI19,#REF!,0)</f>
        <v>#REF!</v>
      </c>
      <c r="AK19" t="s">
        <v>62</v>
      </c>
      <c r="AL19" t="s">
        <v>47</v>
      </c>
      <c r="AM19" t="s">
        <v>47</v>
      </c>
      <c r="AN19">
        <v>1</v>
      </c>
      <c r="AO19">
        <v>10</v>
      </c>
    </row>
    <row r="20" spans="1:41" x14ac:dyDescent="0.2">
      <c r="A20" s="5" t="s">
        <v>178</v>
      </c>
      <c r="B20" t="s">
        <v>179</v>
      </c>
      <c r="C20" t="s">
        <v>203</v>
      </c>
      <c r="D20" t="s">
        <v>204</v>
      </c>
      <c r="E20" t="s">
        <v>205</v>
      </c>
      <c r="F20" t="s">
        <v>45</v>
      </c>
      <c r="G20" t="s">
        <v>197</v>
      </c>
      <c r="H20" t="s">
        <v>47</v>
      </c>
      <c r="I20" s="7" t="s">
        <v>48</v>
      </c>
      <c r="J20" t="s">
        <v>198</v>
      </c>
      <c r="K20">
        <v>27</v>
      </c>
      <c r="L20" s="2">
        <v>0</v>
      </c>
      <c r="M20" t="s">
        <v>206</v>
      </c>
      <c r="N20" t="s">
        <v>207</v>
      </c>
      <c r="O20">
        <v>727.87</v>
      </c>
      <c r="P20">
        <v>1</v>
      </c>
      <c r="Q20">
        <v>727.87</v>
      </c>
      <c r="R20" t="s">
        <v>82</v>
      </c>
      <c r="S20">
        <v>0.06</v>
      </c>
      <c r="T20" t="s">
        <v>53</v>
      </c>
      <c r="U20" t="s">
        <v>54</v>
      </c>
      <c r="V20" t="s">
        <v>47</v>
      </c>
      <c r="W20" t="s">
        <v>55</v>
      </c>
      <c r="X20" t="s">
        <v>74</v>
      </c>
      <c r="Y20" t="s">
        <v>47</v>
      </c>
      <c r="Z20" t="s">
        <v>47</v>
      </c>
      <c r="AA20" t="s">
        <v>201</v>
      </c>
      <c r="AB20" t="s">
        <v>86</v>
      </c>
      <c r="AC20" t="s">
        <v>47</v>
      </c>
      <c r="AD20" t="s">
        <v>47</v>
      </c>
      <c r="AE20" t="s">
        <v>59</v>
      </c>
      <c r="AF20" t="s">
        <v>193</v>
      </c>
      <c r="AG20" t="s">
        <v>202</v>
      </c>
      <c r="AH20" t="s">
        <v>47</v>
      </c>
      <c r="AI20" s="3">
        <v>42900</v>
      </c>
      <c r="AJ20" s="4" t="e">
        <f>DAYS360(AI20,#REF!,0)</f>
        <v>#REF!</v>
      </c>
      <c r="AK20" t="s">
        <v>62</v>
      </c>
      <c r="AL20" t="s">
        <v>47</v>
      </c>
      <c r="AM20" t="s">
        <v>47</v>
      </c>
      <c r="AN20">
        <v>1</v>
      </c>
      <c r="AO20">
        <v>11</v>
      </c>
    </row>
    <row r="21" spans="1:41" x14ac:dyDescent="0.2">
      <c r="A21" s="5" t="s">
        <v>178</v>
      </c>
      <c r="B21" t="s">
        <v>179</v>
      </c>
      <c r="C21" t="s">
        <v>208</v>
      </c>
      <c r="D21" t="s">
        <v>209</v>
      </c>
      <c r="E21" t="s">
        <v>210</v>
      </c>
      <c r="F21" t="s">
        <v>45</v>
      </c>
      <c r="G21" t="s">
        <v>197</v>
      </c>
      <c r="H21" t="s">
        <v>47</v>
      </c>
      <c r="I21" s="7" t="s">
        <v>48</v>
      </c>
      <c r="J21" t="s">
        <v>198</v>
      </c>
      <c r="K21">
        <v>27</v>
      </c>
      <c r="L21" s="2">
        <v>0</v>
      </c>
      <c r="M21" t="s">
        <v>206</v>
      </c>
      <c r="N21" t="s">
        <v>207</v>
      </c>
      <c r="O21">
        <v>727.87</v>
      </c>
      <c r="P21">
        <v>1</v>
      </c>
      <c r="Q21">
        <v>727.87</v>
      </c>
      <c r="R21" t="s">
        <v>82</v>
      </c>
      <c r="S21">
        <v>0.06</v>
      </c>
      <c r="T21" t="s">
        <v>53</v>
      </c>
      <c r="U21" t="s">
        <v>54</v>
      </c>
      <c r="V21" t="s">
        <v>47</v>
      </c>
      <c r="W21" t="s">
        <v>55</v>
      </c>
      <c r="X21" t="s">
        <v>74</v>
      </c>
      <c r="Y21" t="s">
        <v>47</v>
      </c>
      <c r="Z21" t="s">
        <v>47</v>
      </c>
      <c r="AA21" t="s">
        <v>201</v>
      </c>
      <c r="AB21" t="s">
        <v>86</v>
      </c>
      <c r="AC21" t="s">
        <v>47</v>
      </c>
      <c r="AD21" t="s">
        <v>47</v>
      </c>
      <c r="AE21" t="s">
        <v>59</v>
      </c>
      <c r="AF21" t="s">
        <v>193</v>
      </c>
      <c r="AG21" t="s">
        <v>202</v>
      </c>
      <c r="AH21" t="s">
        <v>47</v>
      </c>
      <c r="AI21" s="3">
        <v>42900</v>
      </c>
      <c r="AJ21" s="4" t="e">
        <f>DAYS360(AI21,#REF!,0)</f>
        <v>#REF!</v>
      </c>
      <c r="AK21" t="s">
        <v>62</v>
      </c>
      <c r="AL21" t="s">
        <v>47</v>
      </c>
      <c r="AM21" t="s">
        <v>47</v>
      </c>
      <c r="AN21">
        <v>1</v>
      </c>
      <c r="AO21">
        <v>12</v>
      </c>
    </row>
    <row r="22" spans="1:41" x14ac:dyDescent="0.2">
      <c r="A22" s="5" t="s">
        <v>178</v>
      </c>
      <c r="B22" t="s">
        <v>179</v>
      </c>
      <c r="C22" t="s">
        <v>203</v>
      </c>
      <c r="D22" t="s">
        <v>204</v>
      </c>
      <c r="E22" t="s">
        <v>205</v>
      </c>
      <c r="F22" t="s">
        <v>45</v>
      </c>
      <c r="G22" t="s">
        <v>197</v>
      </c>
      <c r="H22" t="s">
        <v>47</v>
      </c>
      <c r="I22" s="7" t="s">
        <v>48</v>
      </c>
      <c r="J22" t="s">
        <v>198</v>
      </c>
      <c r="K22">
        <v>171</v>
      </c>
      <c r="L22" s="2">
        <v>0</v>
      </c>
      <c r="M22" t="s">
        <v>211</v>
      </c>
      <c r="N22" t="s">
        <v>212</v>
      </c>
      <c r="O22">
        <v>324.41000000000003</v>
      </c>
      <c r="P22">
        <v>1</v>
      </c>
      <c r="Q22">
        <v>324.41000000000003</v>
      </c>
      <c r="R22" t="s">
        <v>52</v>
      </c>
      <c r="S22">
        <v>0.06</v>
      </c>
      <c r="T22" t="s">
        <v>53</v>
      </c>
      <c r="U22" t="s">
        <v>54</v>
      </c>
      <c r="V22" t="s">
        <v>47</v>
      </c>
      <c r="W22" t="s">
        <v>55</v>
      </c>
      <c r="X22" t="s">
        <v>74</v>
      </c>
      <c r="Y22" t="s">
        <v>47</v>
      </c>
      <c r="Z22" t="s">
        <v>47</v>
      </c>
      <c r="AA22" t="s">
        <v>47</v>
      </c>
      <c r="AB22" t="s">
        <v>57</v>
      </c>
      <c r="AC22" t="s">
        <v>47</v>
      </c>
      <c r="AD22" t="s">
        <v>47</v>
      </c>
      <c r="AE22" t="s">
        <v>59</v>
      </c>
      <c r="AF22" t="s">
        <v>193</v>
      </c>
      <c r="AG22" t="s">
        <v>202</v>
      </c>
      <c r="AH22" t="s">
        <v>47</v>
      </c>
      <c r="AI22" s="3">
        <v>42900</v>
      </c>
      <c r="AJ22" s="4" t="e">
        <f>DAYS360(AI22,#REF!,0)</f>
        <v>#REF!</v>
      </c>
      <c r="AK22" t="s">
        <v>62</v>
      </c>
      <c r="AL22" t="s">
        <v>47</v>
      </c>
      <c r="AM22" t="s">
        <v>47</v>
      </c>
      <c r="AN22">
        <v>1</v>
      </c>
      <c r="AO22">
        <v>7</v>
      </c>
    </row>
    <row r="23" spans="1:41" x14ac:dyDescent="0.2">
      <c r="A23" s="5" t="s">
        <v>178</v>
      </c>
      <c r="B23" t="s">
        <v>179</v>
      </c>
      <c r="C23" t="s">
        <v>208</v>
      </c>
      <c r="D23" t="s">
        <v>209</v>
      </c>
      <c r="E23" t="s">
        <v>210</v>
      </c>
      <c r="F23" t="s">
        <v>45</v>
      </c>
      <c r="G23" t="s">
        <v>197</v>
      </c>
      <c r="H23" t="s">
        <v>47</v>
      </c>
      <c r="I23" s="7" t="s">
        <v>48</v>
      </c>
      <c r="J23" t="s">
        <v>198</v>
      </c>
      <c r="K23">
        <v>171</v>
      </c>
      <c r="L23" s="2">
        <v>0</v>
      </c>
      <c r="M23" t="s">
        <v>211</v>
      </c>
      <c r="N23" t="s">
        <v>212</v>
      </c>
      <c r="O23">
        <v>324.41000000000003</v>
      </c>
      <c r="P23">
        <v>1</v>
      </c>
      <c r="Q23">
        <v>324.41000000000003</v>
      </c>
      <c r="R23" t="s">
        <v>52</v>
      </c>
      <c r="S23">
        <v>0.06</v>
      </c>
      <c r="T23" t="s">
        <v>53</v>
      </c>
      <c r="U23" t="s">
        <v>54</v>
      </c>
      <c r="V23" t="s">
        <v>47</v>
      </c>
      <c r="W23" t="s">
        <v>55</v>
      </c>
      <c r="X23" t="s">
        <v>74</v>
      </c>
      <c r="Y23" t="s">
        <v>47</v>
      </c>
      <c r="Z23" t="s">
        <v>47</v>
      </c>
      <c r="AA23" t="s">
        <v>47</v>
      </c>
      <c r="AB23" t="s">
        <v>57</v>
      </c>
      <c r="AC23" t="s">
        <v>47</v>
      </c>
      <c r="AD23" t="s">
        <v>47</v>
      </c>
      <c r="AE23" t="s">
        <v>59</v>
      </c>
      <c r="AF23" t="s">
        <v>193</v>
      </c>
      <c r="AG23" t="s">
        <v>202</v>
      </c>
      <c r="AH23" t="s">
        <v>47</v>
      </c>
      <c r="AI23" s="3">
        <v>42900</v>
      </c>
      <c r="AJ23" s="4" t="e">
        <f>DAYS360(AI23,#REF!,0)</f>
        <v>#REF!</v>
      </c>
      <c r="AK23" t="s">
        <v>62</v>
      </c>
      <c r="AL23" t="s">
        <v>47</v>
      </c>
      <c r="AM23" t="s">
        <v>47</v>
      </c>
      <c r="AN23">
        <v>1</v>
      </c>
      <c r="AO23">
        <v>8</v>
      </c>
    </row>
    <row r="24" spans="1:41" x14ac:dyDescent="0.2">
      <c r="A24" s="5" t="s">
        <v>213</v>
      </c>
      <c r="B24" t="s">
        <v>214</v>
      </c>
      <c r="C24" t="s">
        <v>223</v>
      </c>
      <c r="D24" t="s">
        <v>215</v>
      </c>
      <c r="E24" t="s">
        <v>216</v>
      </c>
      <c r="F24" t="s">
        <v>45</v>
      </c>
      <c r="G24" t="s">
        <v>217</v>
      </c>
      <c r="H24" t="s">
        <v>47</v>
      </c>
      <c r="I24" s="7" t="s">
        <v>48</v>
      </c>
      <c r="J24" t="s">
        <v>218</v>
      </c>
      <c r="K24">
        <v>195</v>
      </c>
      <c r="L24" s="2">
        <v>0</v>
      </c>
      <c r="M24" t="s">
        <v>219</v>
      </c>
      <c r="N24" t="s">
        <v>220</v>
      </c>
      <c r="O24">
        <v>440</v>
      </c>
      <c r="P24">
        <v>1</v>
      </c>
      <c r="Q24">
        <v>440</v>
      </c>
      <c r="R24" t="s">
        <v>73</v>
      </c>
      <c r="S24">
        <v>0.06</v>
      </c>
      <c r="T24" t="s">
        <v>53</v>
      </c>
      <c r="U24" t="s">
        <v>54</v>
      </c>
      <c r="V24" t="s">
        <v>47</v>
      </c>
      <c r="W24" t="s">
        <v>55</v>
      </c>
      <c r="X24" t="s">
        <v>56</v>
      </c>
      <c r="Y24" t="s">
        <v>47</v>
      </c>
      <c r="Z24" t="s">
        <v>47</v>
      </c>
      <c r="AA24" t="s">
        <v>221</v>
      </c>
      <c r="AB24" t="s">
        <v>85</v>
      </c>
      <c r="AC24" t="s">
        <v>58</v>
      </c>
      <c r="AD24" t="s">
        <v>47</v>
      </c>
      <c r="AE24" t="s">
        <v>59</v>
      </c>
      <c r="AF24" t="s">
        <v>192</v>
      </c>
      <c r="AG24" t="s">
        <v>193</v>
      </c>
      <c r="AH24" t="s">
        <v>47</v>
      </c>
      <c r="AI24" s="3">
        <v>42900</v>
      </c>
      <c r="AJ24" s="4" t="e">
        <f>DAYS360(AI24,#REF!,0)</f>
        <v>#REF!</v>
      </c>
      <c r="AK24" t="s">
        <v>62</v>
      </c>
      <c r="AL24" t="s">
        <v>222</v>
      </c>
      <c r="AM24" t="s">
        <v>47</v>
      </c>
      <c r="AN24">
        <v>1</v>
      </c>
      <c r="AO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Areno PC</dc:creator>
  <cp:lastModifiedBy>Microsoft Office User</cp:lastModifiedBy>
  <dcterms:created xsi:type="dcterms:W3CDTF">2017-06-16T09:21:52Z</dcterms:created>
  <dcterms:modified xsi:type="dcterms:W3CDTF">2017-06-19T06:41:34Z</dcterms:modified>
</cp:coreProperties>
</file>