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raza/Documents/ENSEM/2A/S8/TWIZY/RenduTWIZY/"/>
    </mc:Choice>
  </mc:AlternateContent>
  <xr:revisionPtr revIDLastSave="0" documentId="13_ncr:1_{309C8A95-62C2-3943-ACB6-64C321123CD3}" xr6:coauthVersionLast="43" xr6:coauthVersionMax="43" xr10:uidLastSave="{00000000-0000-0000-0000-000000000000}"/>
  <bookViews>
    <workbookView xWindow="0" yWindow="460" windowWidth="28800" windowHeight="16220" xr2:uid="{00000000-000D-0000-FFFF-FFFF00000000}"/>
  </bookViews>
  <sheets>
    <sheet name="Diagramme de Gan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38" i="1"/>
  <c r="G37" i="1"/>
  <c r="G36" i="1"/>
  <c r="G35" i="1"/>
  <c r="G34" i="1"/>
  <c r="G33" i="1"/>
  <c r="G32" i="1"/>
  <c r="E30" i="1"/>
  <c r="G30" i="1" s="1"/>
  <c r="E29" i="1"/>
  <c r="G29" i="1" s="1"/>
  <c r="E26" i="1"/>
  <c r="G26" i="1" s="1"/>
  <c r="E25" i="1"/>
  <c r="G25" i="1" s="1"/>
  <c r="G24" i="1"/>
  <c r="E22" i="1"/>
  <c r="G22" i="1" s="1"/>
  <c r="E20" i="1"/>
  <c r="G20" i="1" s="1"/>
  <c r="G19" i="1"/>
  <c r="G17" i="1"/>
  <c r="G16" i="1"/>
  <c r="G15" i="1"/>
  <c r="G14" i="1"/>
  <c r="G13" i="1"/>
  <c r="G12" i="1"/>
  <c r="Q5" i="1"/>
</calcChain>
</file>

<file path=xl/sharedStrings.xml><?xml version="1.0" encoding="utf-8"?>
<sst xmlns="http://schemas.openxmlformats.org/spreadsheetml/2006/main" count="157" uniqueCount="87">
  <si>
    <t>DIAGRAMME DE GANTT</t>
  </si>
  <si>
    <t>Astuce de 
Smartsheet ➜</t>
  </si>
  <si>
    <t xml:space="preserve">La chronologie visuelle d'un diagramme de Gantt donne un aperçu détaillé des tâches et des dépendances d'un projet. </t>
  </si>
  <si>
    <t>TITRE DU PROJET</t>
  </si>
  <si>
    <t>Projet TWIZY</t>
  </si>
  <si>
    <t>NOM DE L'ENTREPRISE</t>
  </si>
  <si>
    <t>CHEF DE PROJET</t>
  </si>
  <si>
    <t>El Mazafingues Oussaian</t>
  </si>
  <si>
    <t>DATE</t>
  </si>
  <si>
    <t>MARS</t>
  </si>
  <si>
    <t>AVRIL</t>
  </si>
  <si>
    <t>MAI</t>
  </si>
  <si>
    <t>NUMÉRO</t>
  </si>
  <si>
    <t>TITRE DE LA TÂCHE</t>
  </si>
  <si>
    <t>PROPRIÉTAIRE 
DE LA TÂCHE</t>
  </si>
  <si>
    <t>DATE DE DÉBUT</t>
  </si>
  <si>
    <t>DATE LIMITE</t>
  </si>
  <si>
    <t>DURÉE</t>
  </si>
  <si>
    <t>TEMPS RESTANT</t>
  </si>
  <si>
    <t>TÂCHE TERMINÉE (EN %)</t>
  </si>
  <si>
    <t>PHASE UNE : PRÉ-TRAVAIL</t>
  </si>
  <si>
    <t>PHASE DEUX : CONCEPTION ET CODAGE</t>
  </si>
  <si>
    <t>PHASE TROIS : TESTS ET INTÉGRATION</t>
  </si>
  <si>
    <t>PHASE QUATRE : Contrôle</t>
  </si>
  <si>
    <t>SEMAINE 1</t>
  </si>
  <si>
    <t>SEMAINE 2</t>
  </si>
  <si>
    <t xml:space="preserve">SEMAINE 3 </t>
  </si>
  <si>
    <t xml:space="preserve">SEMAINE 4 </t>
  </si>
  <si>
    <t>SEMAINE 5</t>
  </si>
  <si>
    <t>SEMAINE 6</t>
  </si>
  <si>
    <t>SEMAINE 7</t>
  </si>
  <si>
    <t>SEMAINE 8</t>
  </si>
  <si>
    <t>SEMAINE 9</t>
  </si>
  <si>
    <t>SEMAINE 10</t>
  </si>
  <si>
    <t>SEMAINE 11</t>
  </si>
  <si>
    <t>SEMAINE 12</t>
  </si>
  <si>
    <t>L</t>
  </si>
  <si>
    <t>M</t>
  </si>
  <si>
    <t>J</t>
  </si>
  <si>
    <t>V</t>
  </si>
  <si>
    <t>Conception et mise en route du projet</t>
  </si>
  <si>
    <t>Pré-travail</t>
  </si>
  <si>
    <t>groupe de 2</t>
  </si>
  <si>
    <t>1.1.1</t>
  </si>
  <si>
    <t>Composition des groupes</t>
  </si>
  <si>
    <t xml:space="preserve">groupe </t>
  </si>
  <si>
    <t>Répartition des tâches principales</t>
  </si>
  <si>
    <t>Diana</t>
  </si>
  <si>
    <t>Adaptations machines/logiciels</t>
  </si>
  <si>
    <t>Oussama</t>
  </si>
  <si>
    <t>Consignes</t>
  </si>
  <si>
    <t>Professeurs</t>
  </si>
  <si>
    <t>Création d'un espace pour le travail en groupe ex : BITBUCKET ou github ou Trello etc..</t>
  </si>
  <si>
    <t>Définition et planification du projet</t>
  </si>
  <si>
    <t>plan de travail</t>
  </si>
  <si>
    <t>Plan de communication</t>
  </si>
  <si>
    <t>État et suivi</t>
  </si>
  <si>
    <t>Professeur</t>
  </si>
  <si>
    <t>3.2.1</t>
  </si>
  <si>
    <t>Tests Unitaires</t>
  </si>
  <si>
    <t>3.2.2</t>
  </si>
  <si>
    <t>Prévisions</t>
  </si>
  <si>
    <t>Mises à jour du projet/diagramme</t>
  </si>
  <si>
    <t>3.3.1</t>
  </si>
  <si>
    <t>Mises à jour du diagramme</t>
  </si>
  <si>
    <t>Performances/contrôle du projet</t>
  </si>
  <si>
    <t>Objectifs du projet</t>
  </si>
  <si>
    <t xml:space="preserve">Suivi du travail </t>
  </si>
  <si>
    <t>Performances du projet</t>
  </si>
  <si>
    <t>Tâches du projet</t>
  </si>
  <si>
    <t>Traitement d'image (études)</t>
  </si>
  <si>
    <t>Sandyla et Diana</t>
  </si>
  <si>
    <t>5.1.1</t>
  </si>
  <si>
    <t>conversion vidéos en images</t>
  </si>
  <si>
    <t xml:space="preserve">Sandyla </t>
  </si>
  <si>
    <t>5.2</t>
  </si>
  <si>
    <t>Base de données</t>
  </si>
  <si>
    <t>5.2.1</t>
  </si>
  <si>
    <t>Exctraction de caractéristiques</t>
  </si>
  <si>
    <t>5.2.2</t>
  </si>
  <si>
    <t>Images de références sur lequel s'appuie le programme</t>
  </si>
  <si>
    <t>5.3</t>
  </si>
  <si>
    <t>Interface graphique</t>
  </si>
  <si>
    <t>Adrien</t>
  </si>
  <si>
    <t>Conception (UML)</t>
  </si>
  <si>
    <t>Tout le monde</t>
  </si>
  <si>
    <t>Grand Theft Twizy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</si>
</sst>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&quot;/&quot;yy"/>
    <numFmt numFmtId="165" formatCode="&quot;$&quot;#,##0"/>
    <numFmt numFmtId="166" formatCode="d\.m"/>
    <numFmt numFmtId="167" formatCode="0\ %"/>
    <numFmt numFmtId="168" formatCode="&quot;$&quot;#,##0.00"/>
    <numFmt numFmtId="169" formatCode="dd/mm/yy"/>
  </numFmts>
  <fonts count="3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8"/>
      <color rgb="FFFFFFFF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1"/>
      <color rgb="FF000000"/>
      <name val="Inconsolata"/>
    </font>
    <font>
      <b/>
      <sz val="10"/>
      <color rgb="FF000000"/>
      <name val="Roboto"/>
    </font>
    <font>
      <sz val="10"/>
      <name val="Arial"/>
      <family val="2"/>
    </font>
    <font>
      <sz val="11"/>
      <color rgb="FF188038"/>
      <name val="Arial"/>
      <family val="2"/>
    </font>
    <font>
      <b/>
      <sz val="10"/>
      <color theme="7"/>
      <name val="Roboto"/>
    </font>
    <font>
      <sz val="10"/>
      <color theme="7"/>
      <name val="Roboto"/>
    </font>
  </fonts>
  <fills count="5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3C78D8"/>
        <bgColor rgb="FF3C78D8"/>
      </patternFill>
    </fill>
    <fill>
      <patternFill patternType="solid">
        <fgColor theme="8"/>
        <bgColor rgb="FF5B9BD5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DDEBF7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8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rgb="FFEDEDED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DEBF7"/>
      </patternFill>
    </fill>
    <fill>
      <patternFill patternType="solid">
        <fgColor theme="7"/>
        <bgColor rgb="FF5B9BD5"/>
      </patternFill>
    </fill>
    <fill>
      <patternFill patternType="solid">
        <fgColor theme="7"/>
        <bgColor rgb="FF6AA84F"/>
      </patternFill>
    </fill>
    <fill>
      <patternFill patternType="solid">
        <fgColor theme="7"/>
        <bgColor rgb="FFEDEDED"/>
      </patternFill>
    </fill>
    <fill>
      <patternFill patternType="solid">
        <fgColor theme="7"/>
        <bgColor rgb="FFE06666"/>
      </patternFill>
    </fill>
    <fill>
      <patternFill patternType="solid">
        <fgColor theme="7"/>
        <bgColor rgb="FFFF0000"/>
      </patternFill>
    </fill>
    <fill>
      <patternFill patternType="solid">
        <fgColor theme="7"/>
        <bgColor rgb="FFFFF2CC"/>
      </patternFill>
    </fill>
    <fill>
      <patternFill patternType="solid">
        <fgColor theme="7"/>
        <bgColor rgb="FFFF00FF"/>
      </patternFill>
    </fill>
    <fill>
      <patternFill patternType="solid">
        <fgColor theme="7" tint="-0.499984740745262"/>
        <bgColor rgb="FFFFF2CC"/>
      </patternFill>
    </fill>
    <fill>
      <patternFill patternType="solid">
        <fgColor theme="7" tint="-0.499984740745262"/>
        <bgColor rgb="FFFF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6AA84F"/>
      </patternFill>
    </fill>
    <fill>
      <patternFill patternType="solid">
        <fgColor theme="5" tint="-0.249977111117893"/>
        <bgColor rgb="FFEDEDED"/>
      </patternFill>
    </fill>
    <fill>
      <patternFill patternType="solid">
        <fgColor theme="5" tint="-0.249977111117893"/>
        <bgColor rgb="FFE06666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5" tint="-0.249977111117893"/>
        <bgColor rgb="FFFF0000"/>
      </patternFill>
    </fill>
    <fill>
      <patternFill patternType="solid">
        <fgColor theme="0"/>
        <bgColor rgb="FF73C79E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000000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000000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9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5" borderId="8" xfId="0" applyFont="1" applyFill="1" applyBorder="1" applyAlignment="1">
      <alignment horizontal="center" vertical="center"/>
    </xf>
    <xf numFmtId="0" fontId="25" fillId="16" borderId="8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25" fillId="18" borderId="8" xfId="0" applyFont="1" applyFill="1" applyBorder="1" applyAlignment="1">
      <alignment horizontal="center" vertical="center"/>
    </xf>
    <xf numFmtId="0" fontId="25" fillId="19" borderId="8" xfId="0" applyFont="1" applyFill="1" applyBorder="1" applyAlignment="1">
      <alignment horizontal="center" vertical="center"/>
    </xf>
    <xf numFmtId="0" fontId="25" fillId="20" borderId="8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21" borderId="8" xfId="0" applyFont="1" applyFill="1" applyBorder="1" applyAlignment="1">
      <alignment horizontal="center" vertical="center"/>
    </xf>
    <xf numFmtId="0" fontId="26" fillId="22" borderId="0" xfId="0" applyFont="1" applyFill="1" applyAlignment="1">
      <alignment horizontal="left" vertical="center" wrapText="1"/>
    </xf>
    <xf numFmtId="0" fontId="26" fillId="22" borderId="0" xfId="0" applyFont="1" applyFill="1" applyAlignment="1">
      <alignment vertical="center"/>
    </xf>
    <xf numFmtId="0" fontId="26" fillId="22" borderId="0" xfId="0" applyFont="1" applyFill="1" applyAlignment="1">
      <alignment vertical="center" wrapText="1"/>
    </xf>
    <xf numFmtId="0" fontId="26" fillId="22" borderId="0" xfId="0" applyFont="1" applyFill="1" applyAlignment="1">
      <alignment horizontal="center" vertical="center"/>
    </xf>
    <xf numFmtId="165" fontId="26" fillId="22" borderId="0" xfId="0" applyNumberFormat="1" applyFont="1" applyFill="1" applyAlignment="1">
      <alignment horizontal="center" vertical="center"/>
    </xf>
    <xf numFmtId="3" fontId="26" fillId="22" borderId="0" xfId="0" applyNumberFormat="1" applyFont="1" applyFill="1" applyAlignment="1">
      <alignment horizontal="center" vertical="center"/>
    </xf>
    <xf numFmtId="0" fontId="26" fillId="17" borderId="0" xfId="0" applyFont="1" applyFill="1" applyAlignment="1">
      <alignment horizontal="center" vertical="center"/>
    </xf>
    <xf numFmtId="0" fontId="26" fillId="18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21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166" fontId="28" fillId="0" borderId="9" xfId="0" applyNumberFormat="1" applyFont="1" applyBorder="1" applyAlignment="1">
      <alignment horizontal="left" vertical="center" wrapText="1"/>
    </xf>
    <xf numFmtId="0" fontId="28" fillId="0" borderId="9" xfId="0" applyFont="1" applyBorder="1" applyAlignment="1">
      <alignment vertical="center" wrapText="1"/>
    </xf>
    <xf numFmtId="164" fontId="28" fillId="0" borderId="9" xfId="0" applyNumberFormat="1" applyFont="1" applyBorder="1" applyAlignment="1">
      <alignment horizontal="left" vertical="center" wrapText="1"/>
    </xf>
    <xf numFmtId="0" fontId="28" fillId="0" borderId="9" xfId="0" applyFont="1" applyBorder="1" applyAlignment="1">
      <alignment horizontal="center" vertical="center" wrapText="1"/>
    </xf>
    <xf numFmtId="167" fontId="29" fillId="0" borderId="0" xfId="0" applyNumberFormat="1" applyFont="1"/>
    <xf numFmtId="167" fontId="28" fillId="0" borderId="9" xfId="0" applyNumberFormat="1" applyFont="1" applyBorder="1" applyAlignment="1">
      <alignment horizontal="center" vertical="center" wrapText="1"/>
    </xf>
    <xf numFmtId="9" fontId="30" fillId="0" borderId="10" xfId="0" applyNumberFormat="1" applyFont="1" applyBorder="1" applyAlignment="1">
      <alignment horizontal="center" vertical="center"/>
    </xf>
    <xf numFmtId="168" fontId="30" fillId="0" borderId="11" xfId="0" applyNumberFormat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23" borderId="11" xfId="0" applyFont="1" applyFill="1" applyBorder="1" applyAlignment="1">
      <alignment horizontal="center" vertical="center"/>
    </xf>
    <xf numFmtId="0" fontId="30" fillId="23" borderId="11" xfId="0" applyFont="1" applyFill="1" applyBorder="1" applyAlignment="1">
      <alignment horizontal="center" vertical="center"/>
    </xf>
    <xf numFmtId="0" fontId="30" fillId="24" borderId="11" xfId="0" applyFont="1" applyFill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17" borderId="11" xfId="0" applyFont="1" applyFill="1" applyBorder="1" applyAlignment="1">
      <alignment horizontal="center" vertical="center"/>
    </xf>
    <xf numFmtId="0" fontId="30" fillId="25" borderId="11" xfId="0" applyFont="1" applyFill="1" applyBorder="1" applyAlignment="1">
      <alignment horizontal="center" vertical="center"/>
    </xf>
    <xf numFmtId="0" fontId="30" fillId="18" borderId="11" xfId="0" applyFont="1" applyFill="1" applyBorder="1" applyAlignment="1">
      <alignment horizontal="center" vertical="center"/>
    </xf>
    <xf numFmtId="0" fontId="30" fillId="5" borderId="11" xfId="0" applyFont="1" applyFill="1" applyBorder="1" applyAlignment="1">
      <alignment horizontal="center" vertical="center"/>
    </xf>
    <xf numFmtId="0" fontId="30" fillId="26" borderId="11" xfId="0" applyFont="1" applyFill="1" applyBorder="1" applyAlignment="1">
      <alignment horizontal="center" vertical="center"/>
    </xf>
    <xf numFmtId="0" fontId="30" fillId="21" borderId="11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49" fontId="28" fillId="0" borderId="13" xfId="0" applyNumberFormat="1" applyFont="1" applyBorder="1" applyAlignment="1">
      <alignment horizontal="left" vertical="center" wrapText="1"/>
    </xf>
    <xf numFmtId="0" fontId="28" fillId="0" borderId="13" xfId="0" applyFont="1" applyBorder="1" applyAlignment="1">
      <alignment vertical="center" wrapText="1"/>
    </xf>
    <xf numFmtId="164" fontId="28" fillId="0" borderId="13" xfId="0" applyNumberFormat="1" applyFont="1" applyBorder="1" applyAlignment="1">
      <alignment horizontal="left" vertical="center" wrapText="1"/>
    </xf>
    <xf numFmtId="0" fontId="28" fillId="0" borderId="13" xfId="0" applyFont="1" applyBorder="1" applyAlignment="1">
      <alignment horizontal="center" vertical="center" wrapText="1"/>
    </xf>
    <xf numFmtId="167" fontId="28" fillId="0" borderId="13" xfId="0" applyNumberFormat="1" applyFont="1" applyBorder="1" applyAlignment="1">
      <alignment horizontal="center" vertical="center" wrapText="1"/>
    </xf>
    <xf numFmtId="9" fontId="30" fillId="0" borderId="14" xfId="0" applyNumberFormat="1" applyFont="1" applyBorder="1" applyAlignment="1">
      <alignment horizontal="center" vertical="center"/>
    </xf>
    <xf numFmtId="168" fontId="30" fillId="0" borderId="15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24" borderId="15" xfId="0" applyFont="1" applyFill="1" applyBorder="1" applyAlignment="1">
      <alignment horizontal="center" vertical="center"/>
    </xf>
    <xf numFmtId="0" fontId="30" fillId="24" borderId="15" xfId="0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17" borderId="15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30" fillId="18" borderId="15" xfId="0" applyFont="1" applyFill="1" applyBorder="1" applyAlignment="1">
      <alignment horizontal="center" vertical="center"/>
    </xf>
    <xf numFmtId="0" fontId="30" fillId="5" borderId="15" xfId="0" applyFont="1" applyFill="1" applyBorder="1" applyAlignment="1">
      <alignment horizontal="center" vertical="center"/>
    </xf>
    <xf numFmtId="0" fontId="30" fillId="26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66" fontId="28" fillId="0" borderId="13" xfId="0" applyNumberFormat="1" applyFont="1" applyBorder="1" applyAlignment="1">
      <alignment horizontal="left" vertical="center" wrapText="1"/>
    </xf>
    <xf numFmtId="167" fontId="28" fillId="27" borderId="13" xfId="0" applyNumberFormat="1" applyFont="1" applyFill="1" applyBorder="1" applyAlignment="1">
      <alignment horizontal="center" vertical="center" wrapText="1"/>
    </xf>
    <xf numFmtId="166" fontId="28" fillId="0" borderId="17" xfId="0" applyNumberFormat="1" applyFont="1" applyBorder="1" applyAlignment="1">
      <alignment horizontal="left" vertical="center" wrapText="1"/>
    </xf>
    <xf numFmtId="0" fontId="28" fillId="0" borderId="17" xfId="0" applyFont="1" applyBorder="1" applyAlignment="1">
      <alignment vertical="center" wrapText="1"/>
    </xf>
    <xf numFmtId="164" fontId="28" fillId="0" borderId="17" xfId="0" applyNumberFormat="1" applyFont="1" applyBorder="1" applyAlignment="1">
      <alignment horizontal="left" vertical="center" wrapText="1"/>
    </xf>
    <xf numFmtId="0" fontId="28" fillId="0" borderId="17" xfId="0" applyFont="1" applyBorder="1" applyAlignment="1">
      <alignment horizontal="center" vertical="center" wrapText="1"/>
    </xf>
    <xf numFmtId="167" fontId="28" fillId="0" borderId="17" xfId="0" applyNumberFormat="1" applyFont="1" applyBorder="1" applyAlignment="1">
      <alignment horizontal="center" vertical="center" wrapText="1"/>
    </xf>
    <xf numFmtId="167" fontId="28" fillId="5" borderId="17" xfId="0" applyNumberFormat="1" applyFont="1" applyFill="1" applyBorder="1" applyAlignment="1">
      <alignment horizontal="center" vertical="center" wrapText="1"/>
    </xf>
    <xf numFmtId="9" fontId="30" fillId="0" borderId="18" xfId="0" applyNumberFormat="1" applyFont="1" applyBorder="1" applyAlignment="1">
      <alignment horizontal="center" vertical="center"/>
    </xf>
    <xf numFmtId="168" fontId="30" fillId="0" borderId="19" xfId="0" applyNumberFormat="1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24" borderId="19" xfId="0" applyFont="1" applyFill="1" applyBorder="1" applyAlignment="1">
      <alignment horizontal="center" vertical="center"/>
    </xf>
    <xf numFmtId="0" fontId="30" fillId="17" borderId="19" xfId="0" applyFont="1" applyFill="1" applyBorder="1" applyAlignment="1">
      <alignment horizontal="center" vertical="center"/>
    </xf>
    <xf numFmtId="0" fontId="30" fillId="25" borderId="19" xfId="0" applyFont="1" applyFill="1" applyBorder="1" applyAlignment="1">
      <alignment horizontal="center" vertical="center"/>
    </xf>
    <xf numFmtId="0" fontId="30" fillId="28" borderId="19" xfId="0" applyFont="1" applyFill="1" applyBorder="1" applyAlignment="1">
      <alignment horizontal="center" vertical="center"/>
    </xf>
    <xf numFmtId="0" fontId="30" fillId="18" borderId="19" xfId="0" applyFont="1" applyFill="1" applyBorder="1" applyAlignment="1">
      <alignment horizontal="center" vertical="center"/>
    </xf>
    <xf numFmtId="0" fontId="30" fillId="5" borderId="19" xfId="0" applyFont="1" applyFill="1" applyBorder="1" applyAlignment="1">
      <alignment horizontal="center" vertical="center"/>
    </xf>
    <xf numFmtId="0" fontId="30" fillId="26" borderId="19" xfId="0" applyFont="1" applyFill="1" applyBorder="1" applyAlignment="1">
      <alignment horizontal="center" vertical="center"/>
    </xf>
    <xf numFmtId="0" fontId="30" fillId="21" borderId="19" xfId="0" applyFont="1" applyFill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28" fillId="22" borderId="0" xfId="0" applyFont="1" applyFill="1" applyAlignment="1">
      <alignment horizontal="center" vertical="center" wrapText="1"/>
    </xf>
    <xf numFmtId="0" fontId="26" fillId="22" borderId="0" xfId="0" applyFont="1" applyFill="1" applyAlignment="1">
      <alignment horizontal="center" vertical="center"/>
    </xf>
    <xf numFmtId="168" fontId="26" fillId="22" borderId="0" xfId="0" applyNumberFormat="1" applyFont="1" applyFill="1" applyAlignment="1">
      <alignment horizontal="center" vertical="center"/>
    </xf>
    <xf numFmtId="3" fontId="26" fillId="22" borderId="0" xfId="0" applyNumberFormat="1" applyFont="1" applyFill="1" applyAlignment="1">
      <alignment horizontal="center" vertical="center"/>
    </xf>
    <xf numFmtId="0" fontId="26" fillId="17" borderId="0" xfId="0" applyFont="1" applyFill="1" applyAlignment="1">
      <alignment horizontal="center" vertical="center"/>
    </xf>
    <xf numFmtId="0" fontId="26" fillId="18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21" borderId="0" xfId="0" applyFont="1" applyFill="1" applyAlignment="1">
      <alignment horizontal="center" vertical="center"/>
    </xf>
    <xf numFmtId="0" fontId="30" fillId="16" borderId="11" xfId="0" applyFont="1" applyFill="1" applyBorder="1" applyAlignment="1">
      <alignment horizontal="center" vertical="center"/>
    </xf>
    <xf numFmtId="0" fontId="31" fillId="17" borderId="15" xfId="0" applyFont="1" applyFill="1" applyBorder="1"/>
    <xf numFmtId="0" fontId="31" fillId="16" borderId="14" xfId="0" applyFont="1" applyFill="1" applyBorder="1"/>
    <xf numFmtId="14" fontId="32" fillId="0" borderId="9" xfId="0" applyNumberFormat="1" applyFont="1" applyBorder="1" applyAlignment="1">
      <alignment horizontal="left"/>
    </xf>
    <xf numFmtId="49" fontId="28" fillId="0" borderId="17" xfId="0" applyNumberFormat="1" applyFont="1" applyBorder="1" applyAlignment="1">
      <alignment horizontal="left" vertical="center" wrapText="1"/>
    </xf>
    <xf numFmtId="14" fontId="32" fillId="0" borderId="0" xfId="0" applyNumberFormat="1" applyFont="1" applyAlignment="1">
      <alignment horizontal="left"/>
    </xf>
    <xf numFmtId="167" fontId="28" fillId="27" borderId="17" xfId="0" applyNumberFormat="1" applyFont="1" applyFill="1" applyBorder="1" applyAlignment="1">
      <alignment horizontal="center" vertical="center" wrapText="1"/>
    </xf>
    <xf numFmtId="49" fontId="28" fillId="0" borderId="9" xfId="0" applyNumberFormat="1" applyFont="1" applyBorder="1" applyAlignment="1">
      <alignment horizontal="left" vertical="center" wrapText="1"/>
    </xf>
    <xf numFmtId="169" fontId="32" fillId="0" borderId="9" xfId="0" applyNumberFormat="1" applyFont="1" applyBorder="1" applyAlignment="1">
      <alignment horizontal="left"/>
    </xf>
    <xf numFmtId="0" fontId="32" fillId="0" borderId="0" xfId="0" applyFont="1" applyAlignment="1">
      <alignment horizontal="left"/>
    </xf>
    <xf numFmtId="167" fontId="28" fillId="0" borderId="13" xfId="0" applyNumberFormat="1" applyFont="1" applyFill="1" applyBorder="1" applyAlignment="1">
      <alignment horizontal="center" vertical="center" wrapText="1"/>
    </xf>
    <xf numFmtId="0" fontId="30" fillId="29" borderId="11" xfId="0" applyFont="1" applyFill="1" applyBorder="1" applyAlignment="1">
      <alignment horizontal="center" vertical="center"/>
    </xf>
    <xf numFmtId="0" fontId="30" fillId="30" borderId="11" xfId="0" applyFont="1" applyFill="1" applyBorder="1" applyAlignment="1">
      <alignment horizontal="center" vertical="center"/>
    </xf>
    <xf numFmtId="0" fontId="30" fillId="31" borderId="11" xfId="0" applyFont="1" applyFill="1" applyBorder="1" applyAlignment="1">
      <alignment horizontal="center" vertical="center"/>
    </xf>
    <xf numFmtId="0" fontId="30" fillId="30" borderId="15" xfId="0" applyFont="1" applyFill="1" applyBorder="1" applyAlignment="1">
      <alignment horizontal="center" vertical="center"/>
    </xf>
    <xf numFmtId="0" fontId="30" fillId="32" borderId="15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4" borderId="15" xfId="0" applyFont="1" applyFill="1" applyBorder="1" applyAlignment="1">
      <alignment horizontal="center" vertical="center"/>
    </xf>
    <xf numFmtId="0" fontId="30" fillId="35" borderId="19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1" borderId="15" xfId="0" applyFont="1" applyFill="1" applyBorder="1" applyAlignment="1">
      <alignment horizontal="center" vertical="center"/>
    </xf>
    <xf numFmtId="0" fontId="30" fillId="29" borderId="15" xfId="0" applyFont="1" applyFill="1" applyBorder="1" applyAlignment="1">
      <alignment horizontal="center" vertical="center"/>
    </xf>
    <xf numFmtId="0" fontId="30" fillId="36" borderId="15" xfId="0" applyFont="1" applyFill="1" applyBorder="1" applyAlignment="1">
      <alignment horizontal="center" vertical="center"/>
    </xf>
    <xf numFmtId="0" fontId="33" fillId="37" borderId="15" xfId="0" applyFont="1" applyFill="1" applyBorder="1" applyAlignment="1">
      <alignment horizontal="center" vertical="center"/>
    </xf>
    <xf numFmtId="0" fontId="33" fillId="38" borderId="15" xfId="0" applyFont="1" applyFill="1" applyBorder="1" applyAlignment="1">
      <alignment horizontal="center" vertical="center"/>
    </xf>
    <xf numFmtId="0" fontId="33" fillId="39" borderId="15" xfId="0" applyFont="1" applyFill="1" applyBorder="1" applyAlignment="1">
      <alignment horizontal="center" vertical="center"/>
    </xf>
    <xf numFmtId="0" fontId="33" fillId="40" borderId="15" xfId="0" applyFont="1" applyFill="1" applyBorder="1" applyAlignment="1">
      <alignment horizontal="center" vertical="center"/>
    </xf>
    <xf numFmtId="0" fontId="33" fillId="41" borderId="15" xfId="0" applyFont="1" applyFill="1" applyBorder="1" applyAlignment="1">
      <alignment horizontal="center" vertical="center"/>
    </xf>
    <xf numFmtId="0" fontId="33" fillId="42" borderId="15" xfId="0" applyFont="1" applyFill="1" applyBorder="1" applyAlignment="1">
      <alignment horizontal="center" vertical="center"/>
    </xf>
    <xf numFmtId="0" fontId="33" fillId="43" borderId="15" xfId="0" applyFont="1" applyFill="1" applyBorder="1" applyAlignment="1">
      <alignment horizontal="center" vertical="center"/>
    </xf>
    <xf numFmtId="0" fontId="33" fillId="44" borderId="15" xfId="0" applyFont="1" applyFill="1" applyBorder="1" applyAlignment="1">
      <alignment horizontal="center" vertical="center"/>
    </xf>
    <xf numFmtId="0" fontId="33" fillId="45" borderId="15" xfId="0" applyFont="1" applyFill="1" applyBorder="1" applyAlignment="1">
      <alignment horizontal="center" vertical="center"/>
    </xf>
    <xf numFmtId="0" fontId="30" fillId="37" borderId="15" xfId="0" applyFont="1" applyFill="1" applyBorder="1" applyAlignment="1">
      <alignment horizontal="center" vertical="center"/>
    </xf>
    <xf numFmtId="0" fontId="30" fillId="38" borderId="15" xfId="0" applyFont="1" applyFill="1" applyBorder="1" applyAlignment="1">
      <alignment horizontal="center" vertical="center"/>
    </xf>
    <xf numFmtId="0" fontId="30" fillId="37" borderId="11" xfId="0" applyFont="1" applyFill="1" applyBorder="1" applyAlignment="1">
      <alignment horizontal="center" vertical="center"/>
    </xf>
    <xf numFmtId="0" fontId="30" fillId="40" borderId="15" xfId="0" applyFont="1" applyFill="1" applyBorder="1" applyAlignment="1">
      <alignment horizontal="center" vertical="center"/>
    </xf>
    <xf numFmtId="0" fontId="30" fillId="41" borderId="15" xfId="0" applyFont="1" applyFill="1" applyBorder="1" applyAlignment="1">
      <alignment horizontal="center" vertical="center"/>
    </xf>
    <xf numFmtId="0" fontId="30" fillId="42" borderId="15" xfId="0" applyFont="1" applyFill="1" applyBorder="1" applyAlignment="1">
      <alignment horizontal="center" vertical="center"/>
    </xf>
    <xf numFmtId="0" fontId="30" fillId="43" borderId="15" xfId="0" applyFont="1" applyFill="1" applyBorder="1" applyAlignment="1">
      <alignment horizontal="center" vertical="center"/>
    </xf>
    <xf numFmtId="0" fontId="30" fillId="44" borderId="15" xfId="0" applyFont="1" applyFill="1" applyBorder="1" applyAlignment="1">
      <alignment horizontal="center" vertical="center"/>
    </xf>
    <xf numFmtId="167" fontId="28" fillId="37" borderId="13" xfId="0" applyNumberFormat="1" applyFont="1" applyFill="1" applyBorder="1" applyAlignment="1">
      <alignment horizontal="center" vertical="center" wrapText="1"/>
    </xf>
    <xf numFmtId="0" fontId="33" fillId="37" borderId="11" xfId="0" applyFont="1" applyFill="1" applyBorder="1" applyAlignment="1">
      <alignment horizontal="center" vertical="center"/>
    </xf>
    <xf numFmtId="0" fontId="30" fillId="46" borderId="15" xfId="0" applyFont="1" applyFill="1" applyBorder="1" applyAlignment="1">
      <alignment horizontal="center" vertical="center"/>
    </xf>
    <xf numFmtId="0" fontId="30" fillId="47" borderId="15" xfId="0" applyFont="1" applyFill="1" applyBorder="1" applyAlignment="1">
      <alignment horizontal="center" vertical="center"/>
    </xf>
    <xf numFmtId="0" fontId="30" fillId="48" borderId="11" xfId="0" applyFont="1" applyFill="1" applyBorder="1" applyAlignment="1">
      <alignment horizontal="center" vertical="center"/>
    </xf>
    <xf numFmtId="0" fontId="30" fillId="49" borderId="11" xfId="0" applyFont="1" applyFill="1" applyBorder="1" applyAlignment="1">
      <alignment horizontal="center" vertical="center"/>
    </xf>
    <xf numFmtId="0" fontId="30" fillId="50" borderId="11" xfId="0" applyFont="1" applyFill="1" applyBorder="1" applyAlignment="1">
      <alignment horizontal="center" vertical="center"/>
    </xf>
    <xf numFmtId="0" fontId="30" fillId="51" borderId="11" xfId="0" applyFont="1" applyFill="1" applyBorder="1" applyAlignment="1">
      <alignment horizontal="center" vertical="center"/>
    </xf>
    <xf numFmtId="0" fontId="30" fillId="52" borderId="15" xfId="0" applyFont="1" applyFill="1" applyBorder="1" applyAlignment="1">
      <alignment horizontal="center" vertical="center"/>
    </xf>
    <xf numFmtId="0" fontId="30" fillId="49" borderId="15" xfId="0" applyFont="1" applyFill="1" applyBorder="1" applyAlignment="1">
      <alignment horizontal="center" vertical="center"/>
    </xf>
    <xf numFmtId="0" fontId="30" fillId="48" borderId="15" xfId="0" applyFont="1" applyFill="1" applyBorder="1" applyAlignment="1">
      <alignment horizontal="center" vertical="center"/>
    </xf>
    <xf numFmtId="0" fontId="30" fillId="50" borderId="15" xfId="0" applyFont="1" applyFill="1" applyBorder="1" applyAlignment="1">
      <alignment horizontal="center" vertical="center"/>
    </xf>
    <xf numFmtId="0" fontId="30" fillId="51" borderId="15" xfId="0" applyFont="1" applyFill="1" applyBorder="1" applyAlignment="1">
      <alignment horizontal="center" vertical="center"/>
    </xf>
    <xf numFmtId="0" fontId="30" fillId="53" borderId="15" xfId="0" applyFont="1" applyFill="1" applyBorder="1" applyAlignment="1">
      <alignment horizontal="center" vertical="center"/>
    </xf>
    <xf numFmtId="167" fontId="34" fillId="54" borderId="9" xfId="0" applyNumberFormat="1" applyFont="1" applyFill="1" applyBorder="1" applyAlignment="1">
      <alignment horizontal="center" vertical="center" wrapText="1"/>
    </xf>
    <xf numFmtId="167" fontId="28" fillId="54" borderId="17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10" fillId="2" borderId="1" xfId="0" applyFont="1" applyFill="1" applyBorder="1" applyAlignment="1">
      <alignment vertical="center" wrapText="1"/>
    </xf>
    <xf numFmtId="0" fontId="18" fillId="5" borderId="0" xfId="0" applyFont="1" applyFill="1" applyAlignment="1">
      <alignment horizontal="center" vertical="center"/>
    </xf>
    <xf numFmtId="0" fontId="0" fillId="0" borderId="0" xfId="0" applyFont="1" applyAlignment="1"/>
    <xf numFmtId="0" fontId="21" fillId="10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1" fillId="13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19" fillId="4" borderId="0" xfId="0" applyFont="1" applyFill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center"/>
    </xf>
    <xf numFmtId="0" fontId="8" fillId="0" borderId="2" xfId="0" applyFont="1" applyBorder="1"/>
    <xf numFmtId="0" fontId="21" fillId="7" borderId="3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164" fontId="17" fillId="0" borderId="2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20" fillId="6" borderId="0" xfId="0" applyFont="1" applyFill="1" applyAlignment="1">
      <alignment horizontal="center" vertical="center" wrapText="1"/>
    </xf>
    <xf numFmtId="0" fontId="17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R39"/>
  <sheetViews>
    <sheetView showGridLines="0" tabSelected="1" zoomScale="117" workbookViewId="0">
      <selection activeCell="H6" sqref="H6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8.6640625" customWidth="1"/>
    <col min="4" max="4" width="17.5" customWidth="1"/>
    <col min="5" max="6" width="12" customWidth="1"/>
    <col min="7" max="7" width="9.83203125" customWidth="1"/>
    <col min="10" max="10" width="3.5" customWidth="1"/>
    <col min="11" max="11" width="4" customWidth="1"/>
    <col min="12" max="47" width="3.5" customWidth="1"/>
    <col min="48" max="48" width="0.5" customWidth="1"/>
    <col min="49" max="69" width="3.5" customWidth="1"/>
    <col min="70" max="70" width="3.83203125" customWidth="1"/>
  </cols>
  <sheetData>
    <row r="1" spans="1:70" ht="21" customHeight="1">
      <c r="A1" s="1"/>
      <c r="B1" s="2"/>
      <c r="C1" s="3"/>
      <c r="D1" s="3"/>
      <c r="E1" s="3"/>
      <c r="F1" s="4"/>
      <c r="G1" s="4"/>
      <c r="H1" s="3"/>
      <c r="I1" s="3"/>
      <c r="J1" s="5"/>
      <c r="K1" s="6"/>
      <c r="L1" s="7"/>
      <c r="M1" s="8"/>
      <c r="N1" s="7"/>
      <c r="O1" s="9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0"/>
      <c r="AF1" s="10"/>
      <c r="AG1" s="10"/>
      <c r="AH1" s="10"/>
      <c r="AI1" s="10"/>
      <c r="AJ1" s="10"/>
      <c r="AK1" s="10"/>
      <c r="AL1" s="10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21" customHeight="1">
      <c r="A2" s="1"/>
      <c r="B2" s="194" t="s">
        <v>0</v>
      </c>
      <c r="C2" s="171"/>
      <c r="D2" s="171"/>
      <c r="E2" s="171"/>
      <c r="F2" s="171"/>
      <c r="G2" s="171"/>
      <c r="H2" s="171"/>
      <c r="I2" s="171"/>
      <c r="J2" s="170" t="s">
        <v>1</v>
      </c>
      <c r="K2" s="171"/>
      <c r="L2" s="171"/>
      <c r="M2" s="171"/>
      <c r="N2" s="171"/>
      <c r="O2" s="171"/>
      <c r="P2" s="172" t="s">
        <v>2</v>
      </c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21" customHeight="1">
      <c r="A3" s="1"/>
      <c r="B3" s="12"/>
      <c r="C3" s="12"/>
      <c r="D3" s="13"/>
      <c r="E3" s="13"/>
      <c r="F3" s="13"/>
      <c r="G3" s="13"/>
      <c r="H3" s="13"/>
      <c r="I3" s="13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0"/>
      <c r="AF3" s="10"/>
      <c r="AG3" s="10"/>
      <c r="AH3" s="10"/>
      <c r="AI3" s="10"/>
      <c r="AJ3" s="10"/>
      <c r="AK3" s="10"/>
      <c r="AL3" s="10"/>
      <c r="AM3" s="10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21" customHeight="1">
      <c r="A4" s="1"/>
      <c r="B4" s="191" t="s">
        <v>3</v>
      </c>
      <c r="C4" s="185"/>
      <c r="D4" s="184" t="s">
        <v>4</v>
      </c>
      <c r="E4" s="185"/>
      <c r="F4" s="185"/>
      <c r="G4" s="185"/>
      <c r="H4" s="16"/>
      <c r="I4" s="16"/>
      <c r="J4" s="191" t="s">
        <v>5</v>
      </c>
      <c r="K4" s="185"/>
      <c r="L4" s="185"/>
      <c r="M4" s="185"/>
      <c r="N4" s="185"/>
      <c r="O4" s="185"/>
      <c r="P4" s="185"/>
      <c r="Q4" s="192" t="s">
        <v>86</v>
      </c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7"/>
      <c r="AE4" s="10"/>
      <c r="AF4" s="10"/>
      <c r="AG4" s="10"/>
      <c r="AH4" s="10"/>
      <c r="AI4" s="10"/>
      <c r="AJ4" s="10"/>
      <c r="AK4" s="10"/>
      <c r="AL4" s="10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ht="21" customHeight="1">
      <c r="A5" s="1"/>
      <c r="B5" s="191" t="s">
        <v>6</v>
      </c>
      <c r="C5" s="185"/>
      <c r="D5" s="196" t="s">
        <v>7</v>
      </c>
      <c r="E5" s="185"/>
      <c r="F5" s="185"/>
      <c r="G5" s="185"/>
      <c r="H5" s="18"/>
      <c r="I5" s="18"/>
      <c r="J5" s="191" t="s">
        <v>8</v>
      </c>
      <c r="K5" s="185"/>
      <c r="L5" s="185"/>
      <c r="M5" s="185"/>
      <c r="N5" s="185"/>
      <c r="O5" s="185"/>
      <c r="P5" s="185"/>
      <c r="Q5" s="193">
        <f ca="1">TODAY()</f>
        <v>43594</v>
      </c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9"/>
      <c r="AD5" s="17"/>
      <c r="AE5" s="1"/>
      <c r="AF5" s="1"/>
      <c r="AG5" s="1"/>
      <c r="AH5" s="1"/>
      <c r="AI5" s="1"/>
      <c r="AJ5" s="1"/>
      <c r="AK5" s="1"/>
      <c r="AL5" s="1"/>
      <c r="AM5" s="2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ht="21" customHeight="1">
      <c r="A6" s="21"/>
      <c r="B6" s="22"/>
      <c r="C6" s="22"/>
      <c r="D6" s="22"/>
      <c r="E6" s="22"/>
      <c r="F6" s="22"/>
      <c r="G6" s="23"/>
      <c r="H6" s="23"/>
      <c r="I6" s="23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</row>
    <row r="7" spans="1:70" ht="21" customHeight="1">
      <c r="A7" s="21"/>
      <c r="B7" s="22"/>
      <c r="C7" s="22"/>
      <c r="D7" s="22"/>
      <c r="E7" s="22"/>
      <c r="F7" s="22"/>
      <c r="G7" s="23"/>
      <c r="H7" s="23"/>
      <c r="I7" s="23"/>
      <c r="J7" s="188" t="s">
        <v>9</v>
      </c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80" t="s">
        <v>10</v>
      </c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3" t="s">
        <v>11</v>
      </c>
      <c r="BF7" s="174"/>
      <c r="BG7" s="174"/>
      <c r="BH7" s="174"/>
      <c r="BI7" s="174"/>
      <c r="BJ7" s="174"/>
      <c r="BK7" s="174"/>
      <c r="BL7" s="21"/>
      <c r="BM7" s="21"/>
      <c r="BN7" s="21"/>
      <c r="BO7" s="21"/>
      <c r="BP7" s="21"/>
      <c r="BQ7" s="21"/>
      <c r="BR7" s="21"/>
    </row>
    <row r="8" spans="1:70" ht="17.25" customHeight="1">
      <c r="A8" s="24"/>
      <c r="B8" s="195" t="s">
        <v>12</v>
      </c>
      <c r="C8" s="195" t="s">
        <v>13</v>
      </c>
      <c r="D8" s="195" t="s">
        <v>14</v>
      </c>
      <c r="E8" s="195" t="s">
        <v>15</v>
      </c>
      <c r="F8" s="195" t="s">
        <v>16</v>
      </c>
      <c r="G8" s="195" t="s">
        <v>17</v>
      </c>
      <c r="H8" s="195" t="s">
        <v>18</v>
      </c>
      <c r="I8" s="195" t="s">
        <v>19</v>
      </c>
      <c r="J8" s="186" t="s">
        <v>20</v>
      </c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87" t="s">
        <v>21</v>
      </c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82" t="s">
        <v>22</v>
      </c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5" t="s">
        <v>23</v>
      </c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6"/>
      <c r="BR8" s="21"/>
    </row>
    <row r="9" spans="1:70" ht="17.25" customHeight="1">
      <c r="A9" s="25"/>
      <c r="B9" s="174"/>
      <c r="C9" s="174"/>
      <c r="D9" s="174"/>
      <c r="E9" s="174"/>
      <c r="F9" s="174"/>
      <c r="G9" s="174"/>
      <c r="H9" s="174"/>
      <c r="I9" s="174"/>
      <c r="J9" s="189" t="s">
        <v>24</v>
      </c>
      <c r="K9" s="178"/>
      <c r="L9" s="178"/>
      <c r="M9" s="178"/>
      <c r="N9" s="179"/>
      <c r="O9" s="190" t="s">
        <v>25</v>
      </c>
      <c r="P9" s="178"/>
      <c r="Q9" s="178"/>
      <c r="R9" s="178"/>
      <c r="S9" s="179"/>
      <c r="T9" s="190" t="s">
        <v>26</v>
      </c>
      <c r="U9" s="178"/>
      <c r="V9" s="178"/>
      <c r="W9" s="178"/>
      <c r="X9" s="179"/>
      <c r="Y9" s="183" t="s">
        <v>27</v>
      </c>
      <c r="Z9" s="178"/>
      <c r="AA9" s="178"/>
      <c r="AB9" s="178"/>
      <c r="AC9" s="179"/>
      <c r="AD9" s="183" t="s">
        <v>28</v>
      </c>
      <c r="AE9" s="178"/>
      <c r="AF9" s="178"/>
      <c r="AG9" s="178"/>
      <c r="AH9" s="179"/>
      <c r="AI9" s="183" t="s">
        <v>29</v>
      </c>
      <c r="AJ9" s="178"/>
      <c r="AK9" s="178"/>
      <c r="AL9" s="178"/>
      <c r="AM9" s="179"/>
      <c r="AN9" s="177" t="s">
        <v>30</v>
      </c>
      <c r="AO9" s="178"/>
      <c r="AP9" s="178"/>
      <c r="AQ9" s="178"/>
      <c r="AR9" s="179"/>
      <c r="AS9" s="177" t="s">
        <v>31</v>
      </c>
      <c r="AT9" s="178"/>
      <c r="AU9" s="178"/>
      <c r="AV9" s="178"/>
      <c r="AW9" s="179"/>
      <c r="AX9" s="177" t="s">
        <v>32</v>
      </c>
      <c r="AY9" s="178"/>
      <c r="AZ9" s="178"/>
      <c r="BA9" s="178"/>
      <c r="BB9" s="179"/>
      <c r="BC9" s="181" t="s">
        <v>33</v>
      </c>
      <c r="BD9" s="178"/>
      <c r="BE9" s="178"/>
      <c r="BF9" s="178"/>
      <c r="BG9" s="179"/>
      <c r="BH9" s="181" t="s">
        <v>34</v>
      </c>
      <c r="BI9" s="178"/>
      <c r="BJ9" s="178"/>
      <c r="BK9" s="178"/>
      <c r="BL9" s="179"/>
      <c r="BM9" s="181" t="s">
        <v>35</v>
      </c>
      <c r="BN9" s="178"/>
      <c r="BO9" s="178"/>
      <c r="BP9" s="178"/>
      <c r="BQ9" s="179"/>
      <c r="BR9" s="25"/>
    </row>
    <row r="10" spans="1:70" ht="17.25" customHeight="1">
      <c r="A10" s="26"/>
      <c r="B10" s="174"/>
      <c r="C10" s="174"/>
      <c r="D10" s="174"/>
      <c r="E10" s="174"/>
      <c r="F10" s="174"/>
      <c r="G10" s="174"/>
      <c r="H10" s="174"/>
      <c r="I10" s="174"/>
      <c r="J10" s="27" t="s">
        <v>36</v>
      </c>
      <c r="K10" s="27" t="s">
        <v>37</v>
      </c>
      <c r="L10" s="27" t="s">
        <v>37</v>
      </c>
      <c r="M10" s="27" t="s">
        <v>38</v>
      </c>
      <c r="N10" s="27" t="s">
        <v>39</v>
      </c>
      <c r="O10" s="27" t="s">
        <v>36</v>
      </c>
      <c r="P10" s="27" t="s">
        <v>37</v>
      </c>
      <c r="Q10" s="27" t="s">
        <v>37</v>
      </c>
      <c r="R10" s="27" t="s">
        <v>38</v>
      </c>
      <c r="S10" s="27" t="s">
        <v>39</v>
      </c>
      <c r="T10" s="27" t="s">
        <v>36</v>
      </c>
      <c r="U10" s="27" t="s">
        <v>37</v>
      </c>
      <c r="V10" s="27" t="s">
        <v>37</v>
      </c>
      <c r="W10" s="27" t="s">
        <v>38</v>
      </c>
      <c r="X10" s="27" t="s">
        <v>39</v>
      </c>
      <c r="Y10" s="28" t="s">
        <v>36</v>
      </c>
      <c r="Z10" s="28" t="s">
        <v>37</v>
      </c>
      <c r="AA10" s="28" t="s">
        <v>37</v>
      </c>
      <c r="AB10" s="29" t="s">
        <v>38</v>
      </c>
      <c r="AC10" s="28" t="s">
        <v>39</v>
      </c>
      <c r="AD10" s="28" t="s">
        <v>36</v>
      </c>
      <c r="AE10" s="28" t="s">
        <v>37</v>
      </c>
      <c r="AF10" s="29" t="s">
        <v>37</v>
      </c>
      <c r="AG10" s="28" t="s">
        <v>38</v>
      </c>
      <c r="AH10" s="28" t="s">
        <v>39</v>
      </c>
      <c r="AI10" s="28" t="s">
        <v>36</v>
      </c>
      <c r="AJ10" s="28" t="s">
        <v>37</v>
      </c>
      <c r="AK10" s="28" t="s">
        <v>37</v>
      </c>
      <c r="AL10" s="28" t="s">
        <v>38</v>
      </c>
      <c r="AM10" s="28" t="s">
        <v>39</v>
      </c>
      <c r="AN10" s="30" t="s">
        <v>36</v>
      </c>
      <c r="AO10" s="30" t="s">
        <v>37</v>
      </c>
      <c r="AP10" s="30" t="s">
        <v>37</v>
      </c>
      <c r="AQ10" s="30" t="s">
        <v>38</v>
      </c>
      <c r="AR10" s="30" t="s">
        <v>39</v>
      </c>
      <c r="AS10" s="30" t="s">
        <v>36</v>
      </c>
      <c r="AT10" s="30" t="s">
        <v>37</v>
      </c>
      <c r="AU10" s="30" t="s">
        <v>37</v>
      </c>
      <c r="AV10" s="30" t="s">
        <v>38</v>
      </c>
      <c r="AW10" s="30" t="s">
        <v>39</v>
      </c>
      <c r="AX10" s="30" t="s">
        <v>36</v>
      </c>
      <c r="AY10" s="31" t="s">
        <v>37</v>
      </c>
      <c r="AZ10" s="31" t="s">
        <v>37</v>
      </c>
      <c r="BA10" s="29" t="s">
        <v>38</v>
      </c>
      <c r="BB10" s="31" t="s">
        <v>39</v>
      </c>
      <c r="BC10" s="32" t="s">
        <v>36</v>
      </c>
      <c r="BD10" s="29" t="s">
        <v>37</v>
      </c>
      <c r="BE10" s="33" t="s">
        <v>37</v>
      </c>
      <c r="BF10" s="32" t="s">
        <v>38</v>
      </c>
      <c r="BG10" s="32" t="s">
        <v>39</v>
      </c>
      <c r="BH10" s="32" t="s">
        <v>36</v>
      </c>
      <c r="BI10" s="32" t="s">
        <v>37</v>
      </c>
      <c r="BJ10" s="33" t="s">
        <v>37</v>
      </c>
      <c r="BK10" s="34" t="s">
        <v>38</v>
      </c>
      <c r="BL10" s="32" t="s">
        <v>39</v>
      </c>
      <c r="BM10" s="32" t="s">
        <v>36</v>
      </c>
      <c r="BN10" s="32" t="s">
        <v>37</v>
      </c>
      <c r="BO10" s="32" t="s">
        <v>37</v>
      </c>
      <c r="BP10" s="32" t="s">
        <v>38</v>
      </c>
      <c r="BQ10" s="32" t="s">
        <v>39</v>
      </c>
      <c r="BR10" s="26"/>
    </row>
    <row r="11" spans="1:70" ht="21" customHeight="1">
      <c r="A11" s="21"/>
      <c r="B11" s="35">
        <v>1</v>
      </c>
      <c r="C11" s="36" t="s">
        <v>40</v>
      </c>
      <c r="D11" s="37"/>
      <c r="E11" s="37"/>
      <c r="F11" s="37"/>
      <c r="G11" s="37"/>
      <c r="H11" s="37"/>
      <c r="I11" s="37"/>
      <c r="J11" s="38">
        <v>25</v>
      </c>
      <c r="K11" s="39">
        <v>26</v>
      </c>
      <c r="L11" s="40">
        <v>27</v>
      </c>
      <c r="M11" s="40">
        <v>28</v>
      </c>
      <c r="N11" s="38">
        <v>1</v>
      </c>
      <c r="O11" s="38">
        <v>4</v>
      </c>
      <c r="P11" s="38">
        <v>5</v>
      </c>
      <c r="Q11" s="38">
        <v>6</v>
      </c>
      <c r="R11" s="38">
        <v>7</v>
      </c>
      <c r="S11" s="38">
        <v>8</v>
      </c>
      <c r="T11" s="38">
        <v>11</v>
      </c>
      <c r="U11" s="38">
        <v>12</v>
      </c>
      <c r="V11" s="38">
        <v>13</v>
      </c>
      <c r="W11" s="38">
        <v>14</v>
      </c>
      <c r="X11" s="38">
        <v>15</v>
      </c>
      <c r="Y11" s="38">
        <v>18</v>
      </c>
      <c r="Z11" s="38">
        <v>19</v>
      </c>
      <c r="AA11" s="38">
        <v>20</v>
      </c>
      <c r="AB11" s="41">
        <v>21</v>
      </c>
      <c r="AC11" s="38">
        <v>22</v>
      </c>
      <c r="AD11" s="38">
        <v>25</v>
      </c>
      <c r="AE11" s="38">
        <v>26</v>
      </c>
      <c r="AF11" s="41">
        <v>27</v>
      </c>
      <c r="AG11" s="38">
        <v>28</v>
      </c>
      <c r="AH11" s="38">
        <v>29</v>
      </c>
      <c r="AI11" s="38">
        <v>1</v>
      </c>
      <c r="AJ11" s="38">
        <v>2</v>
      </c>
      <c r="AK11" s="38">
        <v>3</v>
      </c>
      <c r="AL11" s="38">
        <v>4</v>
      </c>
      <c r="AM11" s="38">
        <v>5</v>
      </c>
      <c r="AN11" s="42">
        <v>8</v>
      </c>
      <c r="AO11" s="42">
        <v>9</v>
      </c>
      <c r="AP11" s="42">
        <v>10</v>
      </c>
      <c r="AQ11" s="42">
        <v>11</v>
      </c>
      <c r="AR11" s="42">
        <v>12</v>
      </c>
      <c r="AS11" s="42">
        <v>15</v>
      </c>
      <c r="AT11" s="42">
        <v>16</v>
      </c>
      <c r="AU11" s="42">
        <v>17</v>
      </c>
      <c r="AV11" s="42">
        <v>18</v>
      </c>
      <c r="AW11" s="42">
        <v>19</v>
      </c>
      <c r="AX11" s="42">
        <v>22</v>
      </c>
      <c r="AY11" s="38">
        <v>23</v>
      </c>
      <c r="AZ11" s="38">
        <v>24</v>
      </c>
      <c r="BA11" s="41">
        <v>25</v>
      </c>
      <c r="BB11" s="38">
        <v>26</v>
      </c>
      <c r="BC11" s="38">
        <v>29</v>
      </c>
      <c r="BD11" s="41">
        <v>30</v>
      </c>
      <c r="BE11" s="43">
        <v>1</v>
      </c>
      <c r="BF11" s="38">
        <v>2</v>
      </c>
      <c r="BG11" s="38">
        <v>3</v>
      </c>
      <c r="BH11" s="38">
        <v>6</v>
      </c>
      <c r="BI11" s="38">
        <v>7</v>
      </c>
      <c r="BJ11" s="43">
        <v>8</v>
      </c>
      <c r="BK11" s="44">
        <v>9</v>
      </c>
      <c r="BL11" s="45"/>
      <c r="BM11" s="45"/>
      <c r="BN11" s="45"/>
      <c r="BO11" s="45"/>
      <c r="BP11" s="45"/>
      <c r="BQ11" s="45"/>
      <c r="BR11" s="21"/>
    </row>
    <row r="12" spans="1:70" ht="17.25" customHeight="1" outlineLevel="1">
      <c r="A12" s="46"/>
      <c r="B12" s="47">
        <v>43101</v>
      </c>
      <c r="C12" s="48" t="s">
        <v>41</v>
      </c>
      <c r="D12" s="48" t="s">
        <v>42</v>
      </c>
      <c r="E12" s="49">
        <v>43523</v>
      </c>
      <c r="F12" s="49">
        <v>43538</v>
      </c>
      <c r="G12" s="50">
        <f t="shared" ref="G12:G17" si="0">DAYS360(E12,F12)</f>
        <v>17</v>
      </c>
      <c r="H12" s="51"/>
      <c r="I12" s="52">
        <v>1</v>
      </c>
      <c r="J12" s="53"/>
      <c r="K12" s="54"/>
      <c r="L12" s="126"/>
      <c r="M12" s="126"/>
      <c r="N12" s="125"/>
      <c r="O12" s="57"/>
      <c r="P12" s="56"/>
      <c r="Q12" s="127"/>
      <c r="R12" s="127"/>
      <c r="S12" s="127"/>
      <c r="T12" s="126"/>
      <c r="U12" s="126"/>
      <c r="V12" s="126"/>
      <c r="W12" s="126"/>
      <c r="X12" s="59"/>
      <c r="Y12" s="59"/>
      <c r="Z12" s="59"/>
      <c r="AA12" s="59"/>
      <c r="AB12" s="60"/>
      <c r="AC12" s="59"/>
      <c r="AD12" s="61"/>
      <c r="AE12" s="61"/>
      <c r="AF12" s="60"/>
      <c r="AG12" s="61"/>
      <c r="AH12" s="61"/>
      <c r="AI12" s="59"/>
      <c r="AJ12" s="59"/>
      <c r="AK12" s="59"/>
      <c r="AL12" s="59"/>
      <c r="AM12" s="59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59"/>
      <c r="AZ12" s="59"/>
      <c r="BA12" s="60"/>
      <c r="BB12" s="59"/>
      <c r="BC12" s="59"/>
      <c r="BD12" s="60"/>
      <c r="BE12" s="63"/>
      <c r="BF12" s="59"/>
      <c r="BG12" s="59"/>
      <c r="BH12" s="64"/>
      <c r="BI12" s="64"/>
      <c r="BJ12" s="63"/>
      <c r="BK12" s="65"/>
      <c r="BL12" s="64"/>
      <c r="BM12" s="59"/>
      <c r="BN12" s="59"/>
      <c r="BO12" s="59"/>
      <c r="BP12" s="59"/>
      <c r="BQ12" s="66"/>
      <c r="BR12" s="46"/>
    </row>
    <row r="13" spans="1:70" ht="17.25" customHeight="1" outlineLevel="1">
      <c r="A13" s="46"/>
      <c r="B13" s="67" t="s">
        <v>43</v>
      </c>
      <c r="C13" s="68" t="s">
        <v>44</v>
      </c>
      <c r="D13" s="68" t="s">
        <v>45</v>
      </c>
      <c r="E13" s="69">
        <v>43536</v>
      </c>
      <c r="F13" s="69">
        <v>43538</v>
      </c>
      <c r="G13" s="70">
        <f t="shared" si="0"/>
        <v>2</v>
      </c>
      <c r="H13" s="71"/>
      <c r="I13" s="71">
        <v>1</v>
      </c>
      <c r="J13" s="72"/>
      <c r="K13" s="73"/>
      <c r="L13" s="74"/>
      <c r="M13" s="74"/>
      <c r="N13" s="75"/>
      <c r="O13" s="76"/>
      <c r="P13" s="77"/>
      <c r="Q13" s="129"/>
      <c r="R13" s="77"/>
      <c r="S13" s="77"/>
      <c r="T13" s="78"/>
      <c r="U13" s="128"/>
      <c r="V13" s="128"/>
      <c r="W13" s="128"/>
      <c r="X13" s="75"/>
      <c r="Y13" s="75"/>
      <c r="Z13" s="75"/>
      <c r="AA13" s="75"/>
      <c r="AB13" s="79"/>
      <c r="AC13" s="75"/>
      <c r="AD13" s="80"/>
      <c r="AE13" s="80"/>
      <c r="AF13" s="79"/>
      <c r="AG13" s="80"/>
      <c r="AH13" s="80"/>
      <c r="AI13" s="75"/>
      <c r="AJ13" s="75"/>
      <c r="AK13" s="75"/>
      <c r="AL13" s="75"/>
      <c r="AM13" s="75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75"/>
      <c r="AZ13" s="75"/>
      <c r="BA13" s="79"/>
      <c r="BB13" s="75"/>
      <c r="BC13" s="75"/>
      <c r="BD13" s="79"/>
      <c r="BE13" s="82"/>
      <c r="BF13" s="75"/>
      <c r="BG13" s="75"/>
      <c r="BH13" s="83"/>
      <c r="BI13" s="83"/>
      <c r="BJ13" s="82"/>
      <c r="BK13" s="84"/>
      <c r="BL13" s="83"/>
      <c r="BM13" s="75"/>
      <c r="BN13" s="75"/>
      <c r="BO13" s="75"/>
      <c r="BP13" s="75"/>
      <c r="BQ13" s="85"/>
      <c r="BR13" s="46"/>
    </row>
    <row r="14" spans="1:70" ht="17.25" customHeight="1" outlineLevel="1">
      <c r="A14" s="46"/>
      <c r="B14" s="86">
        <v>43132</v>
      </c>
      <c r="C14" s="68" t="s">
        <v>46</v>
      </c>
      <c r="D14" s="68" t="s">
        <v>47</v>
      </c>
      <c r="E14" s="69">
        <v>43538</v>
      </c>
      <c r="F14" s="69">
        <v>43545</v>
      </c>
      <c r="G14" s="70">
        <f t="shared" si="0"/>
        <v>7</v>
      </c>
      <c r="H14" s="71"/>
      <c r="I14" s="71">
        <v>1</v>
      </c>
      <c r="J14" s="72"/>
      <c r="K14" s="73"/>
      <c r="L14" s="74"/>
      <c r="M14" s="74"/>
      <c r="N14" s="75"/>
      <c r="O14" s="77"/>
      <c r="P14" s="77"/>
      <c r="Q14" s="129"/>
      <c r="R14" s="129"/>
      <c r="S14" s="129"/>
      <c r="T14" s="130"/>
      <c r="U14" s="130"/>
      <c r="V14" s="130"/>
      <c r="W14" s="128"/>
      <c r="X14" s="128"/>
      <c r="Y14" s="128"/>
      <c r="Z14" s="128"/>
      <c r="AA14" s="128"/>
      <c r="AB14" s="131"/>
      <c r="AC14" s="75"/>
      <c r="AD14" s="80"/>
      <c r="AE14" s="80"/>
      <c r="AF14" s="79"/>
      <c r="AG14" s="80"/>
      <c r="AH14" s="80"/>
      <c r="AI14" s="75"/>
      <c r="AJ14" s="75"/>
      <c r="AK14" s="75"/>
      <c r="AL14" s="75"/>
      <c r="AM14" s="75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75"/>
      <c r="AZ14" s="75"/>
      <c r="BA14" s="79"/>
      <c r="BB14" s="75"/>
      <c r="BC14" s="75"/>
      <c r="BD14" s="79"/>
      <c r="BE14" s="82"/>
      <c r="BF14" s="75"/>
      <c r="BG14" s="75"/>
      <c r="BH14" s="83"/>
      <c r="BI14" s="83"/>
      <c r="BJ14" s="82"/>
      <c r="BK14" s="84"/>
      <c r="BL14" s="83"/>
      <c r="BM14" s="75"/>
      <c r="BN14" s="75"/>
      <c r="BO14" s="75"/>
      <c r="BP14" s="75"/>
      <c r="BQ14" s="85"/>
      <c r="BR14" s="46"/>
    </row>
    <row r="15" spans="1:70" ht="17.25" customHeight="1" outlineLevel="1">
      <c r="A15" s="46"/>
      <c r="B15" s="86">
        <v>43160</v>
      </c>
      <c r="C15" s="68" t="s">
        <v>48</v>
      </c>
      <c r="D15" s="68" t="s">
        <v>49</v>
      </c>
      <c r="E15" s="69">
        <v>43523</v>
      </c>
      <c r="F15" s="69">
        <v>43551</v>
      </c>
      <c r="G15" s="70">
        <f t="shared" si="0"/>
        <v>30</v>
      </c>
      <c r="H15" s="124"/>
      <c r="I15" s="87">
        <v>1</v>
      </c>
      <c r="J15" s="72"/>
      <c r="K15" s="73"/>
      <c r="L15" s="128"/>
      <c r="M15" s="128"/>
      <c r="N15" s="128"/>
      <c r="O15" s="134"/>
      <c r="P15" s="134"/>
      <c r="Q15" s="134"/>
      <c r="R15" s="135"/>
      <c r="S15" s="135"/>
      <c r="T15" s="135"/>
      <c r="U15" s="135"/>
      <c r="V15" s="135"/>
      <c r="W15" s="135"/>
      <c r="X15" s="128"/>
      <c r="Y15" s="128"/>
      <c r="Z15" s="128"/>
      <c r="AA15" s="128"/>
      <c r="AB15" s="131"/>
      <c r="AC15" s="128"/>
      <c r="AD15" s="136"/>
      <c r="AE15" s="136"/>
      <c r="AF15" s="79"/>
      <c r="AG15" s="80"/>
      <c r="AH15" s="80"/>
      <c r="AI15" s="75"/>
      <c r="AJ15" s="75"/>
      <c r="AK15" s="75"/>
      <c r="AL15" s="75"/>
      <c r="AM15" s="75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75"/>
      <c r="AZ15" s="75"/>
      <c r="BA15" s="79"/>
      <c r="BB15" s="75"/>
      <c r="BC15" s="75"/>
      <c r="BD15" s="79"/>
      <c r="BE15" s="82"/>
      <c r="BF15" s="75"/>
      <c r="BG15" s="75"/>
      <c r="BH15" s="83"/>
      <c r="BI15" s="83"/>
      <c r="BJ15" s="82"/>
      <c r="BK15" s="84"/>
      <c r="BL15" s="83"/>
      <c r="BM15" s="75"/>
      <c r="BN15" s="75"/>
      <c r="BO15" s="75"/>
      <c r="BP15" s="75"/>
      <c r="BQ15" s="85"/>
      <c r="BR15" s="46"/>
    </row>
    <row r="16" spans="1:70" ht="17.25" customHeight="1" outlineLevel="1">
      <c r="A16" s="46"/>
      <c r="B16" s="86">
        <v>43556</v>
      </c>
      <c r="C16" s="68" t="s">
        <v>50</v>
      </c>
      <c r="D16" s="68" t="s">
        <v>51</v>
      </c>
      <c r="E16" s="69">
        <v>43523</v>
      </c>
      <c r="F16" s="69">
        <v>43594</v>
      </c>
      <c r="G16" s="70">
        <f t="shared" si="0"/>
        <v>72</v>
      </c>
      <c r="H16" s="71"/>
      <c r="I16" s="71">
        <v>1</v>
      </c>
      <c r="J16" s="72"/>
      <c r="K16" s="73"/>
      <c r="L16" s="137"/>
      <c r="M16" s="137"/>
      <c r="N16" s="137"/>
      <c r="O16" s="138"/>
      <c r="P16" s="138"/>
      <c r="Q16" s="138"/>
      <c r="R16" s="138"/>
      <c r="S16" s="138"/>
      <c r="T16" s="137"/>
      <c r="U16" s="139"/>
      <c r="V16" s="139"/>
      <c r="W16" s="139"/>
      <c r="X16" s="137"/>
      <c r="Y16" s="137"/>
      <c r="Z16" s="137"/>
      <c r="AA16" s="137"/>
      <c r="AB16" s="140"/>
      <c r="AC16" s="137"/>
      <c r="AD16" s="141"/>
      <c r="AE16" s="141"/>
      <c r="AF16" s="140"/>
      <c r="AG16" s="141"/>
      <c r="AH16" s="141"/>
      <c r="AI16" s="137"/>
      <c r="AJ16" s="137"/>
      <c r="AK16" s="137"/>
      <c r="AL16" s="137"/>
      <c r="AM16" s="137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37"/>
      <c r="AZ16" s="137"/>
      <c r="BA16" s="140"/>
      <c r="BB16" s="137"/>
      <c r="BC16" s="137"/>
      <c r="BD16" s="140"/>
      <c r="BE16" s="143"/>
      <c r="BF16" s="137"/>
      <c r="BG16" s="137"/>
      <c r="BH16" s="144"/>
      <c r="BI16" s="144"/>
      <c r="BJ16" s="143"/>
      <c r="BK16" s="145"/>
      <c r="BL16" s="83"/>
      <c r="BM16" s="75"/>
      <c r="BN16" s="75"/>
      <c r="BO16" s="75"/>
      <c r="BP16" s="75"/>
      <c r="BQ16" s="85"/>
      <c r="BR16" s="46"/>
    </row>
    <row r="17" spans="1:70" ht="31" customHeight="1" outlineLevel="1">
      <c r="A17" s="46"/>
      <c r="B17" s="88">
        <v>43586</v>
      </c>
      <c r="C17" s="89" t="s">
        <v>52</v>
      </c>
      <c r="D17" s="89" t="s">
        <v>47</v>
      </c>
      <c r="E17" s="90">
        <v>43182</v>
      </c>
      <c r="F17" s="90">
        <v>43182</v>
      </c>
      <c r="G17" s="91">
        <f t="shared" si="0"/>
        <v>0</v>
      </c>
      <c r="H17" s="92"/>
      <c r="I17" s="93">
        <v>1</v>
      </c>
      <c r="J17" s="94"/>
      <c r="K17" s="95"/>
      <c r="L17" s="96"/>
      <c r="M17" s="96"/>
      <c r="N17" s="96"/>
      <c r="O17" s="97"/>
      <c r="P17" s="97"/>
      <c r="Q17" s="97"/>
      <c r="R17" s="97"/>
      <c r="S17" s="97"/>
      <c r="T17" s="132"/>
      <c r="U17" s="132"/>
      <c r="V17" s="132"/>
      <c r="W17" s="132"/>
      <c r="X17" s="133"/>
      <c r="Y17" s="96"/>
      <c r="Z17" s="96"/>
      <c r="AA17" s="96"/>
      <c r="AB17" s="98"/>
      <c r="AC17" s="96"/>
      <c r="AD17" s="99"/>
      <c r="AE17" s="99"/>
      <c r="AF17" s="100"/>
      <c r="AG17" s="99"/>
      <c r="AH17" s="99"/>
      <c r="AI17" s="96"/>
      <c r="AJ17" s="96"/>
      <c r="AK17" s="96"/>
      <c r="AL17" s="96"/>
      <c r="AM17" s="96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96"/>
      <c r="AZ17" s="96"/>
      <c r="BA17" s="98"/>
      <c r="BB17" s="96"/>
      <c r="BC17" s="96"/>
      <c r="BD17" s="98"/>
      <c r="BE17" s="102"/>
      <c r="BF17" s="96"/>
      <c r="BG17" s="96"/>
      <c r="BH17" s="103"/>
      <c r="BI17" s="103"/>
      <c r="BJ17" s="102"/>
      <c r="BK17" s="104"/>
      <c r="BL17" s="103"/>
      <c r="BM17" s="96"/>
      <c r="BN17" s="96"/>
      <c r="BO17" s="96"/>
      <c r="BP17" s="96"/>
      <c r="BQ17" s="105"/>
      <c r="BR17" s="46"/>
    </row>
    <row r="18" spans="1:70" ht="21" customHeight="1">
      <c r="A18" s="21"/>
      <c r="B18" s="35">
        <v>2</v>
      </c>
      <c r="C18" s="36" t="s">
        <v>53</v>
      </c>
      <c r="D18" s="37"/>
      <c r="E18" s="37"/>
      <c r="F18" s="37"/>
      <c r="G18" s="106"/>
      <c r="H18" s="37"/>
      <c r="I18" s="37"/>
      <c r="J18" s="107"/>
      <c r="K18" s="108"/>
      <c r="L18" s="109"/>
      <c r="M18" s="109"/>
      <c r="N18" s="45"/>
      <c r="O18" s="107"/>
      <c r="P18" s="45"/>
      <c r="Q18" s="107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110"/>
      <c r="AC18" s="45"/>
      <c r="AD18" s="45"/>
      <c r="AE18" s="45"/>
      <c r="AF18" s="110"/>
      <c r="AG18" s="45"/>
      <c r="AH18" s="45"/>
      <c r="AI18" s="45"/>
      <c r="AJ18" s="45"/>
      <c r="AK18" s="45"/>
      <c r="AL18" s="45"/>
      <c r="AM18" s="45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45"/>
      <c r="AZ18" s="45"/>
      <c r="BA18" s="110"/>
      <c r="BB18" s="45"/>
      <c r="BC18" s="45"/>
      <c r="BD18" s="110"/>
      <c r="BE18" s="112"/>
      <c r="BF18" s="45"/>
      <c r="BG18" s="45"/>
      <c r="BH18" s="45"/>
      <c r="BI18" s="45"/>
      <c r="BJ18" s="112"/>
      <c r="BK18" s="113"/>
      <c r="BL18" s="45"/>
      <c r="BM18" s="45"/>
      <c r="BN18" s="45"/>
      <c r="BO18" s="45"/>
      <c r="BP18" s="45"/>
      <c r="BQ18" s="45"/>
      <c r="BR18" s="21"/>
    </row>
    <row r="19" spans="1:70" ht="17.25" customHeight="1" outlineLevel="1">
      <c r="A19" s="46"/>
      <c r="B19" s="86">
        <v>43133</v>
      </c>
      <c r="C19" s="68" t="s">
        <v>54</v>
      </c>
      <c r="D19" s="68" t="s">
        <v>47</v>
      </c>
      <c r="E19" s="69">
        <v>43523</v>
      </c>
      <c r="F19" s="69">
        <v>43545</v>
      </c>
      <c r="G19" s="70">
        <f t="shared" ref="G19:G20" si="1">DAYS360(E19,F19)</f>
        <v>24</v>
      </c>
      <c r="H19" s="71"/>
      <c r="I19" s="71">
        <v>0.75</v>
      </c>
      <c r="J19" s="72"/>
      <c r="K19" s="73"/>
      <c r="L19" s="128"/>
      <c r="M19" s="128"/>
      <c r="N19" s="128"/>
      <c r="O19" s="134"/>
      <c r="P19" s="134"/>
      <c r="Q19" s="134"/>
      <c r="R19" s="134"/>
      <c r="S19" s="134"/>
      <c r="T19" s="128"/>
      <c r="U19" s="128"/>
      <c r="V19" s="128"/>
      <c r="W19" s="128"/>
      <c r="X19" s="128"/>
      <c r="Y19" s="128"/>
      <c r="Z19" s="128"/>
      <c r="AA19" s="128"/>
      <c r="AB19" s="131"/>
      <c r="AC19" s="114"/>
      <c r="AD19" s="114"/>
      <c r="AE19" s="114"/>
      <c r="AF19" s="115"/>
      <c r="AG19" s="116"/>
      <c r="AH19" s="116"/>
      <c r="AI19" s="75"/>
      <c r="AJ19" s="75"/>
      <c r="AK19" s="75"/>
      <c r="AL19" s="75"/>
      <c r="AM19" s="75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75"/>
      <c r="AZ19" s="75"/>
      <c r="BA19" s="79"/>
      <c r="BB19" s="75"/>
      <c r="BC19" s="75"/>
      <c r="BD19" s="79"/>
      <c r="BE19" s="82"/>
      <c r="BF19" s="75"/>
      <c r="BG19" s="75"/>
      <c r="BH19" s="83"/>
      <c r="BI19" s="83"/>
      <c r="BJ19" s="82"/>
      <c r="BK19" s="84"/>
      <c r="BL19" s="83"/>
      <c r="BM19" s="75"/>
      <c r="BN19" s="75"/>
      <c r="BO19" s="75"/>
      <c r="BP19" s="75"/>
      <c r="BQ19" s="85"/>
      <c r="BR19" s="46"/>
    </row>
    <row r="20" spans="1:70" ht="17.25" customHeight="1" outlineLevel="1">
      <c r="A20" s="46"/>
      <c r="B20" s="86">
        <v>43161</v>
      </c>
      <c r="C20" s="68" t="s">
        <v>55</v>
      </c>
      <c r="D20" s="68" t="s">
        <v>47</v>
      </c>
      <c r="E20" s="69">
        <f ca="1">TODAY()</f>
        <v>43594</v>
      </c>
      <c r="F20" s="69">
        <v>43594</v>
      </c>
      <c r="G20" s="70">
        <f t="shared" ca="1" si="1"/>
        <v>0</v>
      </c>
      <c r="H20" s="71"/>
      <c r="I20" s="71">
        <v>0.5</v>
      </c>
      <c r="J20" s="72"/>
      <c r="K20" s="73"/>
      <c r="L20" s="74"/>
      <c r="M20" s="74"/>
      <c r="N20" s="75"/>
      <c r="O20" s="77"/>
      <c r="P20" s="77"/>
      <c r="Q20" s="77"/>
      <c r="R20" s="77"/>
      <c r="S20" s="77"/>
      <c r="T20" s="75"/>
      <c r="U20" s="75"/>
      <c r="V20" s="75"/>
      <c r="W20" s="75"/>
      <c r="X20" s="75"/>
      <c r="Y20" s="75"/>
      <c r="Z20" s="75"/>
      <c r="AA20" s="75"/>
      <c r="AB20" s="79"/>
      <c r="AC20" s="75"/>
      <c r="AD20" s="80"/>
      <c r="AE20" s="80"/>
      <c r="AF20" s="79"/>
      <c r="AG20" s="80"/>
      <c r="AH20" s="80"/>
      <c r="AI20" s="75"/>
      <c r="AJ20" s="75"/>
      <c r="AK20" s="75"/>
      <c r="AL20" s="75"/>
      <c r="AM20" s="75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75"/>
      <c r="AZ20" s="75"/>
      <c r="BA20" s="79"/>
      <c r="BB20" s="75"/>
      <c r="BC20" s="75"/>
      <c r="BD20" s="79"/>
      <c r="BE20" s="82"/>
      <c r="BF20" s="75"/>
      <c r="BG20" s="75"/>
      <c r="BH20" s="83"/>
      <c r="BI20" s="83"/>
      <c r="BJ20" s="82"/>
      <c r="BK20" s="84"/>
      <c r="BL20" s="83"/>
      <c r="BM20" s="75"/>
      <c r="BN20" s="75"/>
      <c r="BO20" s="75"/>
      <c r="BP20" s="75"/>
      <c r="BQ20" s="85"/>
      <c r="BR20" s="46"/>
    </row>
    <row r="21" spans="1:70" ht="21" customHeight="1">
      <c r="A21" s="21"/>
      <c r="B21" s="35">
        <v>3</v>
      </c>
      <c r="C21" s="36" t="s">
        <v>40</v>
      </c>
      <c r="D21" s="37"/>
      <c r="E21" s="37"/>
      <c r="F21" s="37"/>
      <c r="G21" s="106"/>
      <c r="H21" s="37"/>
      <c r="I21" s="37"/>
      <c r="J21" s="107"/>
      <c r="K21" s="108"/>
      <c r="L21" s="109"/>
      <c r="M21" s="109"/>
      <c r="N21" s="45"/>
      <c r="O21" s="107"/>
      <c r="P21" s="45"/>
      <c r="Q21" s="107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110"/>
      <c r="AC21" s="45"/>
      <c r="AD21" s="45"/>
      <c r="AE21" s="45"/>
      <c r="AF21" s="110"/>
      <c r="AG21" s="45"/>
      <c r="AH21" s="45"/>
      <c r="AI21" s="45"/>
      <c r="AJ21" s="45"/>
      <c r="AK21" s="45"/>
      <c r="AL21" s="45"/>
      <c r="AM21" s="45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45"/>
      <c r="AZ21" s="45"/>
      <c r="BA21" s="110"/>
      <c r="BB21" s="45"/>
      <c r="BC21" s="45"/>
      <c r="BD21" s="110"/>
      <c r="BE21" s="112"/>
      <c r="BF21" s="45"/>
      <c r="BG21" s="45"/>
      <c r="BH21" s="45"/>
      <c r="BI21" s="45"/>
      <c r="BJ21" s="112"/>
      <c r="BK21" s="113"/>
      <c r="BL21" s="45"/>
      <c r="BM21" s="45"/>
      <c r="BN21" s="45"/>
      <c r="BO21" s="45"/>
      <c r="BP21" s="45"/>
      <c r="BQ21" s="45"/>
      <c r="BR21" s="21"/>
    </row>
    <row r="22" spans="1:70" ht="17.25" customHeight="1" outlineLevel="1">
      <c r="A22" s="46"/>
      <c r="B22" s="47">
        <v>43103</v>
      </c>
      <c r="C22" s="48" t="s">
        <v>56</v>
      </c>
      <c r="D22" s="48" t="s">
        <v>57</v>
      </c>
      <c r="E22" s="69">
        <f ca="1">TODAY()</f>
        <v>43594</v>
      </c>
      <c r="F22" s="90">
        <v>43594</v>
      </c>
      <c r="G22" s="50">
        <f t="shared" ref="G22:G26" ca="1" si="2">DAYS360(E22,F22)</f>
        <v>0</v>
      </c>
      <c r="H22" s="52"/>
      <c r="I22" s="52">
        <v>1</v>
      </c>
      <c r="J22" s="53"/>
      <c r="K22" s="54"/>
      <c r="L22" s="55"/>
      <c r="M22" s="55"/>
      <c r="N22" s="55"/>
      <c r="O22" s="77"/>
      <c r="P22" s="77"/>
      <c r="Q22" s="77"/>
      <c r="R22" s="77"/>
      <c r="S22" s="77"/>
      <c r="T22" s="59"/>
      <c r="U22" s="59"/>
      <c r="V22" s="59"/>
      <c r="W22" s="59"/>
      <c r="X22" s="59"/>
      <c r="Y22" s="59"/>
      <c r="Z22" s="59"/>
      <c r="AA22" s="59"/>
      <c r="AB22" s="60"/>
      <c r="AC22" s="59"/>
      <c r="AD22" s="61"/>
      <c r="AE22" s="61"/>
      <c r="AF22" s="60"/>
      <c r="AG22" s="61"/>
      <c r="AH22" s="61"/>
      <c r="AI22" s="59"/>
      <c r="AJ22" s="59"/>
      <c r="AK22" s="59"/>
      <c r="AL22" s="59"/>
      <c r="AM22" s="59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59"/>
      <c r="AZ22" s="59"/>
      <c r="BA22" s="60"/>
      <c r="BB22" s="59"/>
      <c r="BC22" s="59"/>
      <c r="BD22" s="60"/>
      <c r="BE22" s="63"/>
      <c r="BF22" s="59"/>
      <c r="BG22" s="59"/>
      <c r="BH22" s="64"/>
      <c r="BI22" s="64"/>
      <c r="BJ22" s="63"/>
      <c r="BK22" s="65"/>
      <c r="BL22" s="64"/>
      <c r="BM22" s="59"/>
      <c r="BN22" s="59"/>
      <c r="BO22" s="59"/>
      <c r="BP22" s="59"/>
      <c r="BQ22" s="66"/>
      <c r="BR22" s="46"/>
    </row>
    <row r="23" spans="1:70" ht="17.25" customHeight="1" outlineLevel="1">
      <c r="A23" s="46"/>
      <c r="B23" s="67" t="s">
        <v>58</v>
      </c>
      <c r="C23" s="68" t="s">
        <v>59</v>
      </c>
      <c r="D23" s="68" t="s">
        <v>85</v>
      </c>
      <c r="E23" s="69">
        <v>43523</v>
      </c>
      <c r="F23" s="69">
        <v>43594</v>
      </c>
      <c r="G23" s="70">
        <f t="shared" si="2"/>
        <v>72</v>
      </c>
      <c r="H23" s="71"/>
      <c r="I23" s="71">
        <v>0.75</v>
      </c>
      <c r="J23" s="72"/>
      <c r="K23" s="73"/>
      <c r="L23" s="146"/>
      <c r="M23" s="146"/>
      <c r="N23" s="146"/>
      <c r="O23" s="147"/>
      <c r="P23" s="147"/>
      <c r="Q23" s="147"/>
      <c r="R23" s="147"/>
      <c r="S23" s="147"/>
      <c r="T23" s="148"/>
      <c r="U23" s="148"/>
      <c r="V23" s="148"/>
      <c r="W23" s="148"/>
      <c r="X23" s="146"/>
      <c r="Y23" s="146"/>
      <c r="Z23" s="146"/>
      <c r="AA23" s="146"/>
      <c r="AB23" s="149"/>
      <c r="AC23" s="146"/>
      <c r="AD23" s="150"/>
      <c r="AE23" s="150"/>
      <c r="AF23" s="149"/>
      <c r="AG23" s="150"/>
      <c r="AH23" s="150"/>
      <c r="AI23" s="146"/>
      <c r="AJ23" s="146"/>
      <c r="AK23" s="146"/>
      <c r="AL23" s="146"/>
      <c r="AM23" s="146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46"/>
      <c r="AZ23" s="146"/>
      <c r="BA23" s="149"/>
      <c r="BB23" s="146"/>
      <c r="BC23" s="146"/>
      <c r="BD23" s="149"/>
      <c r="BE23" s="152"/>
      <c r="BF23" s="146"/>
      <c r="BG23" s="146"/>
      <c r="BH23" s="153"/>
      <c r="BI23" s="153"/>
      <c r="BJ23" s="152"/>
      <c r="BK23" s="84"/>
      <c r="BL23" s="83"/>
      <c r="BM23" s="75"/>
      <c r="BN23" s="75"/>
      <c r="BO23" s="75"/>
      <c r="BP23" s="75"/>
      <c r="BQ23" s="85"/>
      <c r="BR23" s="46"/>
    </row>
    <row r="24" spans="1:70" ht="17.25" customHeight="1" outlineLevel="1">
      <c r="A24" s="46"/>
      <c r="B24" s="67" t="s">
        <v>60</v>
      </c>
      <c r="C24" s="68" t="s">
        <v>61</v>
      </c>
      <c r="D24" s="68" t="s">
        <v>47</v>
      </c>
      <c r="E24" s="69"/>
      <c r="F24" s="69"/>
      <c r="G24" s="70">
        <f t="shared" si="2"/>
        <v>0</v>
      </c>
      <c r="H24" s="124"/>
      <c r="I24" s="87">
        <v>1</v>
      </c>
      <c r="J24" s="72"/>
      <c r="K24" s="73"/>
      <c r="L24" s="74"/>
      <c r="M24" s="74"/>
      <c r="N24" s="75"/>
      <c r="O24" s="77"/>
      <c r="P24" s="77"/>
      <c r="Q24" s="77"/>
      <c r="R24" s="77"/>
      <c r="S24" s="77"/>
      <c r="T24" s="55"/>
      <c r="U24" s="55"/>
      <c r="V24" s="55"/>
      <c r="W24" s="55"/>
      <c r="X24" s="75"/>
      <c r="Y24" s="75"/>
      <c r="Z24" s="75"/>
      <c r="AA24" s="75"/>
      <c r="AB24" s="79"/>
      <c r="AC24" s="75"/>
      <c r="AD24" s="80"/>
      <c r="AE24" s="80"/>
      <c r="AF24" s="79"/>
      <c r="AG24" s="80"/>
      <c r="AH24" s="80"/>
      <c r="AI24" s="75"/>
      <c r="AJ24" s="75"/>
      <c r="AK24" s="75"/>
      <c r="AL24" s="75"/>
      <c r="AM24" s="75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75"/>
      <c r="AZ24" s="75"/>
      <c r="BA24" s="79"/>
      <c r="BB24" s="75"/>
      <c r="BC24" s="75"/>
      <c r="BD24" s="79"/>
      <c r="BE24" s="82"/>
      <c r="BF24" s="75"/>
      <c r="BG24" s="75"/>
      <c r="BH24" s="83"/>
      <c r="BI24" s="83"/>
      <c r="BJ24" s="82"/>
      <c r="BK24" s="84"/>
      <c r="BL24" s="83"/>
      <c r="BM24" s="75"/>
      <c r="BN24" s="75"/>
      <c r="BO24" s="75"/>
      <c r="BP24" s="75"/>
      <c r="BQ24" s="85"/>
      <c r="BR24" s="46"/>
    </row>
    <row r="25" spans="1:70" ht="17.25" customHeight="1" outlineLevel="1">
      <c r="A25" s="46"/>
      <c r="B25" s="86">
        <v>43162</v>
      </c>
      <c r="C25" s="68" t="s">
        <v>62</v>
      </c>
      <c r="D25" s="68" t="s">
        <v>47</v>
      </c>
      <c r="E25" s="117">
        <f t="shared" ref="E25:E26" ca="1" si="3">TODAY()</f>
        <v>43594</v>
      </c>
      <c r="F25" s="69">
        <v>43594</v>
      </c>
      <c r="G25" s="70">
        <f t="shared" ca="1" si="2"/>
        <v>0</v>
      </c>
      <c r="H25" s="71"/>
      <c r="I25" s="71">
        <v>0.85</v>
      </c>
      <c r="J25" s="72"/>
      <c r="K25" s="73"/>
      <c r="L25" s="137"/>
      <c r="M25" s="137"/>
      <c r="N25" s="137"/>
      <c r="O25" s="138"/>
      <c r="P25" s="138"/>
      <c r="Q25" s="138"/>
      <c r="R25" s="138"/>
      <c r="S25" s="138"/>
      <c r="T25" s="155"/>
      <c r="U25" s="155"/>
      <c r="V25" s="155"/>
      <c r="W25" s="155"/>
      <c r="X25" s="137"/>
      <c r="Y25" s="137"/>
      <c r="Z25" s="137"/>
      <c r="AA25" s="137"/>
      <c r="AB25" s="140"/>
      <c r="AC25" s="137"/>
      <c r="AD25" s="141"/>
      <c r="AE25" s="141"/>
      <c r="AF25" s="140"/>
      <c r="AG25" s="141"/>
      <c r="AH25" s="141"/>
      <c r="AI25" s="137"/>
      <c r="AJ25" s="137"/>
      <c r="AK25" s="137"/>
      <c r="AL25" s="137"/>
      <c r="AM25" s="137"/>
      <c r="AN25" s="142"/>
      <c r="AO25" s="142"/>
      <c r="AP25" s="151"/>
      <c r="AQ25" s="151"/>
      <c r="AR25" s="151"/>
      <c r="AS25" s="151"/>
      <c r="AT25" s="151"/>
      <c r="AU25" s="151"/>
      <c r="AV25" s="151"/>
      <c r="AW25" s="151"/>
      <c r="AX25" s="151"/>
      <c r="AY25" s="146"/>
      <c r="AZ25" s="146"/>
      <c r="BA25" s="149"/>
      <c r="BB25" s="146"/>
      <c r="BC25" s="146"/>
      <c r="BD25" s="149"/>
      <c r="BE25" s="152"/>
      <c r="BF25" s="146"/>
      <c r="BG25" s="146"/>
      <c r="BH25" s="153"/>
      <c r="BI25" s="153"/>
      <c r="BJ25" s="152"/>
      <c r="BK25" s="84"/>
      <c r="BL25" s="83"/>
      <c r="BM25" s="75"/>
      <c r="BN25" s="75"/>
      <c r="BO25" s="75"/>
      <c r="BP25" s="75"/>
      <c r="BQ25" s="85"/>
      <c r="BR25" s="46"/>
    </row>
    <row r="26" spans="1:70" ht="17.25" customHeight="1" outlineLevel="1">
      <c r="A26" s="46"/>
      <c r="B26" s="118" t="s">
        <v>63</v>
      </c>
      <c r="C26" s="89" t="s">
        <v>64</v>
      </c>
      <c r="D26" s="89" t="s">
        <v>47</v>
      </c>
      <c r="E26" s="119">
        <f t="shared" ca="1" si="3"/>
        <v>43594</v>
      </c>
      <c r="F26" s="90">
        <v>43594</v>
      </c>
      <c r="G26" s="91">
        <f t="shared" ca="1" si="2"/>
        <v>0</v>
      </c>
      <c r="H26" s="92"/>
      <c r="I26" s="92">
        <v>1</v>
      </c>
      <c r="J26" s="72"/>
      <c r="K26" s="73"/>
      <c r="L26" s="137"/>
      <c r="M26" s="137"/>
      <c r="N26" s="137"/>
      <c r="O26" s="138"/>
      <c r="P26" s="138"/>
      <c r="Q26" s="138"/>
      <c r="R26" s="138"/>
      <c r="S26" s="138"/>
      <c r="T26" s="155"/>
      <c r="U26" s="155"/>
      <c r="V26" s="155"/>
      <c r="W26" s="155"/>
      <c r="X26" s="137"/>
      <c r="Y26" s="137"/>
      <c r="Z26" s="137"/>
      <c r="AA26" s="137"/>
      <c r="AB26" s="140"/>
      <c r="AC26" s="137"/>
      <c r="AD26" s="141"/>
      <c r="AE26" s="141"/>
      <c r="AF26" s="140"/>
      <c r="AG26" s="141"/>
      <c r="AH26" s="141"/>
      <c r="AI26" s="137"/>
      <c r="AJ26" s="137"/>
      <c r="AK26" s="137"/>
      <c r="AL26" s="137"/>
      <c r="AM26" s="137"/>
      <c r="AN26" s="142"/>
      <c r="AO26" s="142"/>
      <c r="AP26" s="151"/>
      <c r="AQ26" s="151"/>
      <c r="AR26" s="151"/>
      <c r="AS26" s="151"/>
      <c r="AT26" s="151"/>
      <c r="AU26" s="151"/>
      <c r="AV26" s="151"/>
      <c r="AW26" s="151"/>
      <c r="AX26" s="151"/>
      <c r="AY26" s="146"/>
      <c r="AZ26" s="146"/>
      <c r="BA26" s="149"/>
      <c r="BB26" s="146"/>
      <c r="BC26" s="146"/>
      <c r="BD26" s="149"/>
      <c r="BE26" s="152"/>
      <c r="BF26" s="146"/>
      <c r="BG26" s="146"/>
      <c r="BH26" s="153"/>
      <c r="BI26" s="153"/>
      <c r="BJ26" s="152"/>
      <c r="BK26" s="84"/>
      <c r="BL26" s="83"/>
      <c r="BM26" s="75"/>
      <c r="BN26" s="75"/>
      <c r="BO26" s="75"/>
      <c r="BP26" s="75"/>
      <c r="BQ26" s="85"/>
      <c r="BR26" s="46"/>
    </row>
    <row r="27" spans="1:70" ht="21" customHeight="1">
      <c r="A27" s="21"/>
      <c r="B27" s="35">
        <v>4</v>
      </c>
      <c r="C27" s="36" t="s">
        <v>65</v>
      </c>
      <c r="D27" s="37"/>
      <c r="E27" s="37"/>
      <c r="F27" s="37"/>
      <c r="G27" s="106"/>
      <c r="H27" s="37"/>
      <c r="I27" s="37"/>
      <c r="J27" s="107"/>
      <c r="K27" s="108"/>
      <c r="L27" s="109"/>
      <c r="M27" s="109"/>
      <c r="N27" s="45"/>
      <c r="O27" s="107"/>
      <c r="P27" s="45"/>
      <c r="Q27" s="107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110"/>
      <c r="AC27" s="45"/>
      <c r="AD27" s="45"/>
      <c r="AE27" s="45"/>
      <c r="AF27" s="110"/>
      <c r="AG27" s="45"/>
      <c r="AH27" s="45"/>
      <c r="AI27" s="45"/>
      <c r="AJ27" s="45"/>
      <c r="AK27" s="45"/>
      <c r="AL27" s="45"/>
      <c r="AM27" s="45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45"/>
      <c r="AZ27" s="45"/>
      <c r="BA27" s="110"/>
      <c r="BB27" s="45"/>
      <c r="BC27" s="45"/>
      <c r="BD27" s="110"/>
      <c r="BE27" s="112"/>
      <c r="BF27" s="45"/>
      <c r="BG27" s="45"/>
      <c r="BH27" s="45"/>
      <c r="BI27" s="45"/>
      <c r="BJ27" s="112"/>
      <c r="BK27" s="113"/>
      <c r="BL27" s="45"/>
      <c r="BM27" s="45"/>
      <c r="BN27" s="45"/>
      <c r="BO27" s="45"/>
      <c r="BP27" s="45"/>
      <c r="BQ27" s="45"/>
      <c r="BR27" s="21"/>
    </row>
    <row r="28" spans="1:70" ht="17.25" customHeight="1" outlineLevel="1">
      <c r="A28" s="46"/>
      <c r="B28" s="47">
        <v>43104</v>
      </c>
      <c r="C28" s="48" t="s">
        <v>66</v>
      </c>
      <c r="D28" s="48" t="s">
        <v>57</v>
      </c>
      <c r="E28" s="49">
        <v>43523</v>
      </c>
      <c r="F28" s="49"/>
      <c r="G28" s="50"/>
      <c r="H28" s="52"/>
      <c r="I28" s="52">
        <v>1</v>
      </c>
      <c r="J28" s="53"/>
      <c r="K28" s="54"/>
      <c r="L28" s="55"/>
      <c r="M28" s="55"/>
      <c r="N28" s="55"/>
      <c r="O28" s="58"/>
      <c r="P28" s="58"/>
      <c r="Q28" s="58"/>
      <c r="R28" s="58"/>
      <c r="S28" s="58"/>
      <c r="T28" s="59"/>
      <c r="U28" s="59"/>
      <c r="V28" s="59"/>
      <c r="W28" s="59"/>
      <c r="X28" s="59"/>
      <c r="Y28" s="59"/>
      <c r="Z28" s="59"/>
      <c r="AA28" s="59"/>
      <c r="AB28" s="60"/>
      <c r="AC28" s="59"/>
      <c r="AD28" s="61"/>
      <c r="AE28" s="61"/>
      <c r="AF28" s="60"/>
      <c r="AG28" s="61"/>
      <c r="AH28" s="61"/>
      <c r="AI28" s="59"/>
      <c r="AJ28" s="59"/>
      <c r="AK28" s="59"/>
      <c r="AL28" s="59"/>
      <c r="AM28" s="59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59"/>
      <c r="AZ28" s="59"/>
      <c r="BA28" s="60"/>
      <c r="BB28" s="59"/>
      <c r="BC28" s="59"/>
      <c r="BD28" s="60"/>
      <c r="BE28" s="63"/>
      <c r="BF28" s="59"/>
      <c r="BG28" s="59"/>
      <c r="BH28" s="64"/>
      <c r="BI28" s="64"/>
      <c r="BJ28" s="63"/>
      <c r="BK28" s="65"/>
      <c r="BL28" s="64"/>
      <c r="BM28" s="59"/>
      <c r="BN28" s="59"/>
      <c r="BO28" s="59"/>
      <c r="BP28" s="59"/>
      <c r="BQ28" s="66"/>
      <c r="BR28" s="46"/>
    </row>
    <row r="29" spans="1:70" ht="17.25" customHeight="1" outlineLevel="1">
      <c r="A29" s="46"/>
      <c r="B29" s="86">
        <v>43163</v>
      </c>
      <c r="C29" s="68" t="s">
        <v>67</v>
      </c>
      <c r="D29" s="68" t="s">
        <v>57</v>
      </c>
      <c r="E29" s="69">
        <f t="shared" ref="E29:E30" ca="1" si="4">TODAY()</f>
        <v>43594</v>
      </c>
      <c r="F29" s="90">
        <v>43594</v>
      </c>
      <c r="G29" s="70">
        <f t="shared" ref="G29:G30" ca="1" si="5">DAYS360(E29,F29)</f>
        <v>0</v>
      </c>
      <c r="H29" s="71"/>
      <c r="I29" s="71">
        <v>1</v>
      </c>
      <c r="J29" s="72"/>
      <c r="K29" s="73"/>
      <c r="L29" s="74"/>
      <c r="M29" s="74"/>
      <c r="N29" s="75"/>
      <c r="O29" s="58"/>
      <c r="P29" s="58"/>
      <c r="Q29" s="58"/>
      <c r="R29" s="58"/>
      <c r="S29" s="58"/>
      <c r="T29" s="55"/>
      <c r="U29" s="55"/>
      <c r="V29" s="55"/>
      <c r="W29" s="55"/>
      <c r="X29" s="75"/>
      <c r="Y29" s="75"/>
      <c r="Z29" s="75"/>
      <c r="AA29" s="75"/>
      <c r="AB29" s="79"/>
      <c r="AC29" s="75"/>
      <c r="AD29" s="80"/>
      <c r="AE29" s="80"/>
      <c r="AF29" s="79"/>
      <c r="AG29" s="80"/>
      <c r="AH29" s="80"/>
      <c r="AI29" s="75"/>
      <c r="AJ29" s="75"/>
      <c r="AK29" s="75"/>
      <c r="AL29" s="75"/>
      <c r="AM29" s="75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75"/>
      <c r="AZ29" s="75"/>
      <c r="BA29" s="79"/>
      <c r="BB29" s="75"/>
      <c r="BC29" s="75"/>
      <c r="BD29" s="79"/>
      <c r="BE29" s="82"/>
      <c r="BF29" s="75"/>
      <c r="BG29" s="75"/>
      <c r="BH29" s="83"/>
      <c r="BI29" s="156"/>
      <c r="BJ29" s="157"/>
      <c r="BK29" s="84"/>
      <c r="BL29" s="83"/>
      <c r="BM29" s="75"/>
      <c r="BN29" s="75"/>
      <c r="BO29" s="75"/>
      <c r="BP29" s="75"/>
      <c r="BQ29" s="85"/>
      <c r="BR29" s="46"/>
    </row>
    <row r="30" spans="1:70" ht="17.25" customHeight="1" outlineLevel="1">
      <c r="A30" s="46"/>
      <c r="B30" s="88">
        <v>43194</v>
      </c>
      <c r="C30" s="89" t="s">
        <v>68</v>
      </c>
      <c r="D30" s="89" t="s">
        <v>57</v>
      </c>
      <c r="E30" s="119">
        <f t="shared" ca="1" si="4"/>
        <v>43594</v>
      </c>
      <c r="F30" s="90">
        <v>43594</v>
      </c>
      <c r="G30" s="91">
        <f t="shared" ca="1" si="5"/>
        <v>0</v>
      </c>
      <c r="H30" s="169"/>
      <c r="I30" s="120">
        <v>1</v>
      </c>
      <c r="J30" s="72"/>
      <c r="K30" s="73"/>
      <c r="L30" s="74"/>
      <c r="M30" s="74"/>
      <c r="N30" s="75"/>
      <c r="O30" s="58"/>
      <c r="P30" s="58"/>
      <c r="Q30" s="58"/>
      <c r="R30" s="58"/>
      <c r="S30" s="58"/>
      <c r="T30" s="55"/>
      <c r="U30" s="55"/>
      <c r="V30" s="55"/>
      <c r="W30" s="55"/>
      <c r="X30" s="75"/>
      <c r="Y30" s="75"/>
      <c r="Z30" s="75"/>
      <c r="AA30" s="75"/>
      <c r="AB30" s="79"/>
      <c r="AC30" s="75"/>
      <c r="AD30" s="80"/>
      <c r="AE30" s="80"/>
      <c r="AF30" s="79"/>
      <c r="AG30" s="80"/>
      <c r="AH30" s="80"/>
      <c r="AI30" s="75"/>
      <c r="AJ30" s="75"/>
      <c r="AK30" s="75"/>
      <c r="AL30" s="75"/>
      <c r="AM30" s="75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75"/>
      <c r="AZ30" s="75"/>
      <c r="BA30" s="79"/>
      <c r="BB30" s="75"/>
      <c r="BC30" s="75"/>
      <c r="BD30" s="79"/>
      <c r="BE30" s="82"/>
      <c r="BF30" s="75"/>
      <c r="BG30" s="75"/>
      <c r="BH30" s="83"/>
      <c r="BI30" s="83"/>
      <c r="BJ30" s="82"/>
      <c r="BK30" s="84"/>
      <c r="BL30" s="83"/>
      <c r="BM30" s="75"/>
      <c r="BN30" s="75"/>
      <c r="BO30" s="75"/>
      <c r="BP30" s="75"/>
      <c r="BQ30" s="85"/>
      <c r="BR30" s="46"/>
    </row>
    <row r="31" spans="1:70" ht="21" customHeight="1">
      <c r="A31" s="21"/>
      <c r="B31" s="35">
        <v>5</v>
      </c>
      <c r="C31" s="36" t="s">
        <v>69</v>
      </c>
      <c r="D31" s="37"/>
      <c r="E31" s="37"/>
      <c r="F31" s="37"/>
      <c r="G31" s="106"/>
      <c r="H31" s="37"/>
      <c r="I31" s="37"/>
      <c r="J31" s="107"/>
      <c r="K31" s="108"/>
      <c r="L31" s="109"/>
      <c r="M31" s="109"/>
      <c r="N31" s="45"/>
      <c r="O31" s="107"/>
      <c r="P31" s="45"/>
      <c r="Q31" s="107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110"/>
      <c r="AC31" s="45"/>
      <c r="AD31" s="45"/>
      <c r="AE31" s="45"/>
      <c r="AF31" s="110"/>
      <c r="AG31" s="45"/>
      <c r="AH31" s="45"/>
      <c r="AI31" s="45"/>
      <c r="AJ31" s="45"/>
      <c r="AK31" s="45"/>
      <c r="AL31" s="45"/>
      <c r="AM31" s="45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45"/>
      <c r="AZ31" s="45"/>
      <c r="BA31" s="110"/>
      <c r="BB31" s="45"/>
      <c r="BC31" s="45"/>
      <c r="BD31" s="110"/>
      <c r="BE31" s="112"/>
      <c r="BF31" s="45"/>
      <c r="BG31" s="45"/>
      <c r="BH31" s="45"/>
      <c r="BI31" s="45"/>
      <c r="BJ31" s="112"/>
      <c r="BK31" s="113"/>
      <c r="BL31" s="45"/>
      <c r="BM31" s="45"/>
      <c r="BN31" s="45"/>
      <c r="BO31" s="45"/>
      <c r="BP31" s="45"/>
      <c r="BQ31" s="45"/>
      <c r="BR31" s="21"/>
    </row>
    <row r="32" spans="1:70" ht="21" customHeight="1">
      <c r="A32" s="21"/>
      <c r="B32" s="47">
        <v>43470</v>
      </c>
      <c r="C32" s="48" t="s">
        <v>70</v>
      </c>
      <c r="D32" s="48" t="s">
        <v>71</v>
      </c>
      <c r="E32" s="69"/>
      <c r="F32" s="90"/>
      <c r="G32" s="50">
        <f t="shared" ref="G32:G38" si="6">DAYS360(E32,F32)</f>
        <v>0</v>
      </c>
      <c r="H32" s="52"/>
      <c r="I32" s="52">
        <v>0.95</v>
      </c>
      <c r="J32" s="53"/>
      <c r="K32" s="54"/>
      <c r="L32" s="55"/>
      <c r="M32" s="55"/>
      <c r="N32" s="55"/>
      <c r="O32" s="77"/>
      <c r="P32" s="162"/>
      <c r="Q32" s="77"/>
      <c r="R32" s="77"/>
      <c r="S32" s="77"/>
      <c r="T32" s="59"/>
      <c r="U32" s="59"/>
      <c r="V32" s="59"/>
      <c r="W32" s="59"/>
      <c r="X32" s="59"/>
      <c r="Y32" s="158"/>
      <c r="Z32" s="158"/>
      <c r="AA32" s="158"/>
      <c r="AB32" s="159"/>
      <c r="AC32" s="158"/>
      <c r="AD32" s="160"/>
      <c r="AE32" s="160"/>
      <c r="AF32" s="159"/>
      <c r="AG32" s="160"/>
      <c r="AH32" s="160"/>
      <c r="AI32" s="158"/>
      <c r="AJ32" s="158"/>
      <c r="AK32" s="158"/>
      <c r="AL32" s="158"/>
      <c r="AM32" s="158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59"/>
      <c r="AZ32" s="59"/>
      <c r="BA32" s="60"/>
      <c r="BB32" s="59"/>
      <c r="BC32" s="59"/>
      <c r="BD32" s="60"/>
      <c r="BE32" s="63"/>
      <c r="BF32" s="59"/>
      <c r="BG32" s="59"/>
      <c r="BH32" s="64"/>
      <c r="BI32" s="64"/>
      <c r="BJ32" s="63"/>
      <c r="BK32" s="65"/>
      <c r="BL32" s="64"/>
      <c r="BM32" s="59"/>
      <c r="BN32" s="59"/>
      <c r="BO32" s="59"/>
      <c r="BP32" s="59"/>
      <c r="BQ32" s="66"/>
      <c r="BR32" s="21"/>
    </row>
    <row r="33" spans="1:70" ht="21" customHeight="1">
      <c r="A33" s="21"/>
      <c r="B33" s="121" t="s">
        <v>72</v>
      </c>
      <c r="C33" s="48" t="s">
        <v>73</v>
      </c>
      <c r="D33" s="48" t="s">
        <v>74</v>
      </c>
      <c r="E33" s="69">
        <v>43545</v>
      </c>
      <c r="F33" s="90">
        <v>43551</v>
      </c>
      <c r="G33" s="50">
        <f t="shared" si="6"/>
        <v>6</v>
      </c>
      <c r="H33" s="52"/>
      <c r="I33" s="52">
        <v>1</v>
      </c>
      <c r="J33" s="53"/>
      <c r="K33" s="54"/>
      <c r="L33" s="55"/>
      <c r="M33" s="55"/>
      <c r="N33" s="59"/>
      <c r="O33" s="77"/>
      <c r="P33" s="77"/>
      <c r="Q33" s="77"/>
      <c r="R33" s="77"/>
      <c r="S33" s="77"/>
      <c r="T33" s="55"/>
      <c r="U33" s="55"/>
      <c r="V33" s="55"/>
      <c r="W33" s="55"/>
      <c r="X33" s="59"/>
      <c r="Y33" s="59"/>
      <c r="Z33" s="59"/>
      <c r="AA33" s="59"/>
      <c r="AB33" s="60"/>
      <c r="AC33" s="59"/>
      <c r="AD33" s="61"/>
      <c r="AE33" s="61"/>
      <c r="AF33" s="159"/>
      <c r="AG33" s="160"/>
      <c r="AH33" s="160"/>
      <c r="AI33" s="158"/>
      <c r="AJ33" s="158"/>
      <c r="AK33" s="158"/>
      <c r="AL33" s="158"/>
      <c r="AM33" s="158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58"/>
      <c r="AZ33" s="158"/>
      <c r="BA33" s="159"/>
      <c r="BB33" s="59"/>
      <c r="BC33" s="59"/>
      <c r="BD33" s="60"/>
      <c r="BE33" s="63"/>
      <c r="BF33" s="59"/>
      <c r="BG33" s="59"/>
      <c r="BH33" s="64"/>
      <c r="BI33" s="64"/>
      <c r="BJ33" s="63"/>
      <c r="BK33" s="65"/>
      <c r="BL33" s="64"/>
      <c r="BM33" s="59"/>
      <c r="BN33" s="59"/>
      <c r="BO33" s="59"/>
      <c r="BP33" s="59"/>
      <c r="BQ33" s="66"/>
      <c r="BR33" s="21"/>
    </row>
    <row r="34" spans="1:70" ht="21" customHeight="1">
      <c r="A34" s="21"/>
      <c r="B34" s="67" t="s">
        <v>75</v>
      </c>
      <c r="C34" s="68" t="s">
        <v>76</v>
      </c>
      <c r="D34" s="68" t="s">
        <v>49</v>
      </c>
      <c r="E34" s="69"/>
      <c r="F34" s="69"/>
      <c r="G34" s="50">
        <f t="shared" si="6"/>
        <v>0</v>
      </c>
      <c r="H34" s="52"/>
      <c r="I34" s="154">
        <v>0</v>
      </c>
      <c r="J34" s="72"/>
      <c r="K34" s="73"/>
      <c r="L34" s="74"/>
      <c r="M34" s="74"/>
      <c r="N34" s="75"/>
      <c r="O34" s="77"/>
      <c r="P34" s="77"/>
      <c r="Q34" s="77"/>
      <c r="R34" s="77"/>
      <c r="S34" s="77"/>
      <c r="T34" s="55"/>
      <c r="U34" s="55"/>
      <c r="V34" s="55"/>
      <c r="W34" s="55"/>
      <c r="X34" s="75"/>
      <c r="Y34" s="75"/>
      <c r="Z34" s="75"/>
      <c r="AA34" s="75"/>
      <c r="AB34" s="79"/>
      <c r="AC34" s="75"/>
      <c r="AD34" s="80"/>
      <c r="AE34" s="80"/>
      <c r="AF34" s="79"/>
      <c r="AG34" s="80"/>
      <c r="AH34" s="80"/>
      <c r="AI34" s="75"/>
      <c r="AJ34" s="75"/>
      <c r="AK34" s="75"/>
      <c r="AL34" s="75"/>
      <c r="AM34" s="75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75"/>
      <c r="AZ34" s="75"/>
      <c r="BA34" s="79"/>
      <c r="BB34" s="75"/>
      <c r="BC34" s="75"/>
      <c r="BD34" s="79"/>
      <c r="BE34" s="82"/>
      <c r="BF34" s="75"/>
      <c r="BG34" s="75"/>
      <c r="BH34" s="83"/>
      <c r="BI34" s="83"/>
      <c r="BJ34" s="82"/>
      <c r="BK34" s="84"/>
      <c r="BL34" s="83"/>
      <c r="BM34" s="75"/>
      <c r="BN34" s="75"/>
      <c r="BO34" s="75"/>
      <c r="BP34" s="75"/>
      <c r="BQ34" s="85"/>
      <c r="BR34" s="21"/>
    </row>
    <row r="35" spans="1:70" ht="21" customHeight="1">
      <c r="A35" s="21"/>
      <c r="B35" s="67" t="s">
        <v>77</v>
      </c>
      <c r="C35" s="68" t="s">
        <v>78</v>
      </c>
      <c r="D35" s="68" t="s">
        <v>49</v>
      </c>
      <c r="E35" s="69">
        <v>43538</v>
      </c>
      <c r="F35" s="69">
        <v>43538</v>
      </c>
      <c r="G35" s="50">
        <f t="shared" si="6"/>
        <v>0</v>
      </c>
      <c r="H35" s="52"/>
      <c r="I35" s="71">
        <v>1</v>
      </c>
      <c r="J35" s="72"/>
      <c r="K35" s="73"/>
      <c r="L35" s="74"/>
      <c r="M35" s="74"/>
      <c r="N35" s="75"/>
      <c r="O35" s="77"/>
      <c r="P35" s="77"/>
      <c r="Q35" s="77"/>
      <c r="R35" s="77"/>
      <c r="S35" s="77"/>
      <c r="T35" s="55"/>
      <c r="U35" s="55"/>
      <c r="V35" s="55"/>
      <c r="W35" s="158"/>
      <c r="X35" s="75"/>
      <c r="Y35" s="75"/>
      <c r="Z35" s="75"/>
      <c r="AA35" s="75"/>
      <c r="AB35" s="79"/>
      <c r="AC35" s="75"/>
      <c r="AD35" s="80"/>
      <c r="AE35" s="80"/>
      <c r="AF35" s="79"/>
      <c r="AG35" s="80"/>
      <c r="AH35" s="80"/>
      <c r="AI35" s="75"/>
      <c r="AJ35" s="75"/>
      <c r="AK35" s="75"/>
      <c r="AL35" s="75"/>
      <c r="AM35" s="75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75"/>
      <c r="AZ35" s="75"/>
      <c r="BA35" s="79"/>
      <c r="BB35" s="75"/>
      <c r="BC35" s="75"/>
      <c r="BD35" s="79"/>
      <c r="BE35" s="82"/>
      <c r="BF35" s="75"/>
      <c r="BG35" s="75"/>
      <c r="BH35" s="83"/>
      <c r="BI35" s="83"/>
      <c r="BJ35" s="82"/>
      <c r="BK35" s="84"/>
      <c r="BL35" s="83"/>
      <c r="BM35" s="75"/>
      <c r="BN35" s="75"/>
      <c r="BO35" s="75"/>
      <c r="BP35" s="75"/>
      <c r="BQ35" s="85"/>
      <c r="BR35" s="21"/>
    </row>
    <row r="36" spans="1:70" ht="27" customHeight="1">
      <c r="A36" s="21"/>
      <c r="B36" s="67" t="s">
        <v>79</v>
      </c>
      <c r="C36" s="68" t="s">
        <v>80</v>
      </c>
      <c r="D36" s="68" t="s">
        <v>49</v>
      </c>
      <c r="E36" s="69">
        <v>43545</v>
      </c>
      <c r="F36" s="69">
        <v>43578</v>
      </c>
      <c r="G36" s="50">
        <f t="shared" si="6"/>
        <v>32</v>
      </c>
      <c r="H36" s="52"/>
      <c r="I36" s="71">
        <v>1</v>
      </c>
      <c r="J36" s="72"/>
      <c r="K36" s="73"/>
      <c r="L36" s="74"/>
      <c r="M36" s="74"/>
      <c r="N36" s="75"/>
      <c r="O36" s="77"/>
      <c r="P36" s="77"/>
      <c r="Q36" s="77"/>
      <c r="R36" s="77"/>
      <c r="S36" s="77"/>
      <c r="T36" s="55"/>
      <c r="U36" s="55"/>
      <c r="V36" s="55"/>
      <c r="W36" s="55"/>
      <c r="X36" s="75"/>
      <c r="Y36" s="75"/>
      <c r="Z36" s="75"/>
      <c r="AA36" s="75"/>
      <c r="AB36" s="163"/>
      <c r="AC36" s="164"/>
      <c r="AD36" s="165"/>
      <c r="AE36" s="165"/>
      <c r="AF36" s="163"/>
      <c r="AG36" s="165"/>
      <c r="AH36" s="165"/>
      <c r="AI36" s="164"/>
      <c r="AJ36" s="164"/>
      <c r="AK36" s="164"/>
      <c r="AL36" s="164"/>
      <c r="AM36" s="164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4"/>
      <c r="AZ36" s="164"/>
      <c r="BA36" s="163"/>
      <c r="BB36" s="75"/>
      <c r="BC36" s="75"/>
      <c r="BD36" s="79"/>
      <c r="BE36" s="82"/>
      <c r="BF36" s="75"/>
      <c r="BG36" s="75"/>
      <c r="BH36" s="83"/>
      <c r="BI36" s="83"/>
      <c r="BJ36" s="82"/>
      <c r="BK36" s="84"/>
      <c r="BL36" s="83"/>
      <c r="BM36" s="75"/>
      <c r="BN36" s="75"/>
      <c r="BO36" s="75"/>
      <c r="BP36" s="75"/>
      <c r="BQ36" s="85"/>
      <c r="BR36" s="21"/>
    </row>
    <row r="37" spans="1:70" ht="21" customHeight="1">
      <c r="A37" s="21"/>
      <c r="B37" s="67" t="s">
        <v>81</v>
      </c>
      <c r="C37" s="68" t="s">
        <v>82</v>
      </c>
      <c r="D37" s="68" t="s">
        <v>83</v>
      </c>
      <c r="E37" s="69">
        <v>43538</v>
      </c>
      <c r="F37" s="69">
        <v>43585</v>
      </c>
      <c r="G37" s="50">
        <f t="shared" si="6"/>
        <v>46</v>
      </c>
      <c r="H37" s="168"/>
      <c r="I37" s="87">
        <v>0.97</v>
      </c>
      <c r="J37" s="72"/>
      <c r="K37" s="73"/>
      <c r="L37" s="74"/>
      <c r="M37" s="74"/>
      <c r="N37" s="75"/>
      <c r="O37" s="77"/>
      <c r="P37" s="77"/>
      <c r="Q37" s="77"/>
      <c r="R37" s="77"/>
      <c r="S37" s="77"/>
      <c r="T37" s="55"/>
      <c r="U37" s="55"/>
      <c r="V37" s="55"/>
      <c r="W37" s="158"/>
      <c r="X37" s="164"/>
      <c r="Y37" s="164"/>
      <c r="Z37" s="164"/>
      <c r="AA37" s="164"/>
      <c r="AB37" s="163"/>
      <c r="AC37" s="164"/>
      <c r="AD37" s="165"/>
      <c r="AE37" s="165"/>
      <c r="AF37" s="163"/>
      <c r="AG37" s="165"/>
      <c r="AH37" s="165"/>
      <c r="AI37" s="164"/>
      <c r="AJ37" s="164"/>
      <c r="AK37" s="164"/>
      <c r="AL37" s="164"/>
      <c r="AM37" s="164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4"/>
      <c r="AZ37" s="164"/>
      <c r="BA37" s="163"/>
      <c r="BB37" s="164"/>
      <c r="BC37" s="164"/>
      <c r="BD37" s="163"/>
      <c r="BE37" s="167"/>
      <c r="BF37" s="75"/>
      <c r="BG37" s="75"/>
      <c r="BH37" s="83"/>
      <c r="BI37" s="83"/>
      <c r="BJ37" s="82"/>
      <c r="BK37" s="84"/>
      <c r="BL37" s="83"/>
      <c r="BM37" s="75"/>
      <c r="BN37" s="75"/>
      <c r="BO37" s="75"/>
      <c r="BP37" s="75"/>
      <c r="BQ37" s="85"/>
      <c r="BR37" s="21"/>
    </row>
    <row r="38" spans="1:70" ht="21" customHeight="1">
      <c r="A38" s="21"/>
      <c r="B38" s="86">
        <v>43560</v>
      </c>
      <c r="C38" s="68" t="s">
        <v>84</v>
      </c>
      <c r="D38" s="68" t="s">
        <v>47</v>
      </c>
      <c r="E38" s="122">
        <v>43545</v>
      </c>
      <c r="F38" s="69">
        <v>43585</v>
      </c>
      <c r="G38" s="50">
        <f t="shared" si="6"/>
        <v>39</v>
      </c>
      <c r="H38" s="52"/>
      <c r="I38" s="71">
        <v>1</v>
      </c>
      <c r="J38" s="72"/>
      <c r="K38" s="73"/>
      <c r="L38" s="74"/>
      <c r="M38" s="74"/>
      <c r="N38" s="75"/>
      <c r="O38" s="77"/>
      <c r="P38" s="77"/>
      <c r="Q38" s="77"/>
      <c r="R38" s="77"/>
      <c r="S38" s="77"/>
      <c r="T38" s="55"/>
      <c r="U38" s="55"/>
      <c r="V38" s="55"/>
      <c r="W38" s="55"/>
      <c r="X38" s="75"/>
      <c r="Y38" s="75"/>
      <c r="Z38" s="75"/>
      <c r="AA38" s="75"/>
      <c r="AB38" s="163"/>
      <c r="AC38" s="164"/>
      <c r="AD38" s="165"/>
      <c r="AE38" s="165"/>
      <c r="AF38" s="163"/>
      <c r="AG38" s="165"/>
      <c r="AH38" s="165"/>
      <c r="AI38" s="164"/>
      <c r="AJ38" s="164"/>
      <c r="AK38" s="164"/>
      <c r="AL38" s="164"/>
      <c r="AM38" s="164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4"/>
      <c r="AZ38" s="164"/>
      <c r="BA38" s="163"/>
      <c r="BB38" s="164"/>
      <c r="BC38" s="164"/>
      <c r="BD38" s="163"/>
      <c r="BE38" s="167"/>
      <c r="BF38" s="75"/>
      <c r="BG38" s="75"/>
      <c r="BH38" s="83"/>
      <c r="BI38" s="83"/>
      <c r="BJ38" s="82"/>
      <c r="BK38" s="84"/>
      <c r="BL38" s="83"/>
      <c r="BM38" s="75"/>
      <c r="BN38" s="75"/>
      <c r="BO38" s="75"/>
      <c r="BP38" s="75"/>
      <c r="BQ38" s="85"/>
      <c r="BR38" s="21"/>
    </row>
    <row r="39" spans="1:70" ht="21" customHeight="1">
      <c r="A39" s="21"/>
      <c r="B39" s="118"/>
      <c r="C39" s="89"/>
      <c r="D39" s="89"/>
      <c r="E39" s="123"/>
      <c r="F39" s="90"/>
      <c r="G39" s="91"/>
      <c r="H39" s="92"/>
      <c r="I39" s="92"/>
      <c r="J39" s="72"/>
      <c r="K39" s="73"/>
      <c r="L39" s="75"/>
      <c r="M39" s="75"/>
      <c r="N39" s="75"/>
      <c r="O39" s="77"/>
      <c r="P39" s="77"/>
      <c r="Q39" s="77"/>
      <c r="R39" s="77"/>
      <c r="S39" s="77"/>
      <c r="T39" s="55"/>
      <c r="U39" s="55"/>
      <c r="V39" s="55"/>
      <c r="W39" s="55"/>
      <c r="X39" s="75"/>
      <c r="Y39" s="75"/>
      <c r="Z39" s="75"/>
      <c r="AA39" s="75"/>
      <c r="AB39" s="79"/>
      <c r="AC39" s="75"/>
      <c r="AD39" s="80"/>
      <c r="AE39" s="80"/>
      <c r="AF39" s="79"/>
      <c r="AG39" s="80"/>
      <c r="AH39" s="80"/>
      <c r="AI39" s="75"/>
      <c r="AJ39" s="75"/>
      <c r="AK39" s="75"/>
      <c r="AL39" s="75"/>
      <c r="AM39" s="75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  <c r="AZ39" s="75"/>
      <c r="BA39" s="79"/>
      <c r="BB39" s="75"/>
      <c r="BC39" s="75"/>
      <c r="BD39" s="79"/>
      <c r="BE39" s="82"/>
      <c r="BF39" s="75"/>
      <c r="BG39" s="75"/>
      <c r="BH39" s="83"/>
      <c r="BI39" s="83"/>
      <c r="BJ39" s="82"/>
      <c r="BK39" s="84"/>
      <c r="BL39" s="83"/>
      <c r="BM39" s="75"/>
      <c r="BN39" s="75"/>
      <c r="BO39" s="75"/>
      <c r="BP39" s="75"/>
      <c r="BQ39" s="85"/>
      <c r="BR39" s="21"/>
    </row>
  </sheetData>
  <mergeCells count="38">
    <mergeCell ref="B2:I2"/>
    <mergeCell ref="D8:D10"/>
    <mergeCell ref="B4:C4"/>
    <mergeCell ref="E8:E10"/>
    <mergeCell ref="F8:F10"/>
    <mergeCell ref="B5:C5"/>
    <mergeCell ref="C8:C10"/>
    <mergeCell ref="B8:B10"/>
    <mergeCell ref="D5:G5"/>
    <mergeCell ref="G8:G10"/>
    <mergeCell ref="I8:I10"/>
    <mergeCell ref="H8:H10"/>
    <mergeCell ref="D4:G4"/>
    <mergeCell ref="J8:X8"/>
    <mergeCell ref="Y8:AM8"/>
    <mergeCell ref="Y9:AC9"/>
    <mergeCell ref="J7:AH7"/>
    <mergeCell ref="J9:N9"/>
    <mergeCell ref="T9:X9"/>
    <mergeCell ref="O9:S9"/>
    <mergeCell ref="J5:P5"/>
    <mergeCell ref="J4:P4"/>
    <mergeCell ref="Q4:AC4"/>
    <mergeCell ref="Q5:AB5"/>
    <mergeCell ref="J2:O2"/>
    <mergeCell ref="P2:AH2"/>
    <mergeCell ref="BE7:BK7"/>
    <mergeCell ref="BC8:BQ8"/>
    <mergeCell ref="AS9:AW9"/>
    <mergeCell ref="AN9:AR9"/>
    <mergeCell ref="AX9:BB9"/>
    <mergeCell ref="AI7:BD7"/>
    <mergeCell ref="BM9:BQ9"/>
    <mergeCell ref="AN8:BB8"/>
    <mergeCell ref="AI9:AM9"/>
    <mergeCell ref="BH9:BL9"/>
    <mergeCell ref="BC9:BG9"/>
    <mergeCell ref="AD9:AH9"/>
  </mergeCells>
  <conditionalFormatting sqref="H12:I17 H19:I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I17 H19:I3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Razafindrabe</cp:lastModifiedBy>
  <dcterms:modified xsi:type="dcterms:W3CDTF">2019-05-09T06:59:03Z</dcterms:modified>
</cp:coreProperties>
</file>